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Giovanna.Bazzani\Desktop\PROCESO MONITOREO Y SEGUIMIENTO A LA GESTIÓN\Para publicación\"/>
    </mc:Choice>
  </mc:AlternateContent>
  <xr:revisionPtr revIDLastSave="0" documentId="8_{FDFAF73C-51F9-42B7-BC67-9FAFA165F887}" xr6:coauthVersionLast="32" xr6:coauthVersionMax="32" xr10:uidLastSave="{00000000-0000-0000-0000-000000000000}"/>
  <workbookProtection workbookAlgorithmName="SHA-512" workbookHashValue="QEBmHePXpO99ZGZZ0BTKsJ9a2CVJD5mU86uM91Pj/t8ZedkHzB8CrHShoK+JdW5w4Y44+nmGZu8vFSYwind1KQ==" workbookSaltValue="C6y+duAEqRImMto7GrXWyA==" workbookSpinCount="100000" lockStructure="1"/>
  <bookViews>
    <workbookView xWindow="0" yWindow="0" windowWidth="24000" windowHeight="8616" firstSheet="1" activeTab="1" xr2:uid="{00000000-000D-0000-FFFF-FFFF00000000}"/>
  </bookViews>
  <sheets>
    <sheet name="Listas" sheetId="2" state="hidden" r:id="rId1"/>
    <sheet name="DATOS" sheetId="1" r:id="rId2"/>
    <sheet name="TABULACIÓN" sheetId="3" r:id="rId3"/>
  </sheets>
  <definedNames>
    <definedName name="_xlnm._FilterDatabase" localSheetId="1" hidden="1">DATOS!$A$9:$K$2009</definedName>
    <definedName name="_xlnm._FilterDatabase" localSheetId="0" hidden="1">Listas!$A$288:$B$501</definedName>
    <definedName name="_xlnm._FilterDatabase" localSheetId="2" hidden="1">TABULACIÓN!$F$40:$N$140</definedName>
    <definedName name="Amazonas">Listas!$B$289</definedName>
    <definedName name="Antioquia">Listas!$B$290:$B$306</definedName>
    <definedName name="Arauca">Listas!$B$307:$B$309</definedName>
    <definedName name="_xlnm.Print_Area" localSheetId="1">DATOS!$A$4:$K$2009</definedName>
    <definedName name="Atlántico">Listas!$B$310:$B$316</definedName>
    <definedName name="Bogotá">Listas!$B$317:$B$500</definedName>
    <definedName name="Bolivar">Listas!$B$334:$B$341</definedName>
    <definedName name="Boyacá">Listas!$B$342:$B$353</definedName>
    <definedName name="Caldas">Listas!$B$354:$B$360</definedName>
    <definedName name="Caquetá">Listas!$B$361:$B$364</definedName>
    <definedName name="Casanare">Listas!$B$365:$B$367</definedName>
    <definedName name="Cauca">Listas!$B$368:$B$374</definedName>
    <definedName name="Cesar">Listas!$B$375:$B$379</definedName>
    <definedName name="Choco">Listas!$B$380:$B$384</definedName>
    <definedName name="Cordoba">Listas!$B$385:$B$392</definedName>
    <definedName name="Cundinamarca">Listas!$B$393:$B$406</definedName>
    <definedName name="Guainía">Listas!$B$407</definedName>
    <definedName name="Guajira">Listas!$B$408:$B$413</definedName>
    <definedName name="Guaviare">Listas!$B$414</definedName>
    <definedName name="Huila">Listas!$B$415:$B$419</definedName>
    <definedName name="Magdalena">Listas!$B$420:$B$427</definedName>
    <definedName name="Meta">Listas!$B$428:$B$432</definedName>
    <definedName name="Nariño">Listas!$B$433:$B$440</definedName>
    <definedName name="Norte_de_Santander">Listas!$B$441:$B$446</definedName>
    <definedName name="Putumayo">Listas!$B$447:$B$450</definedName>
    <definedName name="Quindío">Listas!$B$451:$B$453</definedName>
    <definedName name="Risaralda">Listas!$B$454:$B$458</definedName>
    <definedName name="San_Andres">Listas!$B$459</definedName>
    <definedName name="Santander">Listas!$B$460:$B$470</definedName>
    <definedName name="Sucre">Listas!$B$471:$B$474</definedName>
    <definedName name="Tolima">Listas!$B$475:$B$484</definedName>
    <definedName name="Valle">Listas!$B$485:$B$499</definedName>
    <definedName name="Vaupés">Listas!$B$500</definedName>
    <definedName name="Vichada">Listas!$B$501</definedName>
  </definedNames>
  <calcPr calcId="179017"/>
</workbook>
</file>

<file path=xl/calcChain.xml><?xml version="1.0" encoding="utf-8"?>
<calcChain xmlns="http://schemas.openxmlformats.org/spreadsheetml/2006/main">
  <c r="M2010" i="1" l="1"/>
  <c r="N2010" i="1" s="1"/>
  <c r="M2011" i="1"/>
  <c r="N2011" i="1" s="1"/>
  <c r="M2012" i="1"/>
  <c r="N2012" i="1" s="1"/>
  <c r="M2013" i="1"/>
  <c r="N2013" i="1" s="1"/>
  <c r="M2014" i="1"/>
  <c r="N2014" i="1" s="1"/>
  <c r="M2015" i="1"/>
  <c r="N2015" i="1" s="1"/>
  <c r="G6" i="3" l="1"/>
  <c r="B6" i="3"/>
  <c r="F9" i="3" s="1"/>
  <c r="P24" i="3" s="1"/>
  <c r="C2009" i="1"/>
  <c r="B2009" i="1"/>
  <c r="C2008" i="1"/>
  <c r="B2008" i="1"/>
  <c r="C2007" i="1"/>
  <c r="B2007" i="1"/>
  <c r="C2006" i="1"/>
  <c r="B2006" i="1"/>
  <c r="C2005" i="1"/>
  <c r="B2005" i="1"/>
  <c r="C2004" i="1"/>
  <c r="B2004" i="1"/>
  <c r="C2003" i="1"/>
  <c r="B2003" i="1"/>
  <c r="C2002" i="1"/>
  <c r="B2002" i="1"/>
  <c r="C2001" i="1"/>
  <c r="B2001" i="1"/>
  <c r="C2000" i="1"/>
  <c r="B2000" i="1"/>
  <c r="C1999" i="1"/>
  <c r="B1999" i="1"/>
  <c r="C1998" i="1"/>
  <c r="B1998" i="1"/>
  <c r="C1997" i="1"/>
  <c r="B1997" i="1"/>
  <c r="C1996" i="1"/>
  <c r="B1996" i="1"/>
  <c r="C1995" i="1"/>
  <c r="B1995" i="1"/>
  <c r="C1994" i="1"/>
  <c r="B1994" i="1"/>
  <c r="C1993" i="1"/>
  <c r="B1993" i="1"/>
  <c r="C1992" i="1"/>
  <c r="B1992" i="1"/>
  <c r="C1991" i="1"/>
  <c r="B1991" i="1"/>
  <c r="C1990" i="1"/>
  <c r="B1990" i="1"/>
  <c r="C1989" i="1"/>
  <c r="B1989" i="1"/>
  <c r="C1988" i="1"/>
  <c r="B1988" i="1"/>
  <c r="C1987" i="1"/>
  <c r="B1987" i="1"/>
  <c r="C1986" i="1"/>
  <c r="B1986" i="1"/>
  <c r="C1985" i="1"/>
  <c r="B1985" i="1"/>
  <c r="C1984" i="1"/>
  <c r="B1984" i="1"/>
  <c r="C1983" i="1"/>
  <c r="B1983" i="1"/>
  <c r="C1982" i="1"/>
  <c r="B1982" i="1"/>
  <c r="C1981" i="1"/>
  <c r="B1981" i="1"/>
  <c r="C1980" i="1"/>
  <c r="B1980" i="1"/>
  <c r="C1979" i="1"/>
  <c r="B1979" i="1"/>
  <c r="C1978" i="1"/>
  <c r="B1978" i="1"/>
  <c r="C1977" i="1"/>
  <c r="B1977" i="1"/>
  <c r="C1976" i="1"/>
  <c r="B1976" i="1"/>
  <c r="C1975" i="1"/>
  <c r="B1975" i="1"/>
  <c r="C1974" i="1"/>
  <c r="B1974" i="1"/>
  <c r="C1973" i="1"/>
  <c r="B1973" i="1"/>
  <c r="C1972" i="1"/>
  <c r="B1972" i="1"/>
  <c r="C1971" i="1"/>
  <c r="B1971" i="1"/>
  <c r="C1970" i="1"/>
  <c r="B1970" i="1"/>
  <c r="C1969" i="1"/>
  <c r="B1969" i="1"/>
  <c r="C1968" i="1"/>
  <c r="B1968" i="1"/>
  <c r="C1967" i="1"/>
  <c r="B1967" i="1"/>
  <c r="C1966" i="1"/>
  <c r="B1966" i="1"/>
  <c r="C1965" i="1"/>
  <c r="B1965" i="1"/>
  <c r="C1964" i="1"/>
  <c r="B1964" i="1"/>
  <c r="C1963" i="1"/>
  <c r="B1963" i="1"/>
  <c r="C1962" i="1"/>
  <c r="B1962" i="1"/>
  <c r="C1961" i="1"/>
  <c r="B1961" i="1"/>
  <c r="C1960" i="1"/>
  <c r="B1960" i="1"/>
  <c r="C1959" i="1"/>
  <c r="B1959" i="1"/>
  <c r="C1958" i="1"/>
  <c r="B1958" i="1"/>
  <c r="C1957" i="1"/>
  <c r="B1957" i="1"/>
  <c r="C1956" i="1"/>
  <c r="B1956" i="1"/>
  <c r="C1955" i="1"/>
  <c r="B1955" i="1"/>
  <c r="C1954" i="1"/>
  <c r="B1954" i="1"/>
  <c r="C1953" i="1"/>
  <c r="B1953" i="1"/>
  <c r="C1952" i="1"/>
  <c r="B1952" i="1"/>
  <c r="C1951" i="1"/>
  <c r="B1951" i="1"/>
  <c r="C1950" i="1"/>
  <c r="B1950" i="1"/>
  <c r="C1949" i="1"/>
  <c r="B1949" i="1"/>
  <c r="C1948" i="1"/>
  <c r="B1948" i="1"/>
  <c r="C1947" i="1"/>
  <c r="B1947" i="1"/>
  <c r="C1946" i="1"/>
  <c r="B1946" i="1"/>
  <c r="C1945" i="1"/>
  <c r="B1945" i="1"/>
  <c r="C1944" i="1"/>
  <c r="B1944" i="1"/>
  <c r="C1943" i="1"/>
  <c r="B1943" i="1"/>
  <c r="C1942" i="1"/>
  <c r="B1942" i="1"/>
  <c r="C1941" i="1"/>
  <c r="B1941" i="1"/>
  <c r="C1940" i="1"/>
  <c r="B1940" i="1"/>
  <c r="C1939" i="1"/>
  <c r="B1939" i="1"/>
  <c r="C1938" i="1"/>
  <c r="B1938" i="1"/>
  <c r="C1937" i="1"/>
  <c r="B1937" i="1"/>
  <c r="C1936" i="1"/>
  <c r="B1936" i="1"/>
  <c r="C1935" i="1"/>
  <c r="B1935" i="1"/>
  <c r="C1934" i="1"/>
  <c r="B1934" i="1"/>
  <c r="C1933" i="1"/>
  <c r="B1933" i="1"/>
  <c r="C1932" i="1"/>
  <c r="B1932" i="1"/>
  <c r="C1931" i="1"/>
  <c r="B1931" i="1"/>
  <c r="C1930" i="1"/>
  <c r="B1930" i="1"/>
  <c r="C1929" i="1"/>
  <c r="B1929" i="1"/>
  <c r="C1928" i="1"/>
  <c r="B1928" i="1"/>
  <c r="C1927" i="1"/>
  <c r="B1927" i="1"/>
  <c r="C1926" i="1"/>
  <c r="B1926" i="1"/>
  <c r="C1925" i="1"/>
  <c r="B1925" i="1"/>
  <c r="C1924" i="1"/>
  <c r="B1924" i="1"/>
  <c r="C1923" i="1"/>
  <c r="B1923" i="1"/>
  <c r="C1922" i="1"/>
  <c r="B1922" i="1"/>
  <c r="C1921" i="1"/>
  <c r="B1921" i="1"/>
  <c r="C1920" i="1"/>
  <c r="B1920" i="1"/>
  <c r="C1919" i="1"/>
  <c r="B1919" i="1"/>
  <c r="C1918" i="1"/>
  <c r="B1918" i="1"/>
  <c r="C1917" i="1"/>
  <c r="B1917" i="1"/>
  <c r="C1916" i="1"/>
  <c r="B1916" i="1"/>
  <c r="C1915" i="1"/>
  <c r="B1915" i="1"/>
  <c r="C1914" i="1"/>
  <c r="B1914" i="1"/>
  <c r="C1913" i="1"/>
  <c r="B1913" i="1"/>
  <c r="C1912" i="1"/>
  <c r="B1912" i="1"/>
  <c r="C1911" i="1"/>
  <c r="B1911" i="1"/>
  <c r="C1910" i="1"/>
  <c r="B1910" i="1"/>
  <c r="C1909" i="1"/>
  <c r="B1909" i="1"/>
  <c r="C1908" i="1"/>
  <c r="B1908" i="1"/>
  <c r="C1907" i="1"/>
  <c r="B1907" i="1"/>
  <c r="C1906" i="1"/>
  <c r="B1906" i="1"/>
  <c r="C1905" i="1"/>
  <c r="B1905" i="1"/>
  <c r="C1904" i="1"/>
  <c r="B1904" i="1"/>
  <c r="C1903" i="1"/>
  <c r="B1903" i="1"/>
  <c r="C1902" i="1"/>
  <c r="B1902" i="1"/>
  <c r="C1901" i="1"/>
  <c r="B1901" i="1"/>
  <c r="C1900" i="1"/>
  <c r="B1900" i="1"/>
  <c r="C1899" i="1"/>
  <c r="B1899" i="1"/>
  <c r="C1898" i="1"/>
  <c r="B1898" i="1"/>
  <c r="C1897" i="1"/>
  <c r="B1897" i="1"/>
  <c r="C1896" i="1"/>
  <c r="B1896" i="1"/>
  <c r="C1895" i="1"/>
  <c r="B1895" i="1"/>
  <c r="C1894" i="1"/>
  <c r="B1894" i="1"/>
  <c r="C1893" i="1"/>
  <c r="B1893" i="1"/>
  <c r="C1892" i="1"/>
  <c r="B1892" i="1"/>
  <c r="C1891" i="1"/>
  <c r="B1891" i="1"/>
  <c r="C1890" i="1"/>
  <c r="B1890" i="1"/>
  <c r="C1889" i="1"/>
  <c r="B1889" i="1"/>
  <c r="C1888" i="1"/>
  <c r="B1888" i="1"/>
  <c r="C1887" i="1"/>
  <c r="B1887" i="1"/>
  <c r="C1886" i="1"/>
  <c r="B1886" i="1"/>
  <c r="C1885" i="1"/>
  <c r="B1885" i="1"/>
  <c r="C1884" i="1"/>
  <c r="B1884" i="1"/>
  <c r="C1883" i="1"/>
  <c r="B1883" i="1"/>
  <c r="C1882" i="1"/>
  <c r="B1882" i="1"/>
  <c r="C1881" i="1"/>
  <c r="B1881" i="1"/>
  <c r="C1880" i="1"/>
  <c r="B1880" i="1"/>
  <c r="C1879" i="1"/>
  <c r="B1879" i="1"/>
  <c r="C1878" i="1"/>
  <c r="B1878" i="1"/>
  <c r="C1877" i="1"/>
  <c r="B1877" i="1"/>
  <c r="C1876" i="1"/>
  <c r="B1876" i="1"/>
  <c r="C1875" i="1"/>
  <c r="B1875" i="1"/>
  <c r="C1874" i="1"/>
  <c r="B1874" i="1"/>
  <c r="C1873" i="1"/>
  <c r="B1873" i="1"/>
  <c r="C1872" i="1"/>
  <c r="B1872" i="1"/>
  <c r="C1871" i="1"/>
  <c r="B1871" i="1"/>
  <c r="C1870" i="1"/>
  <c r="B1870" i="1"/>
  <c r="C1869" i="1"/>
  <c r="B1869" i="1"/>
  <c r="C1868" i="1"/>
  <c r="B1868" i="1"/>
  <c r="C1867" i="1"/>
  <c r="B1867" i="1"/>
  <c r="C1866" i="1"/>
  <c r="B1866" i="1"/>
  <c r="C1865" i="1"/>
  <c r="B1865" i="1"/>
  <c r="C1864" i="1"/>
  <c r="B1864" i="1"/>
  <c r="C1863" i="1"/>
  <c r="B1863" i="1"/>
  <c r="C1862" i="1"/>
  <c r="B1862" i="1"/>
  <c r="C1861" i="1"/>
  <c r="B1861" i="1"/>
  <c r="C1860" i="1"/>
  <c r="B1860" i="1"/>
  <c r="C1859" i="1"/>
  <c r="B1859" i="1"/>
  <c r="C1858" i="1"/>
  <c r="B1858" i="1"/>
  <c r="C1857" i="1"/>
  <c r="B1857" i="1"/>
  <c r="C1856" i="1"/>
  <c r="B1856" i="1"/>
  <c r="C1855" i="1"/>
  <c r="B1855" i="1"/>
  <c r="C1854" i="1"/>
  <c r="B1854" i="1"/>
  <c r="C1853" i="1"/>
  <c r="B1853" i="1"/>
  <c r="C1852" i="1"/>
  <c r="B1852" i="1"/>
  <c r="C1851" i="1"/>
  <c r="B1851" i="1"/>
  <c r="C1850" i="1"/>
  <c r="B1850" i="1"/>
  <c r="C1849" i="1"/>
  <c r="B1849" i="1"/>
  <c r="C1848" i="1"/>
  <c r="B1848" i="1"/>
  <c r="C1847" i="1"/>
  <c r="B1847" i="1"/>
  <c r="C1846" i="1"/>
  <c r="B1846" i="1"/>
  <c r="C1845" i="1"/>
  <c r="B1845" i="1"/>
  <c r="C1844" i="1"/>
  <c r="B1844" i="1"/>
  <c r="C1843" i="1"/>
  <c r="B1843" i="1"/>
  <c r="C1842" i="1"/>
  <c r="B1842" i="1"/>
  <c r="C1841" i="1"/>
  <c r="B1841" i="1"/>
  <c r="C1840" i="1"/>
  <c r="B1840" i="1"/>
  <c r="C1839" i="1"/>
  <c r="B1839" i="1"/>
  <c r="C1838" i="1"/>
  <c r="B1838" i="1"/>
  <c r="C1837" i="1"/>
  <c r="B1837" i="1"/>
  <c r="C1836" i="1"/>
  <c r="B1836" i="1"/>
  <c r="C1835" i="1"/>
  <c r="B1835" i="1"/>
  <c r="C1834" i="1"/>
  <c r="B1834" i="1"/>
  <c r="C1833" i="1"/>
  <c r="B1833" i="1"/>
  <c r="C1832" i="1"/>
  <c r="B1832" i="1"/>
  <c r="C1831" i="1"/>
  <c r="B1831" i="1"/>
  <c r="C1830" i="1"/>
  <c r="B1830" i="1"/>
  <c r="C1829" i="1"/>
  <c r="B1829" i="1"/>
  <c r="C1828" i="1"/>
  <c r="B1828" i="1"/>
  <c r="C1827" i="1"/>
  <c r="B1827" i="1"/>
  <c r="C1826" i="1"/>
  <c r="B1826" i="1"/>
  <c r="C1825" i="1"/>
  <c r="B1825" i="1"/>
  <c r="C1824" i="1"/>
  <c r="B1824" i="1"/>
  <c r="C1823" i="1"/>
  <c r="B1823" i="1"/>
  <c r="C1822" i="1"/>
  <c r="B1822" i="1"/>
  <c r="C1821" i="1"/>
  <c r="B1821" i="1"/>
  <c r="C1820" i="1"/>
  <c r="B1820" i="1"/>
  <c r="C1819" i="1"/>
  <c r="B1819" i="1"/>
  <c r="C1818" i="1"/>
  <c r="B1818" i="1"/>
  <c r="C1817" i="1"/>
  <c r="B1817" i="1"/>
  <c r="C1816" i="1"/>
  <c r="B1816" i="1"/>
  <c r="C1815" i="1"/>
  <c r="B1815" i="1"/>
  <c r="C1814" i="1"/>
  <c r="B1814" i="1"/>
  <c r="C1813" i="1"/>
  <c r="B1813" i="1"/>
  <c r="C1812" i="1"/>
  <c r="B1812" i="1"/>
  <c r="C1811" i="1"/>
  <c r="B1811" i="1"/>
  <c r="C1810" i="1"/>
  <c r="B1810" i="1"/>
  <c r="C1809" i="1"/>
  <c r="B1809" i="1"/>
  <c r="C1808" i="1"/>
  <c r="B1808" i="1"/>
  <c r="C1807" i="1"/>
  <c r="B1807" i="1"/>
  <c r="C1806" i="1"/>
  <c r="B1806" i="1"/>
  <c r="C1805" i="1"/>
  <c r="B1805" i="1"/>
  <c r="C1804" i="1"/>
  <c r="B1804" i="1"/>
  <c r="C1803" i="1"/>
  <c r="B1803" i="1"/>
  <c r="C1802" i="1"/>
  <c r="B1802" i="1"/>
  <c r="C1801" i="1"/>
  <c r="B1801" i="1"/>
  <c r="C1800" i="1"/>
  <c r="B1800" i="1"/>
  <c r="C1799" i="1"/>
  <c r="B1799" i="1"/>
  <c r="C1798" i="1"/>
  <c r="B1798" i="1"/>
  <c r="C1797" i="1"/>
  <c r="B1797" i="1"/>
  <c r="C1796" i="1"/>
  <c r="B1796" i="1"/>
  <c r="C1795" i="1"/>
  <c r="B1795" i="1"/>
  <c r="C1794" i="1"/>
  <c r="B1794" i="1"/>
  <c r="C1793" i="1"/>
  <c r="B1793" i="1"/>
  <c r="C1792" i="1"/>
  <c r="B1792" i="1"/>
  <c r="C1791" i="1"/>
  <c r="B1791" i="1"/>
  <c r="C1790" i="1"/>
  <c r="B1790" i="1"/>
  <c r="C1789" i="1"/>
  <c r="B1789" i="1"/>
  <c r="C1788" i="1"/>
  <c r="B1788" i="1"/>
  <c r="C1787" i="1"/>
  <c r="B1787" i="1"/>
  <c r="C1786" i="1"/>
  <c r="B1786" i="1"/>
  <c r="C1785" i="1"/>
  <c r="B1785" i="1"/>
  <c r="C1784" i="1"/>
  <c r="B1784" i="1"/>
  <c r="C1783" i="1"/>
  <c r="B1783" i="1"/>
  <c r="C1782" i="1"/>
  <c r="B1782" i="1"/>
  <c r="C1781" i="1"/>
  <c r="B1781" i="1"/>
  <c r="C1780" i="1"/>
  <c r="B1780" i="1"/>
  <c r="C1779" i="1"/>
  <c r="B1779" i="1"/>
  <c r="C1778" i="1"/>
  <c r="B1778" i="1"/>
  <c r="C1777" i="1"/>
  <c r="B1777" i="1"/>
  <c r="C1776" i="1"/>
  <c r="B1776" i="1"/>
  <c r="C1775" i="1"/>
  <c r="B1775" i="1"/>
  <c r="C1774" i="1"/>
  <c r="B1774" i="1"/>
  <c r="C1773" i="1"/>
  <c r="B1773" i="1"/>
  <c r="C1772" i="1"/>
  <c r="B1772" i="1"/>
  <c r="C1771" i="1"/>
  <c r="B1771" i="1"/>
  <c r="C1770" i="1"/>
  <c r="B1770" i="1"/>
  <c r="C1769" i="1"/>
  <c r="B1769" i="1"/>
  <c r="C1768" i="1"/>
  <c r="B1768" i="1"/>
  <c r="C1767" i="1"/>
  <c r="B1767" i="1"/>
  <c r="C1766" i="1"/>
  <c r="B1766" i="1"/>
  <c r="C1765" i="1"/>
  <c r="B1765" i="1"/>
  <c r="C1764" i="1"/>
  <c r="B1764" i="1"/>
  <c r="C1763" i="1"/>
  <c r="B1763" i="1"/>
  <c r="C1762" i="1"/>
  <c r="B1762" i="1"/>
  <c r="C1761" i="1"/>
  <c r="B1761" i="1"/>
  <c r="C1760" i="1"/>
  <c r="B1760" i="1"/>
  <c r="C1759" i="1"/>
  <c r="B1759" i="1"/>
  <c r="C1758" i="1"/>
  <c r="B1758" i="1"/>
  <c r="C1757" i="1"/>
  <c r="B1757" i="1"/>
  <c r="C1756" i="1"/>
  <c r="B1756" i="1"/>
  <c r="C1755" i="1"/>
  <c r="B1755" i="1"/>
  <c r="C1754" i="1"/>
  <c r="B1754" i="1"/>
  <c r="C1753" i="1"/>
  <c r="B1753" i="1"/>
  <c r="C1752" i="1"/>
  <c r="B1752" i="1"/>
  <c r="C1751" i="1"/>
  <c r="B1751" i="1"/>
  <c r="C1750" i="1"/>
  <c r="B1750" i="1"/>
  <c r="C1749" i="1"/>
  <c r="B1749" i="1"/>
  <c r="C1748" i="1"/>
  <c r="B1748" i="1"/>
  <c r="C1747" i="1"/>
  <c r="B1747" i="1"/>
  <c r="C1746" i="1"/>
  <c r="B1746" i="1"/>
  <c r="C1745" i="1"/>
  <c r="B1745" i="1"/>
  <c r="C1744" i="1"/>
  <c r="B1744" i="1"/>
  <c r="C1743" i="1"/>
  <c r="B1743" i="1"/>
  <c r="C1742" i="1"/>
  <c r="B1742" i="1"/>
  <c r="C1741" i="1"/>
  <c r="B1741" i="1"/>
  <c r="C1740" i="1"/>
  <c r="B1740" i="1"/>
  <c r="C1739" i="1"/>
  <c r="B1739" i="1"/>
  <c r="C1738" i="1"/>
  <c r="B1738" i="1"/>
  <c r="C1737" i="1"/>
  <c r="B1737" i="1"/>
  <c r="C1736" i="1"/>
  <c r="B1736" i="1"/>
  <c r="C1735" i="1"/>
  <c r="B1735" i="1"/>
  <c r="C1734" i="1"/>
  <c r="B1734" i="1"/>
  <c r="C1733" i="1"/>
  <c r="B1733" i="1"/>
  <c r="C1732" i="1"/>
  <c r="B1732" i="1"/>
  <c r="C1731" i="1"/>
  <c r="B1731" i="1"/>
  <c r="C1730" i="1"/>
  <c r="B1730" i="1"/>
  <c r="C1729" i="1"/>
  <c r="B1729" i="1"/>
  <c r="C1728" i="1"/>
  <c r="B1728" i="1"/>
  <c r="C1727" i="1"/>
  <c r="B1727" i="1"/>
  <c r="C1726" i="1"/>
  <c r="B1726" i="1"/>
  <c r="C1725" i="1"/>
  <c r="B1725" i="1"/>
  <c r="C1724" i="1"/>
  <c r="B1724" i="1"/>
  <c r="C1723" i="1"/>
  <c r="B1723" i="1"/>
  <c r="C1722" i="1"/>
  <c r="B1722" i="1"/>
  <c r="C1721" i="1"/>
  <c r="B1721" i="1"/>
  <c r="C1720" i="1"/>
  <c r="B1720" i="1"/>
  <c r="C1719" i="1"/>
  <c r="B1719" i="1"/>
  <c r="C1718" i="1"/>
  <c r="B1718" i="1"/>
  <c r="C1717" i="1"/>
  <c r="B1717" i="1"/>
  <c r="C1716" i="1"/>
  <c r="B1716" i="1"/>
  <c r="C1715" i="1"/>
  <c r="B1715" i="1"/>
  <c r="C1714" i="1"/>
  <c r="B1714" i="1"/>
  <c r="C1713" i="1"/>
  <c r="B1713" i="1"/>
  <c r="C1712" i="1"/>
  <c r="B1712" i="1"/>
  <c r="C1711" i="1"/>
  <c r="B1711" i="1"/>
  <c r="C1710" i="1"/>
  <c r="B1710" i="1"/>
  <c r="C1709" i="1"/>
  <c r="B1709" i="1"/>
  <c r="C1708" i="1"/>
  <c r="B1708" i="1"/>
  <c r="C1707" i="1"/>
  <c r="B1707" i="1"/>
  <c r="C1706" i="1"/>
  <c r="B1706" i="1"/>
  <c r="C1705" i="1"/>
  <c r="B1705" i="1"/>
  <c r="C1704" i="1"/>
  <c r="B1704" i="1"/>
  <c r="C1703" i="1"/>
  <c r="B1703" i="1"/>
  <c r="C1702" i="1"/>
  <c r="B1702" i="1"/>
  <c r="C1701" i="1"/>
  <c r="B1701" i="1"/>
  <c r="C1700" i="1"/>
  <c r="B1700" i="1"/>
  <c r="C1699" i="1"/>
  <c r="B1699" i="1"/>
  <c r="C1698" i="1"/>
  <c r="B1698" i="1"/>
  <c r="C1697" i="1"/>
  <c r="B1697" i="1"/>
  <c r="C1696" i="1"/>
  <c r="B1696" i="1"/>
  <c r="C1695" i="1"/>
  <c r="B1695" i="1"/>
  <c r="C1694" i="1"/>
  <c r="B1694" i="1"/>
  <c r="C1693" i="1"/>
  <c r="B1693" i="1"/>
  <c r="C1692" i="1"/>
  <c r="B1692" i="1"/>
  <c r="C1691" i="1"/>
  <c r="B1691" i="1"/>
  <c r="C1690" i="1"/>
  <c r="B1690" i="1"/>
  <c r="C1689" i="1"/>
  <c r="B1689" i="1"/>
  <c r="C1688" i="1"/>
  <c r="B1688" i="1"/>
  <c r="C1687" i="1"/>
  <c r="B1687" i="1"/>
  <c r="C1686" i="1"/>
  <c r="B1686" i="1"/>
  <c r="C1685" i="1"/>
  <c r="B1685" i="1"/>
  <c r="C1684" i="1"/>
  <c r="B1684" i="1"/>
  <c r="C1683" i="1"/>
  <c r="B1683" i="1"/>
  <c r="C1682" i="1"/>
  <c r="B1682" i="1"/>
  <c r="C1681" i="1"/>
  <c r="B1681" i="1"/>
  <c r="C1680" i="1"/>
  <c r="B1680" i="1"/>
  <c r="C1679" i="1"/>
  <c r="B1679" i="1"/>
  <c r="C1678" i="1"/>
  <c r="B1678" i="1"/>
  <c r="C1677" i="1"/>
  <c r="B1677" i="1"/>
  <c r="C1676" i="1"/>
  <c r="B1676" i="1"/>
  <c r="C1675" i="1"/>
  <c r="B1675" i="1"/>
  <c r="C1674" i="1"/>
  <c r="B1674" i="1"/>
  <c r="C1673" i="1"/>
  <c r="B1673" i="1"/>
  <c r="C1672" i="1"/>
  <c r="B1672" i="1"/>
  <c r="C1671" i="1"/>
  <c r="B1671" i="1"/>
  <c r="C1670" i="1"/>
  <c r="B1670" i="1"/>
  <c r="C1669" i="1"/>
  <c r="B1669" i="1"/>
  <c r="C1668" i="1"/>
  <c r="B1668" i="1"/>
  <c r="C1667" i="1"/>
  <c r="B1667" i="1"/>
  <c r="C1666" i="1"/>
  <c r="B1666" i="1"/>
  <c r="C1665" i="1"/>
  <c r="B1665" i="1"/>
  <c r="C1664" i="1"/>
  <c r="B1664" i="1"/>
  <c r="C1663" i="1"/>
  <c r="B1663" i="1"/>
  <c r="C1662" i="1"/>
  <c r="B1662" i="1"/>
  <c r="C1661" i="1"/>
  <c r="B1661" i="1"/>
  <c r="C1660" i="1"/>
  <c r="B1660" i="1"/>
  <c r="C1659" i="1"/>
  <c r="B1659" i="1"/>
  <c r="C1658" i="1"/>
  <c r="B1658" i="1"/>
  <c r="C1657" i="1"/>
  <c r="B1657" i="1"/>
  <c r="C1656" i="1"/>
  <c r="B1656" i="1"/>
  <c r="C1655" i="1"/>
  <c r="B1655" i="1"/>
  <c r="C1654" i="1"/>
  <c r="B1654" i="1"/>
  <c r="C1653" i="1"/>
  <c r="B1653" i="1"/>
  <c r="C1652" i="1"/>
  <c r="B1652" i="1"/>
  <c r="C1651" i="1"/>
  <c r="B1651" i="1"/>
  <c r="C1650" i="1"/>
  <c r="B1650" i="1"/>
  <c r="C1649" i="1"/>
  <c r="B1649" i="1"/>
  <c r="C1648" i="1"/>
  <c r="B1648" i="1"/>
  <c r="C1647" i="1"/>
  <c r="B1647" i="1"/>
  <c r="C1646" i="1"/>
  <c r="B1646" i="1"/>
  <c r="C1645" i="1"/>
  <c r="B1645" i="1"/>
  <c r="C1644" i="1"/>
  <c r="B1644" i="1"/>
  <c r="C1643" i="1"/>
  <c r="B1643" i="1"/>
  <c r="C1642" i="1"/>
  <c r="B1642" i="1"/>
  <c r="C1641" i="1"/>
  <c r="B1641" i="1"/>
  <c r="C1640" i="1"/>
  <c r="B1640" i="1"/>
  <c r="C1639" i="1"/>
  <c r="B1639" i="1"/>
  <c r="C1638" i="1"/>
  <c r="B1638" i="1"/>
  <c r="C1637" i="1"/>
  <c r="B1637" i="1"/>
  <c r="C1636" i="1"/>
  <c r="B1636" i="1"/>
  <c r="C1635" i="1"/>
  <c r="B1635" i="1"/>
  <c r="C1634" i="1"/>
  <c r="B1634" i="1"/>
  <c r="C1633" i="1"/>
  <c r="B1633" i="1"/>
  <c r="C1632" i="1"/>
  <c r="B1632" i="1"/>
  <c r="C1631" i="1"/>
  <c r="B1631" i="1"/>
  <c r="C1630" i="1"/>
  <c r="B1630" i="1"/>
  <c r="C1629" i="1"/>
  <c r="B1629" i="1"/>
  <c r="C1628" i="1"/>
  <c r="B1628" i="1"/>
  <c r="C1627" i="1"/>
  <c r="B1627" i="1"/>
  <c r="C1626" i="1"/>
  <c r="B1626" i="1"/>
  <c r="C1625" i="1"/>
  <c r="B1625" i="1"/>
  <c r="C1624" i="1"/>
  <c r="B1624" i="1"/>
  <c r="C1623" i="1"/>
  <c r="B1623" i="1"/>
  <c r="C1622" i="1"/>
  <c r="B1622" i="1"/>
  <c r="C1621" i="1"/>
  <c r="B1621" i="1"/>
  <c r="C1620" i="1"/>
  <c r="B1620" i="1"/>
  <c r="C1619" i="1"/>
  <c r="B1619" i="1"/>
  <c r="C1618" i="1"/>
  <c r="B1618" i="1"/>
  <c r="C1617" i="1"/>
  <c r="B1617" i="1"/>
  <c r="C1616" i="1"/>
  <c r="B1616" i="1"/>
  <c r="C1615" i="1"/>
  <c r="B1615" i="1"/>
  <c r="C1614" i="1"/>
  <c r="B1614" i="1"/>
  <c r="C1613" i="1"/>
  <c r="B1613" i="1"/>
  <c r="C1612" i="1"/>
  <c r="B1612" i="1"/>
  <c r="C1611" i="1"/>
  <c r="B1611" i="1"/>
  <c r="C1610" i="1"/>
  <c r="B1610" i="1"/>
  <c r="C1609" i="1"/>
  <c r="B1609" i="1"/>
  <c r="C1608" i="1"/>
  <c r="B1608" i="1"/>
  <c r="C1607" i="1"/>
  <c r="B1607" i="1"/>
  <c r="C1606" i="1"/>
  <c r="B1606" i="1"/>
  <c r="C1605" i="1"/>
  <c r="B1605" i="1"/>
  <c r="C1604" i="1"/>
  <c r="B1604" i="1"/>
  <c r="C1603" i="1"/>
  <c r="B1603" i="1"/>
  <c r="C1602" i="1"/>
  <c r="B1602" i="1"/>
  <c r="C1601" i="1"/>
  <c r="B1601" i="1"/>
  <c r="C1600" i="1"/>
  <c r="B1600" i="1"/>
  <c r="C1599" i="1"/>
  <c r="B1599" i="1"/>
  <c r="C1598" i="1"/>
  <c r="B1598" i="1"/>
  <c r="C1597" i="1"/>
  <c r="B1597" i="1"/>
  <c r="C1596" i="1"/>
  <c r="B1596" i="1"/>
  <c r="C1595" i="1"/>
  <c r="B1595" i="1"/>
  <c r="C1594" i="1"/>
  <c r="B1594" i="1"/>
  <c r="C1593" i="1"/>
  <c r="B1593" i="1"/>
  <c r="C1592" i="1"/>
  <c r="B1592" i="1"/>
  <c r="C1591" i="1"/>
  <c r="B1591" i="1"/>
  <c r="C1590" i="1"/>
  <c r="B1590" i="1"/>
  <c r="C1589" i="1"/>
  <c r="B1589" i="1"/>
  <c r="C1588" i="1"/>
  <c r="B1588" i="1"/>
  <c r="C1587" i="1"/>
  <c r="B1587" i="1"/>
  <c r="C1586" i="1"/>
  <c r="B1586" i="1"/>
  <c r="C1585" i="1"/>
  <c r="B1585" i="1"/>
  <c r="C1584" i="1"/>
  <c r="B1584" i="1"/>
  <c r="C1583" i="1"/>
  <c r="B1583" i="1"/>
  <c r="C1582" i="1"/>
  <c r="B1582" i="1"/>
  <c r="C1581" i="1"/>
  <c r="B1581" i="1"/>
  <c r="C1580" i="1"/>
  <c r="B1580" i="1"/>
  <c r="C1579" i="1"/>
  <c r="B1579" i="1"/>
  <c r="C1578" i="1"/>
  <c r="B1578" i="1"/>
  <c r="C1577" i="1"/>
  <c r="B1577" i="1"/>
  <c r="C1576" i="1"/>
  <c r="B1576" i="1"/>
  <c r="C1575" i="1"/>
  <c r="B1575" i="1"/>
  <c r="C1574" i="1"/>
  <c r="B1574" i="1"/>
  <c r="C1573" i="1"/>
  <c r="B1573" i="1"/>
  <c r="C1572" i="1"/>
  <c r="B1572" i="1"/>
  <c r="C1571" i="1"/>
  <c r="B1571" i="1"/>
  <c r="C1570" i="1"/>
  <c r="B1570" i="1"/>
  <c r="C1569" i="1"/>
  <c r="B1569" i="1"/>
  <c r="C1568" i="1"/>
  <c r="B1568" i="1"/>
  <c r="C1567" i="1"/>
  <c r="B1567" i="1"/>
  <c r="C1566" i="1"/>
  <c r="B1566" i="1"/>
  <c r="C1565" i="1"/>
  <c r="B1565" i="1"/>
  <c r="C1564" i="1"/>
  <c r="B1564" i="1"/>
  <c r="C1563" i="1"/>
  <c r="B1563" i="1"/>
  <c r="C1562" i="1"/>
  <c r="B1562" i="1"/>
  <c r="C1561" i="1"/>
  <c r="B1561" i="1"/>
  <c r="C1560" i="1"/>
  <c r="B1560" i="1"/>
  <c r="C1559" i="1"/>
  <c r="B1559" i="1"/>
  <c r="C1558" i="1"/>
  <c r="B1558" i="1"/>
  <c r="C1557" i="1"/>
  <c r="B1557" i="1"/>
  <c r="C1556" i="1"/>
  <c r="B1556" i="1"/>
  <c r="C1555" i="1"/>
  <c r="B1555" i="1"/>
  <c r="C1554" i="1"/>
  <c r="B1554" i="1"/>
  <c r="C1553" i="1"/>
  <c r="B1553" i="1"/>
  <c r="C1552" i="1"/>
  <c r="B1552" i="1"/>
  <c r="C1551" i="1"/>
  <c r="B1551" i="1"/>
  <c r="C1550" i="1"/>
  <c r="B1550" i="1"/>
  <c r="C1549" i="1"/>
  <c r="B1549" i="1"/>
  <c r="C1548" i="1"/>
  <c r="B1548" i="1"/>
  <c r="C1547" i="1"/>
  <c r="B1547" i="1"/>
  <c r="C1546" i="1"/>
  <c r="B1546" i="1"/>
  <c r="C1545" i="1"/>
  <c r="B1545" i="1"/>
  <c r="C1544" i="1"/>
  <c r="B1544" i="1"/>
  <c r="C1543" i="1"/>
  <c r="B1543" i="1"/>
  <c r="C1542" i="1"/>
  <c r="B1542" i="1"/>
  <c r="C1541" i="1"/>
  <c r="B1541" i="1"/>
  <c r="C1540" i="1"/>
  <c r="B1540" i="1"/>
  <c r="C1539" i="1"/>
  <c r="B1539" i="1"/>
  <c r="C1538" i="1"/>
  <c r="B1538" i="1"/>
  <c r="C1537" i="1"/>
  <c r="B1537" i="1"/>
  <c r="C1536" i="1"/>
  <c r="B1536" i="1"/>
  <c r="C1535" i="1"/>
  <c r="B1535" i="1"/>
  <c r="C1534" i="1"/>
  <c r="B1534" i="1"/>
  <c r="C1533" i="1"/>
  <c r="B1533" i="1"/>
  <c r="C1532" i="1"/>
  <c r="B1532" i="1"/>
  <c r="C1531" i="1"/>
  <c r="B1531" i="1"/>
  <c r="C1530" i="1"/>
  <c r="B1530" i="1"/>
  <c r="C1529" i="1"/>
  <c r="B1529" i="1"/>
  <c r="C1528" i="1"/>
  <c r="B1528" i="1"/>
  <c r="C1527" i="1"/>
  <c r="B1527" i="1"/>
  <c r="C1526" i="1"/>
  <c r="B1526" i="1"/>
  <c r="C1525" i="1"/>
  <c r="B1525" i="1"/>
  <c r="C1524" i="1"/>
  <c r="B1524" i="1"/>
  <c r="C1523" i="1"/>
  <c r="B1523" i="1"/>
  <c r="C1522" i="1"/>
  <c r="B1522" i="1"/>
  <c r="C1521" i="1"/>
  <c r="B1521" i="1"/>
  <c r="C1520" i="1"/>
  <c r="B1520" i="1"/>
  <c r="C1519" i="1"/>
  <c r="B1519" i="1"/>
  <c r="C1518" i="1"/>
  <c r="B1518" i="1"/>
  <c r="C1517" i="1"/>
  <c r="B1517" i="1"/>
  <c r="C1516" i="1"/>
  <c r="B1516" i="1"/>
  <c r="C1515" i="1"/>
  <c r="B1515" i="1"/>
  <c r="C1514" i="1"/>
  <c r="B1514" i="1"/>
  <c r="C1513" i="1"/>
  <c r="B1513" i="1"/>
  <c r="C1512" i="1"/>
  <c r="B1512" i="1"/>
  <c r="C1511" i="1"/>
  <c r="B1511" i="1"/>
  <c r="C1510" i="1"/>
  <c r="B1510" i="1"/>
  <c r="C1509" i="1"/>
  <c r="B1509" i="1"/>
  <c r="C1508" i="1"/>
  <c r="B1508" i="1"/>
  <c r="C1507" i="1"/>
  <c r="B1507" i="1"/>
  <c r="C1506" i="1"/>
  <c r="B1506" i="1"/>
  <c r="C1505" i="1"/>
  <c r="B1505" i="1"/>
  <c r="C1504" i="1"/>
  <c r="B1504" i="1"/>
  <c r="C1503" i="1"/>
  <c r="B1503" i="1"/>
  <c r="C1502" i="1"/>
  <c r="B1502" i="1"/>
  <c r="C1501" i="1"/>
  <c r="B1501" i="1"/>
  <c r="C1500" i="1"/>
  <c r="B1500" i="1"/>
  <c r="C1499" i="1"/>
  <c r="B1499" i="1"/>
  <c r="C1498" i="1"/>
  <c r="B1498" i="1"/>
  <c r="C1497" i="1"/>
  <c r="B1497" i="1"/>
  <c r="C1496" i="1"/>
  <c r="B1496" i="1"/>
  <c r="C1495" i="1"/>
  <c r="B1495" i="1"/>
  <c r="C1494" i="1"/>
  <c r="B1494" i="1"/>
  <c r="C1493" i="1"/>
  <c r="B1493" i="1"/>
  <c r="C1492" i="1"/>
  <c r="B1492" i="1"/>
  <c r="C1491" i="1"/>
  <c r="B1491" i="1"/>
  <c r="C1490" i="1"/>
  <c r="B1490" i="1"/>
  <c r="C1489" i="1"/>
  <c r="B1489" i="1"/>
  <c r="C1488" i="1"/>
  <c r="B1488" i="1"/>
  <c r="C1487" i="1"/>
  <c r="B1487" i="1"/>
  <c r="C1486" i="1"/>
  <c r="B1486" i="1"/>
  <c r="C1485" i="1"/>
  <c r="B1485" i="1"/>
  <c r="C1484" i="1"/>
  <c r="B1484" i="1"/>
  <c r="C1483" i="1"/>
  <c r="B1483" i="1"/>
  <c r="C1482" i="1"/>
  <c r="B1482" i="1"/>
  <c r="C1481" i="1"/>
  <c r="B1481" i="1"/>
  <c r="C1480" i="1"/>
  <c r="B1480" i="1"/>
  <c r="C1479" i="1"/>
  <c r="B1479" i="1"/>
  <c r="C1478" i="1"/>
  <c r="B1478" i="1"/>
  <c r="C1477" i="1"/>
  <c r="B1477" i="1"/>
  <c r="C1476" i="1"/>
  <c r="B1476" i="1"/>
  <c r="C1475" i="1"/>
  <c r="B1475" i="1"/>
  <c r="C1474" i="1"/>
  <c r="B1474" i="1"/>
  <c r="C1473" i="1"/>
  <c r="B1473" i="1"/>
  <c r="C1472" i="1"/>
  <c r="B1472" i="1"/>
  <c r="C1471" i="1"/>
  <c r="B1471" i="1"/>
  <c r="C1470" i="1"/>
  <c r="B1470" i="1"/>
  <c r="C1469" i="1"/>
  <c r="B1469" i="1"/>
  <c r="C1468" i="1"/>
  <c r="B1468" i="1"/>
  <c r="C1467" i="1"/>
  <c r="B1467" i="1"/>
  <c r="C1466" i="1"/>
  <c r="B1466" i="1"/>
  <c r="C1465" i="1"/>
  <c r="B1465" i="1"/>
  <c r="C1464" i="1"/>
  <c r="B1464" i="1"/>
  <c r="C1463" i="1"/>
  <c r="B1463" i="1"/>
  <c r="C1462" i="1"/>
  <c r="B1462" i="1"/>
  <c r="C1461" i="1"/>
  <c r="B1461" i="1"/>
  <c r="C1460" i="1"/>
  <c r="B1460" i="1"/>
  <c r="C1459" i="1"/>
  <c r="B1459" i="1"/>
  <c r="C1458" i="1"/>
  <c r="B1458" i="1"/>
  <c r="C1457" i="1"/>
  <c r="B1457" i="1"/>
  <c r="C1456" i="1"/>
  <c r="B1456" i="1"/>
  <c r="C1455" i="1"/>
  <c r="B1455" i="1"/>
  <c r="C1454" i="1"/>
  <c r="B1454" i="1"/>
  <c r="C1453" i="1"/>
  <c r="B1453" i="1"/>
  <c r="C1452" i="1"/>
  <c r="B1452" i="1"/>
  <c r="C1451" i="1"/>
  <c r="B1451" i="1"/>
  <c r="C1450" i="1"/>
  <c r="B1450" i="1"/>
  <c r="C1449" i="1"/>
  <c r="B1449" i="1"/>
  <c r="C1448" i="1"/>
  <c r="B1448" i="1"/>
  <c r="C1447" i="1"/>
  <c r="B1447" i="1"/>
  <c r="C1446" i="1"/>
  <c r="B1446" i="1"/>
  <c r="C1445" i="1"/>
  <c r="B1445" i="1"/>
  <c r="C1444" i="1"/>
  <c r="B1444" i="1"/>
  <c r="C1443" i="1"/>
  <c r="B1443" i="1"/>
  <c r="C1442" i="1"/>
  <c r="B1442" i="1"/>
  <c r="C1441" i="1"/>
  <c r="B1441" i="1"/>
  <c r="C1440" i="1"/>
  <c r="B1440" i="1"/>
  <c r="C1439" i="1"/>
  <c r="B1439" i="1"/>
  <c r="C1438" i="1"/>
  <c r="B1438" i="1"/>
  <c r="C1437" i="1"/>
  <c r="B1437" i="1"/>
  <c r="C1436" i="1"/>
  <c r="B1436" i="1"/>
  <c r="C1435" i="1"/>
  <c r="B1435" i="1"/>
  <c r="C1434" i="1"/>
  <c r="B1434" i="1"/>
  <c r="C1433" i="1"/>
  <c r="B1433" i="1"/>
  <c r="C1432" i="1"/>
  <c r="B1432" i="1"/>
  <c r="C1431" i="1"/>
  <c r="B1431" i="1"/>
  <c r="C1430" i="1"/>
  <c r="B1430" i="1"/>
  <c r="C1429" i="1"/>
  <c r="B1429" i="1"/>
  <c r="C1428" i="1"/>
  <c r="B1428" i="1"/>
  <c r="C1427" i="1"/>
  <c r="B1427" i="1"/>
  <c r="C1426" i="1"/>
  <c r="B1426" i="1"/>
  <c r="C1425" i="1"/>
  <c r="B1425" i="1"/>
  <c r="C1424" i="1"/>
  <c r="B1424" i="1"/>
  <c r="C1423" i="1"/>
  <c r="B1423" i="1"/>
  <c r="C1422" i="1"/>
  <c r="B1422" i="1"/>
  <c r="C1421" i="1"/>
  <c r="B1421" i="1"/>
  <c r="C1420" i="1"/>
  <c r="B1420" i="1"/>
  <c r="C1419" i="1"/>
  <c r="B1419" i="1"/>
  <c r="C1418" i="1"/>
  <c r="B1418" i="1"/>
  <c r="C1417" i="1"/>
  <c r="B1417" i="1"/>
  <c r="C1416" i="1"/>
  <c r="B1416" i="1"/>
  <c r="C1415" i="1"/>
  <c r="B1415" i="1"/>
  <c r="C1414" i="1"/>
  <c r="B1414" i="1"/>
  <c r="C1413" i="1"/>
  <c r="B1413" i="1"/>
  <c r="C1412" i="1"/>
  <c r="B1412" i="1"/>
  <c r="C1411" i="1"/>
  <c r="B1411" i="1"/>
  <c r="C1410" i="1"/>
  <c r="B1410" i="1"/>
  <c r="C1409" i="1"/>
  <c r="B1409" i="1"/>
  <c r="C1408" i="1"/>
  <c r="B1408" i="1"/>
  <c r="C1407" i="1"/>
  <c r="B1407" i="1"/>
  <c r="C1406" i="1"/>
  <c r="B1406" i="1"/>
  <c r="C1405" i="1"/>
  <c r="B1405" i="1"/>
  <c r="C1404" i="1"/>
  <c r="B1404" i="1"/>
  <c r="C1403" i="1"/>
  <c r="B1403" i="1"/>
  <c r="C1402" i="1"/>
  <c r="B1402" i="1"/>
  <c r="C1401" i="1"/>
  <c r="B1401" i="1"/>
  <c r="C1400" i="1"/>
  <c r="B1400" i="1"/>
  <c r="C1399" i="1"/>
  <c r="B1399" i="1"/>
  <c r="C1398" i="1"/>
  <c r="B1398" i="1"/>
  <c r="C1397" i="1"/>
  <c r="B1397" i="1"/>
  <c r="C1396" i="1"/>
  <c r="B1396" i="1"/>
  <c r="C1395" i="1"/>
  <c r="B1395" i="1"/>
  <c r="C1394" i="1"/>
  <c r="B1394" i="1"/>
  <c r="C1393" i="1"/>
  <c r="B1393" i="1"/>
  <c r="C1392" i="1"/>
  <c r="B1392" i="1"/>
  <c r="C1391" i="1"/>
  <c r="B1391" i="1"/>
  <c r="C1390" i="1"/>
  <c r="B1390" i="1"/>
  <c r="C1389" i="1"/>
  <c r="B1389" i="1"/>
  <c r="C1388" i="1"/>
  <c r="B1388" i="1"/>
  <c r="C1387" i="1"/>
  <c r="B1387" i="1"/>
  <c r="C1386" i="1"/>
  <c r="B1386" i="1"/>
  <c r="C1385" i="1"/>
  <c r="B1385" i="1"/>
  <c r="C1384" i="1"/>
  <c r="B1384" i="1"/>
  <c r="C1383" i="1"/>
  <c r="B1383" i="1"/>
  <c r="C1382" i="1"/>
  <c r="B1382" i="1"/>
  <c r="C1381" i="1"/>
  <c r="B1381" i="1"/>
  <c r="C1380" i="1"/>
  <c r="B1380" i="1"/>
  <c r="C1379" i="1"/>
  <c r="B1379" i="1"/>
  <c r="C1378" i="1"/>
  <c r="B1378" i="1"/>
  <c r="C1377" i="1"/>
  <c r="B1377" i="1"/>
  <c r="C1376" i="1"/>
  <c r="B1376" i="1"/>
  <c r="C1375" i="1"/>
  <c r="B1375" i="1"/>
  <c r="C1374" i="1"/>
  <c r="B1374" i="1"/>
  <c r="C1373" i="1"/>
  <c r="B1373" i="1"/>
  <c r="C1372" i="1"/>
  <c r="B1372" i="1"/>
  <c r="C1371" i="1"/>
  <c r="B1371" i="1"/>
  <c r="C1370" i="1"/>
  <c r="B1370" i="1"/>
  <c r="C1369" i="1"/>
  <c r="B1369" i="1"/>
  <c r="C1368" i="1"/>
  <c r="B1368" i="1"/>
  <c r="C1367" i="1"/>
  <c r="B1367" i="1"/>
  <c r="C1366" i="1"/>
  <c r="B1366" i="1"/>
  <c r="C1365" i="1"/>
  <c r="B1365" i="1"/>
  <c r="C1364" i="1"/>
  <c r="B1364" i="1"/>
  <c r="C1363" i="1"/>
  <c r="B1363" i="1"/>
  <c r="C1362" i="1"/>
  <c r="B1362" i="1"/>
  <c r="C1361" i="1"/>
  <c r="B1361" i="1"/>
  <c r="C1360" i="1"/>
  <c r="B1360" i="1"/>
  <c r="C1359" i="1"/>
  <c r="B1359" i="1"/>
  <c r="C1358" i="1"/>
  <c r="B1358" i="1"/>
  <c r="C1357" i="1"/>
  <c r="B1357" i="1"/>
  <c r="C1356" i="1"/>
  <c r="B1356" i="1"/>
  <c r="C1355" i="1"/>
  <c r="B1355" i="1"/>
  <c r="C1354" i="1"/>
  <c r="B1354" i="1"/>
  <c r="C1353" i="1"/>
  <c r="B1353" i="1"/>
  <c r="C1352" i="1"/>
  <c r="B1352" i="1"/>
  <c r="C1351" i="1"/>
  <c r="B1351" i="1"/>
  <c r="C1350" i="1"/>
  <c r="B1350" i="1"/>
  <c r="C1349" i="1"/>
  <c r="B1349" i="1"/>
  <c r="C1348" i="1"/>
  <c r="B1348" i="1"/>
  <c r="C1347" i="1"/>
  <c r="B1347" i="1"/>
  <c r="C1346" i="1"/>
  <c r="B1346" i="1"/>
  <c r="C1345" i="1"/>
  <c r="B1345" i="1"/>
  <c r="C1344" i="1"/>
  <c r="B1344" i="1"/>
  <c r="C1343" i="1"/>
  <c r="B1343" i="1"/>
  <c r="C1342" i="1"/>
  <c r="B1342" i="1"/>
  <c r="C1341" i="1"/>
  <c r="B1341" i="1"/>
  <c r="C1340" i="1"/>
  <c r="B1340" i="1"/>
  <c r="C1339" i="1"/>
  <c r="B1339" i="1"/>
  <c r="C1338" i="1"/>
  <c r="B1338" i="1"/>
  <c r="C1337" i="1"/>
  <c r="B1337" i="1"/>
  <c r="C1336" i="1"/>
  <c r="B1336" i="1"/>
  <c r="C1335" i="1"/>
  <c r="B1335" i="1"/>
  <c r="C1334" i="1"/>
  <c r="B1334" i="1"/>
  <c r="C1333" i="1"/>
  <c r="B1333" i="1"/>
  <c r="C1332" i="1"/>
  <c r="B1332" i="1"/>
  <c r="C1331" i="1"/>
  <c r="B1331" i="1"/>
  <c r="C1330" i="1"/>
  <c r="B1330" i="1"/>
  <c r="C1329" i="1"/>
  <c r="B1329" i="1"/>
  <c r="C1328" i="1"/>
  <c r="B1328" i="1"/>
  <c r="C1327" i="1"/>
  <c r="B1327" i="1"/>
  <c r="C1326" i="1"/>
  <c r="B1326" i="1"/>
  <c r="C1325" i="1"/>
  <c r="B1325" i="1"/>
  <c r="C1324" i="1"/>
  <c r="B1324" i="1"/>
  <c r="C1323" i="1"/>
  <c r="B1323" i="1"/>
  <c r="C1322" i="1"/>
  <c r="B1322" i="1"/>
  <c r="C1321" i="1"/>
  <c r="B1321" i="1"/>
  <c r="C1320" i="1"/>
  <c r="B1320" i="1"/>
  <c r="C1319" i="1"/>
  <c r="B1319" i="1"/>
  <c r="C1318" i="1"/>
  <c r="B1318" i="1"/>
  <c r="C1317" i="1"/>
  <c r="B1317" i="1"/>
  <c r="C1316" i="1"/>
  <c r="B1316" i="1"/>
  <c r="C1315" i="1"/>
  <c r="B1315" i="1"/>
  <c r="C1314" i="1"/>
  <c r="B1314" i="1"/>
  <c r="C1313" i="1"/>
  <c r="B1313" i="1"/>
  <c r="C1312" i="1"/>
  <c r="B1312" i="1"/>
  <c r="C1311" i="1"/>
  <c r="B1311" i="1"/>
  <c r="C1310" i="1"/>
  <c r="B1310" i="1"/>
  <c r="C1309" i="1"/>
  <c r="B1309" i="1"/>
  <c r="C1308" i="1"/>
  <c r="B1308" i="1"/>
  <c r="C1307" i="1"/>
  <c r="B1307" i="1"/>
  <c r="C1306" i="1"/>
  <c r="B1306" i="1"/>
  <c r="C1305" i="1"/>
  <c r="B1305" i="1"/>
  <c r="C1304" i="1"/>
  <c r="B1304" i="1"/>
  <c r="C1303" i="1"/>
  <c r="B1303" i="1"/>
  <c r="C1302" i="1"/>
  <c r="B1302" i="1"/>
  <c r="C1301" i="1"/>
  <c r="B1301" i="1"/>
  <c r="C1300" i="1"/>
  <c r="B1300" i="1"/>
  <c r="C1299" i="1"/>
  <c r="B1299" i="1"/>
  <c r="C1298" i="1"/>
  <c r="B1298" i="1"/>
  <c r="C1297" i="1"/>
  <c r="B1297" i="1"/>
  <c r="C1296" i="1"/>
  <c r="B1296" i="1"/>
  <c r="C1295" i="1"/>
  <c r="B1295" i="1"/>
  <c r="C1294" i="1"/>
  <c r="B1294" i="1"/>
  <c r="C1293" i="1"/>
  <c r="B1293" i="1"/>
  <c r="C1292" i="1"/>
  <c r="B1292" i="1"/>
  <c r="C1291" i="1"/>
  <c r="B1291" i="1"/>
  <c r="C1290" i="1"/>
  <c r="B1290" i="1"/>
  <c r="C1289" i="1"/>
  <c r="B1289" i="1"/>
  <c r="C1288" i="1"/>
  <c r="B1288" i="1"/>
  <c r="C1287" i="1"/>
  <c r="B1287" i="1"/>
  <c r="C1286" i="1"/>
  <c r="B1286" i="1"/>
  <c r="C1285" i="1"/>
  <c r="B1285" i="1"/>
  <c r="C1284" i="1"/>
  <c r="B1284" i="1"/>
  <c r="C1283" i="1"/>
  <c r="B1283" i="1"/>
  <c r="C1282" i="1"/>
  <c r="B1282" i="1"/>
  <c r="C1281" i="1"/>
  <c r="B1281" i="1"/>
  <c r="C1280" i="1"/>
  <c r="B1280" i="1"/>
  <c r="C1279" i="1"/>
  <c r="B1279" i="1"/>
  <c r="C1278" i="1"/>
  <c r="B1278" i="1"/>
  <c r="C1277" i="1"/>
  <c r="B1277" i="1"/>
  <c r="C1276" i="1"/>
  <c r="B1276" i="1"/>
  <c r="C1275" i="1"/>
  <c r="B1275" i="1"/>
  <c r="C1274" i="1"/>
  <c r="B1274" i="1"/>
  <c r="C1273" i="1"/>
  <c r="B1273" i="1"/>
  <c r="C1272" i="1"/>
  <c r="B1272" i="1"/>
  <c r="C1271" i="1"/>
  <c r="B1271" i="1"/>
  <c r="C1270" i="1"/>
  <c r="B1270" i="1"/>
  <c r="C1269" i="1"/>
  <c r="B1269" i="1"/>
  <c r="C1268" i="1"/>
  <c r="B1268" i="1"/>
  <c r="C1267" i="1"/>
  <c r="B1267" i="1"/>
  <c r="C1266" i="1"/>
  <c r="B1266" i="1"/>
  <c r="C1265" i="1"/>
  <c r="B1265" i="1"/>
  <c r="C1264" i="1"/>
  <c r="B1264" i="1"/>
  <c r="C1263" i="1"/>
  <c r="B1263" i="1"/>
  <c r="C1262" i="1"/>
  <c r="B1262" i="1"/>
  <c r="C1261" i="1"/>
  <c r="B1261" i="1"/>
  <c r="C1260" i="1"/>
  <c r="B1260" i="1"/>
  <c r="C1259" i="1"/>
  <c r="B1259" i="1"/>
  <c r="C1258" i="1"/>
  <c r="B1258" i="1"/>
  <c r="C1257" i="1"/>
  <c r="B1257" i="1"/>
  <c r="C1256" i="1"/>
  <c r="B1256" i="1"/>
  <c r="C1255" i="1"/>
  <c r="B1255" i="1"/>
  <c r="C1254" i="1"/>
  <c r="B1254" i="1"/>
  <c r="C1253" i="1"/>
  <c r="B1253" i="1"/>
  <c r="C1252" i="1"/>
  <c r="B1252" i="1"/>
  <c r="C1251" i="1"/>
  <c r="B1251" i="1"/>
  <c r="C1250" i="1"/>
  <c r="B1250" i="1"/>
  <c r="C1249" i="1"/>
  <c r="B1249" i="1"/>
  <c r="C1248" i="1"/>
  <c r="B1248" i="1"/>
  <c r="C1247" i="1"/>
  <c r="B1247" i="1"/>
  <c r="C1246" i="1"/>
  <c r="B1246" i="1"/>
  <c r="C1245" i="1"/>
  <c r="B1245" i="1"/>
  <c r="C1244" i="1"/>
  <c r="B1244" i="1"/>
  <c r="C1243" i="1"/>
  <c r="B1243" i="1"/>
  <c r="C1242" i="1"/>
  <c r="B1242" i="1"/>
  <c r="C1241" i="1"/>
  <c r="B1241" i="1"/>
  <c r="C1240" i="1"/>
  <c r="B1240" i="1"/>
  <c r="C1239" i="1"/>
  <c r="B1239" i="1"/>
  <c r="C1238" i="1"/>
  <c r="B1238" i="1"/>
  <c r="C1237" i="1"/>
  <c r="B1237" i="1"/>
  <c r="C1236" i="1"/>
  <c r="B1236" i="1"/>
  <c r="C1235" i="1"/>
  <c r="B1235" i="1"/>
  <c r="C1234" i="1"/>
  <c r="B1234" i="1"/>
  <c r="C1233" i="1"/>
  <c r="B1233" i="1"/>
  <c r="C1232" i="1"/>
  <c r="B1232" i="1"/>
  <c r="C1231" i="1"/>
  <c r="B1231" i="1"/>
  <c r="C1230" i="1"/>
  <c r="B1230" i="1"/>
  <c r="C1229" i="1"/>
  <c r="B1229" i="1"/>
  <c r="C1228" i="1"/>
  <c r="B1228" i="1"/>
  <c r="C1227" i="1"/>
  <c r="B1227" i="1"/>
  <c r="C1226" i="1"/>
  <c r="B1226" i="1"/>
  <c r="C1225" i="1"/>
  <c r="B1225" i="1"/>
  <c r="C1224" i="1"/>
  <c r="B1224" i="1"/>
  <c r="C1223" i="1"/>
  <c r="B1223" i="1"/>
  <c r="C1222" i="1"/>
  <c r="B1222" i="1"/>
  <c r="C1221" i="1"/>
  <c r="B1221" i="1"/>
  <c r="C1220" i="1"/>
  <c r="B1220" i="1"/>
  <c r="C1219" i="1"/>
  <c r="B1219" i="1"/>
  <c r="C1218" i="1"/>
  <c r="B1218" i="1"/>
  <c r="C1217" i="1"/>
  <c r="B1217" i="1"/>
  <c r="C1216" i="1"/>
  <c r="B1216" i="1"/>
  <c r="C1215" i="1"/>
  <c r="B1215" i="1"/>
  <c r="C1214" i="1"/>
  <c r="B1214" i="1"/>
  <c r="C1213" i="1"/>
  <c r="B1213" i="1"/>
  <c r="C1212" i="1"/>
  <c r="B1212" i="1"/>
  <c r="C1211" i="1"/>
  <c r="B1211" i="1"/>
  <c r="C1210" i="1"/>
  <c r="B1210" i="1"/>
  <c r="C1209" i="1"/>
  <c r="B1209" i="1"/>
  <c r="C1208" i="1"/>
  <c r="B1208" i="1"/>
  <c r="C1207" i="1"/>
  <c r="B1207" i="1"/>
  <c r="C1206" i="1"/>
  <c r="B1206" i="1"/>
  <c r="C1205" i="1"/>
  <c r="B1205" i="1"/>
  <c r="C1204" i="1"/>
  <c r="B1204" i="1"/>
  <c r="C1203" i="1"/>
  <c r="B1203" i="1"/>
  <c r="C1202" i="1"/>
  <c r="B1202" i="1"/>
  <c r="C1201" i="1"/>
  <c r="B1201" i="1"/>
  <c r="C1200" i="1"/>
  <c r="B1200" i="1"/>
  <c r="C1199" i="1"/>
  <c r="B1199" i="1"/>
  <c r="C1198" i="1"/>
  <c r="B1198" i="1"/>
  <c r="C1197" i="1"/>
  <c r="B1197" i="1"/>
  <c r="C1196" i="1"/>
  <c r="B1196" i="1"/>
  <c r="C1195" i="1"/>
  <c r="B1195" i="1"/>
  <c r="C1194" i="1"/>
  <c r="B1194" i="1"/>
  <c r="C1193" i="1"/>
  <c r="B1193" i="1"/>
  <c r="C1192" i="1"/>
  <c r="B1192" i="1"/>
  <c r="C1191" i="1"/>
  <c r="B1191" i="1"/>
  <c r="C1190" i="1"/>
  <c r="B1190" i="1"/>
  <c r="C1189" i="1"/>
  <c r="B1189" i="1"/>
  <c r="C1188" i="1"/>
  <c r="B1188" i="1"/>
  <c r="C1187" i="1"/>
  <c r="B1187" i="1"/>
  <c r="C1186" i="1"/>
  <c r="B1186" i="1"/>
  <c r="C1185" i="1"/>
  <c r="B1185" i="1"/>
  <c r="C1184" i="1"/>
  <c r="B1184" i="1"/>
  <c r="C1183" i="1"/>
  <c r="B1183" i="1"/>
  <c r="C1182" i="1"/>
  <c r="B1182" i="1"/>
  <c r="C1181" i="1"/>
  <c r="B1181" i="1"/>
  <c r="C1180" i="1"/>
  <c r="B1180" i="1"/>
  <c r="C1179" i="1"/>
  <c r="B1179" i="1"/>
  <c r="C1178" i="1"/>
  <c r="B1178" i="1"/>
  <c r="C1177" i="1"/>
  <c r="B1177" i="1"/>
  <c r="C1176" i="1"/>
  <c r="B1176" i="1"/>
  <c r="C1175" i="1"/>
  <c r="B1175" i="1"/>
  <c r="C1174" i="1"/>
  <c r="B1174" i="1"/>
  <c r="C1173" i="1"/>
  <c r="B1173" i="1"/>
  <c r="C1172" i="1"/>
  <c r="B1172" i="1"/>
  <c r="C1171" i="1"/>
  <c r="B1171" i="1"/>
  <c r="C1170" i="1"/>
  <c r="B1170" i="1"/>
  <c r="C1169" i="1"/>
  <c r="B1169" i="1"/>
  <c r="C1168" i="1"/>
  <c r="B1168" i="1"/>
  <c r="C1167" i="1"/>
  <c r="B1167" i="1"/>
  <c r="C1166" i="1"/>
  <c r="B1166" i="1"/>
  <c r="C1165" i="1"/>
  <c r="B1165" i="1"/>
  <c r="C1164" i="1"/>
  <c r="B1164" i="1"/>
  <c r="C1163" i="1"/>
  <c r="B1163" i="1"/>
  <c r="C1162" i="1"/>
  <c r="B1162" i="1"/>
  <c r="C1161" i="1"/>
  <c r="B1161" i="1"/>
  <c r="C1160" i="1"/>
  <c r="B1160" i="1"/>
  <c r="C1159" i="1"/>
  <c r="B1159" i="1"/>
  <c r="C1158" i="1"/>
  <c r="B1158" i="1"/>
  <c r="C1157" i="1"/>
  <c r="B1157" i="1"/>
  <c r="C1156" i="1"/>
  <c r="B1156" i="1"/>
  <c r="C1155" i="1"/>
  <c r="B1155" i="1"/>
  <c r="C1154" i="1"/>
  <c r="B1154" i="1"/>
  <c r="C1153" i="1"/>
  <c r="B1153" i="1"/>
  <c r="C1152" i="1"/>
  <c r="B1152" i="1"/>
  <c r="C1151" i="1"/>
  <c r="B1151" i="1"/>
  <c r="C1150" i="1"/>
  <c r="B1150" i="1"/>
  <c r="C1149" i="1"/>
  <c r="B1149" i="1"/>
  <c r="C1148" i="1"/>
  <c r="B1148" i="1"/>
  <c r="C1147" i="1"/>
  <c r="B1147" i="1"/>
  <c r="C1146" i="1"/>
  <c r="B1146" i="1"/>
  <c r="C1145" i="1"/>
  <c r="B1145" i="1"/>
  <c r="C1144" i="1"/>
  <c r="B1144" i="1"/>
  <c r="C1143" i="1"/>
  <c r="B1143" i="1"/>
  <c r="C1142" i="1"/>
  <c r="B1142" i="1"/>
  <c r="C1141" i="1"/>
  <c r="B1141" i="1"/>
  <c r="C1140" i="1"/>
  <c r="B1140" i="1"/>
  <c r="C1139" i="1"/>
  <c r="B1139" i="1"/>
  <c r="C1138" i="1"/>
  <c r="B1138" i="1"/>
  <c r="C1137" i="1"/>
  <c r="B1137" i="1"/>
  <c r="C1136" i="1"/>
  <c r="B1136" i="1"/>
  <c r="C1135" i="1"/>
  <c r="B1135" i="1"/>
  <c r="C1134" i="1"/>
  <c r="B1134" i="1"/>
  <c r="C1133" i="1"/>
  <c r="B1133" i="1"/>
  <c r="C1132" i="1"/>
  <c r="B1132" i="1"/>
  <c r="C1131" i="1"/>
  <c r="B1131" i="1"/>
  <c r="C1130" i="1"/>
  <c r="B1130" i="1"/>
  <c r="C1129" i="1"/>
  <c r="B1129" i="1"/>
  <c r="C1128" i="1"/>
  <c r="B1128" i="1"/>
  <c r="C1127" i="1"/>
  <c r="B1127" i="1"/>
  <c r="C1126" i="1"/>
  <c r="B1126" i="1"/>
  <c r="C1125" i="1"/>
  <c r="B1125" i="1"/>
  <c r="C1124" i="1"/>
  <c r="B1124" i="1"/>
  <c r="C1123" i="1"/>
  <c r="B1123" i="1"/>
  <c r="C1122" i="1"/>
  <c r="B1122" i="1"/>
  <c r="C1121" i="1"/>
  <c r="B1121" i="1"/>
  <c r="C1120" i="1"/>
  <c r="B1120" i="1"/>
  <c r="C1119" i="1"/>
  <c r="B1119" i="1"/>
  <c r="C1118" i="1"/>
  <c r="B1118" i="1"/>
  <c r="C1117" i="1"/>
  <c r="B1117" i="1"/>
  <c r="C1116" i="1"/>
  <c r="B1116" i="1"/>
  <c r="C1115" i="1"/>
  <c r="B1115" i="1"/>
  <c r="C1114" i="1"/>
  <c r="B1114" i="1"/>
  <c r="C1113" i="1"/>
  <c r="B1113" i="1"/>
  <c r="C1112" i="1"/>
  <c r="B1112" i="1"/>
  <c r="C1111" i="1"/>
  <c r="B1111" i="1"/>
  <c r="C1110" i="1"/>
  <c r="B1110" i="1"/>
  <c r="C1109" i="1"/>
  <c r="B1109" i="1"/>
  <c r="C1108" i="1"/>
  <c r="B1108" i="1"/>
  <c r="C1107" i="1"/>
  <c r="B1107" i="1"/>
  <c r="C1106" i="1"/>
  <c r="B1106" i="1"/>
  <c r="C1105" i="1"/>
  <c r="B1105" i="1"/>
  <c r="C1104" i="1"/>
  <c r="B1104" i="1"/>
  <c r="C1103" i="1"/>
  <c r="B1103" i="1"/>
  <c r="C1102" i="1"/>
  <c r="B1102" i="1"/>
  <c r="C1101" i="1"/>
  <c r="B1101" i="1"/>
  <c r="C1100" i="1"/>
  <c r="B1100" i="1"/>
  <c r="C1099" i="1"/>
  <c r="B1099" i="1"/>
  <c r="C1098" i="1"/>
  <c r="B1098" i="1"/>
  <c r="C1097" i="1"/>
  <c r="B1097" i="1"/>
  <c r="C1096" i="1"/>
  <c r="B1096" i="1"/>
  <c r="C1095" i="1"/>
  <c r="B1095" i="1"/>
  <c r="C1094" i="1"/>
  <c r="B1094" i="1"/>
  <c r="C1093" i="1"/>
  <c r="B1093" i="1"/>
  <c r="C1092" i="1"/>
  <c r="B1092" i="1"/>
  <c r="C1091" i="1"/>
  <c r="B1091" i="1"/>
  <c r="C1090" i="1"/>
  <c r="B1090" i="1"/>
  <c r="C1089" i="1"/>
  <c r="B1089" i="1"/>
  <c r="C1088" i="1"/>
  <c r="B1088" i="1"/>
  <c r="C1087" i="1"/>
  <c r="B1087" i="1"/>
  <c r="C1086" i="1"/>
  <c r="B1086" i="1"/>
  <c r="C1085" i="1"/>
  <c r="B1085" i="1"/>
  <c r="C1084" i="1"/>
  <c r="B1084" i="1"/>
  <c r="C1083" i="1"/>
  <c r="B1083" i="1"/>
  <c r="C1082" i="1"/>
  <c r="B1082" i="1"/>
  <c r="C1081" i="1"/>
  <c r="B1081" i="1"/>
  <c r="C1080" i="1"/>
  <c r="B1080" i="1"/>
  <c r="C1079" i="1"/>
  <c r="B1079" i="1"/>
  <c r="C1078" i="1"/>
  <c r="B1078" i="1"/>
  <c r="C1077" i="1"/>
  <c r="B1077" i="1"/>
  <c r="C1076" i="1"/>
  <c r="B1076" i="1"/>
  <c r="C1075" i="1"/>
  <c r="B1075" i="1"/>
  <c r="C1074" i="1"/>
  <c r="B1074" i="1"/>
  <c r="C1073" i="1"/>
  <c r="B1073" i="1"/>
  <c r="C1072" i="1"/>
  <c r="B1072" i="1"/>
  <c r="C1071" i="1"/>
  <c r="B1071" i="1"/>
  <c r="C1070" i="1"/>
  <c r="B1070" i="1"/>
  <c r="C1069" i="1"/>
  <c r="B1069" i="1"/>
  <c r="C1068" i="1"/>
  <c r="B1068" i="1"/>
  <c r="C1067" i="1"/>
  <c r="B1067" i="1"/>
  <c r="C1066" i="1"/>
  <c r="B1066" i="1"/>
  <c r="C1065" i="1"/>
  <c r="B1065" i="1"/>
  <c r="C1064" i="1"/>
  <c r="B1064" i="1"/>
  <c r="C1063" i="1"/>
  <c r="B1063" i="1"/>
  <c r="C1062" i="1"/>
  <c r="B1062" i="1"/>
  <c r="C1061" i="1"/>
  <c r="B1061" i="1"/>
  <c r="C1060" i="1"/>
  <c r="B1060" i="1"/>
  <c r="C1059" i="1"/>
  <c r="B1059" i="1"/>
  <c r="C1058" i="1"/>
  <c r="B1058" i="1"/>
  <c r="C1057" i="1"/>
  <c r="B1057" i="1"/>
  <c r="C1056" i="1"/>
  <c r="B1056" i="1"/>
  <c r="C1055" i="1"/>
  <c r="B1055" i="1"/>
  <c r="C1054" i="1"/>
  <c r="B1054" i="1"/>
  <c r="C1053" i="1"/>
  <c r="B1053" i="1"/>
  <c r="C1052" i="1"/>
  <c r="B1052" i="1"/>
  <c r="C1051" i="1"/>
  <c r="B1051" i="1"/>
  <c r="C1050" i="1"/>
  <c r="B1050" i="1"/>
  <c r="C1049" i="1"/>
  <c r="B1049" i="1"/>
  <c r="C1048" i="1"/>
  <c r="B1048" i="1"/>
  <c r="C1047" i="1"/>
  <c r="B1047" i="1"/>
  <c r="C1046" i="1"/>
  <c r="B1046" i="1"/>
  <c r="C1045" i="1"/>
  <c r="B1045" i="1"/>
  <c r="C1044" i="1"/>
  <c r="B1044" i="1"/>
  <c r="C1043" i="1"/>
  <c r="B1043" i="1"/>
  <c r="C1042" i="1"/>
  <c r="B1042" i="1"/>
  <c r="C1041" i="1"/>
  <c r="B1041" i="1"/>
  <c r="C1040" i="1"/>
  <c r="B1040" i="1"/>
  <c r="C1039" i="1"/>
  <c r="B1039" i="1"/>
  <c r="C1038" i="1"/>
  <c r="B1038" i="1"/>
  <c r="C1037" i="1"/>
  <c r="B1037" i="1"/>
  <c r="C1036" i="1"/>
  <c r="B1036" i="1"/>
  <c r="C1035" i="1"/>
  <c r="B1035" i="1"/>
  <c r="C1034" i="1"/>
  <c r="B1034" i="1"/>
  <c r="C1033" i="1"/>
  <c r="B1033" i="1"/>
  <c r="C1032" i="1"/>
  <c r="B1032" i="1"/>
  <c r="C1031" i="1"/>
  <c r="B1031" i="1"/>
  <c r="C1030" i="1"/>
  <c r="B1030" i="1"/>
  <c r="C1029" i="1"/>
  <c r="B1029" i="1"/>
  <c r="C1028" i="1"/>
  <c r="B1028" i="1"/>
  <c r="C1027" i="1"/>
  <c r="B1027" i="1"/>
  <c r="C1026" i="1"/>
  <c r="B1026" i="1"/>
  <c r="C1025" i="1"/>
  <c r="B1025" i="1"/>
  <c r="C1024" i="1"/>
  <c r="B1024" i="1"/>
  <c r="C1023" i="1"/>
  <c r="B1023" i="1"/>
  <c r="C1022" i="1"/>
  <c r="B1022" i="1"/>
  <c r="C1021" i="1"/>
  <c r="B1021" i="1"/>
  <c r="C1020" i="1"/>
  <c r="B1020" i="1"/>
  <c r="C1019" i="1"/>
  <c r="B1019" i="1"/>
  <c r="C1018" i="1"/>
  <c r="B1018" i="1"/>
  <c r="C1017" i="1"/>
  <c r="B1017" i="1"/>
  <c r="C1016" i="1"/>
  <c r="B1016" i="1"/>
  <c r="C1015" i="1"/>
  <c r="B1015" i="1"/>
  <c r="C1014" i="1"/>
  <c r="B1014" i="1"/>
  <c r="C1013" i="1"/>
  <c r="B1013" i="1"/>
  <c r="C1012" i="1"/>
  <c r="B1012" i="1"/>
  <c r="C1011" i="1"/>
  <c r="B1011" i="1"/>
  <c r="C1010" i="1"/>
  <c r="B1010" i="1"/>
  <c r="C1009" i="1"/>
  <c r="B1009" i="1"/>
  <c r="C1008" i="1"/>
  <c r="B1008" i="1"/>
  <c r="C1007" i="1"/>
  <c r="B1007" i="1"/>
  <c r="C1006" i="1"/>
  <c r="B1006" i="1"/>
  <c r="C1005" i="1"/>
  <c r="B1005" i="1"/>
  <c r="C1004" i="1"/>
  <c r="B1004" i="1"/>
  <c r="C1003" i="1"/>
  <c r="B1003" i="1"/>
  <c r="C1002" i="1"/>
  <c r="B1002" i="1"/>
  <c r="C1001" i="1"/>
  <c r="B1001" i="1"/>
  <c r="C1000" i="1"/>
  <c r="B1000" i="1"/>
  <c r="C999" i="1"/>
  <c r="B999" i="1"/>
  <c r="C998" i="1"/>
  <c r="B998" i="1"/>
  <c r="C997" i="1"/>
  <c r="B997" i="1"/>
  <c r="C996" i="1"/>
  <c r="B996" i="1"/>
  <c r="C995" i="1"/>
  <c r="B995" i="1"/>
  <c r="C994" i="1"/>
  <c r="B994" i="1"/>
  <c r="C993" i="1"/>
  <c r="B993" i="1"/>
  <c r="C992" i="1"/>
  <c r="B992" i="1"/>
  <c r="C991" i="1"/>
  <c r="B991" i="1"/>
  <c r="C990" i="1"/>
  <c r="B990" i="1"/>
  <c r="C989" i="1"/>
  <c r="B989" i="1"/>
  <c r="C988" i="1"/>
  <c r="B988" i="1"/>
  <c r="C987" i="1"/>
  <c r="B987" i="1"/>
  <c r="C986" i="1"/>
  <c r="B986" i="1"/>
  <c r="C985" i="1"/>
  <c r="B985" i="1"/>
  <c r="C984" i="1"/>
  <c r="B984" i="1"/>
  <c r="C983" i="1"/>
  <c r="B983" i="1"/>
  <c r="C982" i="1"/>
  <c r="B982" i="1"/>
  <c r="C981" i="1"/>
  <c r="B981" i="1"/>
  <c r="C980" i="1"/>
  <c r="B980" i="1"/>
  <c r="C979" i="1"/>
  <c r="B979" i="1"/>
  <c r="C978" i="1"/>
  <c r="B978" i="1"/>
  <c r="C977" i="1"/>
  <c r="B977" i="1"/>
  <c r="C976" i="1"/>
  <c r="B976" i="1"/>
  <c r="C975" i="1"/>
  <c r="B975" i="1"/>
  <c r="C974" i="1"/>
  <c r="B974" i="1"/>
  <c r="C973" i="1"/>
  <c r="B973" i="1"/>
  <c r="C972" i="1"/>
  <c r="B972" i="1"/>
  <c r="C971" i="1"/>
  <c r="B971" i="1"/>
  <c r="C970" i="1"/>
  <c r="B970" i="1"/>
  <c r="C969" i="1"/>
  <c r="B969" i="1"/>
  <c r="C968" i="1"/>
  <c r="B968" i="1"/>
  <c r="C967" i="1"/>
  <c r="B967" i="1"/>
  <c r="C966" i="1"/>
  <c r="B966" i="1"/>
  <c r="C965" i="1"/>
  <c r="B965" i="1"/>
  <c r="C964" i="1"/>
  <c r="B964" i="1"/>
  <c r="C963" i="1"/>
  <c r="B963" i="1"/>
  <c r="C962" i="1"/>
  <c r="B962" i="1"/>
  <c r="C961" i="1"/>
  <c r="B961" i="1"/>
  <c r="C960" i="1"/>
  <c r="B960" i="1"/>
  <c r="C959" i="1"/>
  <c r="B959" i="1"/>
  <c r="C958" i="1"/>
  <c r="B958" i="1"/>
  <c r="C957" i="1"/>
  <c r="B957" i="1"/>
  <c r="C956" i="1"/>
  <c r="B956" i="1"/>
  <c r="C955" i="1"/>
  <c r="B955" i="1"/>
  <c r="C954" i="1"/>
  <c r="B954" i="1"/>
  <c r="C953" i="1"/>
  <c r="B953" i="1"/>
  <c r="C952" i="1"/>
  <c r="B952" i="1"/>
  <c r="C951" i="1"/>
  <c r="B951" i="1"/>
  <c r="C950" i="1"/>
  <c r="B950" i="1"/>
  <c r="C949" i="1"/>
  <c r="B949" i="1"/>
  <c r="C948" i="1"/>
  <c r="B948" i="1"/>
  <c r="C947" i="1"/>
  <c r="B947" i="1"/>
  <c r="C946" i="1"/>
  <c r="B946" i="1"/>
  <c r="C945" i="1"/>
  <c r="B945" i="1"/>
  <c r="C944" i="1"/>
  <c r="B944" i="1"/>
  <c r="C943" i="1"/>
  <c r="B943" i="1"/>
  <c r="C942" i="1"/>
  <c r="B942" i="1"/>
  <c r="C941" i="1"/>
  <c r="B941" i="1"/>
  <c r="C940" i="1"/>
  <c r="B940" i="1"/>
  <c r="C939" i="1"/>
  <c r="B939" i="1"/>
  <c r="C938" i="1"/>
  <c r="B938" i="1"/>
  <c r="C937" i="1"/>
  <c r="B937" i="1"/>
  <c r="C936" i="1"/>
  <c r="B936" i="1"/>
  <c r="C935" i="1"/>
  <c r="B935" i="1"/>
  <c r="C934" i="1"/>
  <c r="B934" i="1"/>
  <c r="C933" i="1"/>
  <c r="B933" i="1"/>
  <c r="C932" i="1"/>
  <c r="B932" i="1"/>
  <c r="C931" i="1"/>
  <c r="B931" i="1"/>
  <c r="C930" i="1"/>
  <c r="B930" i="1"/>
  <c r="C929" i="1"/>
  <c r="B929" i="1"/>
  <c r="C928" i="1"/>
  <c r="B928" i="1"/>
  <c r="C927" i="1"/>
  <c r="B927" i="1"/>
  <c r="C926" i="1"/>
  <c r="B926" i="1"/>
  <c r="C925" i="1"/>
  <c r="B925" i="1"/>
  <c r="C924" i="1"/>
  <c r="B924" i="1"/>
  <c r="C923" i="1"/>
  <c r="B923" i="1"/>
  <c r="C922" i="1"/>
  <c r="B922" i="1"/>
  <c r="C921" i="1"/>
  <c r="B921" i="1"/>
  <c r="C920" i="1"/>
  <c r="B920" i="1"/>
  <c r="C919" i="1"/>
  <c r="B919" i="1"/>
  <c r="C918" i="1"/>
  <c r="B918" i="1"/>
  <c r="C917" i="1"/>
  <c r="B917" i="1"/>
  <c r="C916" i="1"/>
  <c r="B916" i="1"/>
  <c r="C915" i="1"/>
  <c r="B915" i="1"/>
  <c r="C914" i="1"/>
  <c r="B914" i="1"/>
  <c r="C913" i="1"/>
  <c r="B913" i="1"/>
  <c r="C912" i="1"/>
  <c r="B912" i="1"/>
  <c r="C911" i="1"/>
  <c r="B911" i="1"/>
  <c r="C910" i="1"/>
  <c r="B910" i="1"/>
  <c r="C909" i="1"/>
  <c r="B909" i="1"/>
  <c r="C908" i="1"/>
  <c r="B908" i="1"/>
  <c r="C907" i="1"/>
  <c r="B907" i="1"/>
  <c r="C906" i="1"/>
  <c r="B906" i="1"/>
  <c r="C905" i="1"/>
  <c r="B905" i="1"/>
  <c r="C904" i="1"/>
  <c r="B904" i="1"/>
  <c r="C903" i="1"/>
  <c r="B903" i="1"/>
  <c r="C902" i="1"/>
  <c r="B902" i="1"/>
  <c r="C901" i="1"/>
  <c r="B901" i="1"/>
  <c r="C900" i="1"/>
  <c r="B900" i="1"/>
  <c r="C899" i="1"/>
  <c r="B899" i="1"/>
  <c r="C898" i="1"/>
  <c r="B898" i="1"/>
  <c r="C897" i="1"/>
  <c r="B897" i="1"/>
  <c r="C896" i="1"/>
  <c r="B896" i="1"/>
  <c r="C895" i="1"/>
  <c r="B895" i="1"/>
  <c r="C894" i="1"/>
  <c r="B894" i="1"/>
  <c r="C893" i="1"/>
  <c r="B893" i="1"/>
  <c r="C892" i="1"/>
  <c r="B892" i="1"/>
  <c r="C891" i="1"/>
  <c r="B891" i="1"/>
  <c r="C890" i="1"/>
  <c r="B890" i="1"/>
  <c r="C889" i="1"/>
  <c r="B889" i="1"/>
  <c r="C888" i="1"/>
  <c r="B888" i="1"/>
  <c r="C887" i="1"/>
  <c r="B887" i="1"/>
  <c r="C886" i="1"/>
  <c r="B886" i="1"/>
  <c r="C885" i="1"/>
  <c r="B885" i="1"/>
  <c r="C884" i="1"/>
  <c r="B884" i="1"/>
  <c r="C883" i="1"/>
  <c r="B883" i="1"/>
  <c r="C882" i="1"/>
  <c r="B882" i="1"/>
  <c r="C881" i="1"/>
  <c r="B881" i="1"/>
  <c r="C880" i="1"/>
  <c r="B880" i="1"/>
  <c r="C879" i="1"/>
  <c r="B879" i="1"/>
  <c r="C878" i="1"/>
  <c r="B878" i="1"/>
  <c r="C877" i="1"/>
  <c r="B877" i="1"/>
  <c r="C876" i="1"/>
  <c r="B876" i="1"/>
  <c r="C875" i="1"/>
  <c r="B875" i="1"/>
  <c r="C874" i="1"/>
  <c r="B874" i="1"/>
  <c r="C873" i="1"/>
  <c r="B873" i="1"/>
  <c r="C872" i="1"/>
  <c r="B872" i="1"/>
  <c r="C871" i="1"/>
  <c r="B871" i="1"/>
  <c r="C870" i="1"/>
  <c r="B870" i="1"/>
  <c r="C869" i="1"/>
  <c r="B869" i="1"/>
  <c r="C868" i="1"/>
  <c r="B868" i="1"/>
  <c r="C867" i="1"/>
  <c r="B867" i="1"/>
  <c r="C866" i="1"/>
  <c r="B866" i="1"/>
  <c r="C865" i="1"/>
  <c r="B865" i="1"/>
  <c r="C864" i="1"/>
  <c r="B864" i="1"/>
  <c r="C863" i="1"/>
  <c r="B863" i="1"/>
  <c r="C862" i="1"/>
  <c r="B862" i="1"/>
  <c r="C861" i="1"/>
  <c r="B861" i="1"/>
  <c r="C860" i="1"/>
  <c r="B860" i="1"/>
  <c r="C859" i="1"/>
  <c r="B859" i="1"/>
  <c r="C858" i="1"/>
  <c r="B858" i="1"/>
  <c r="C857" i="1"/>
  <c r="B857" i="1"/>
  <c r="C856" i="1"/>
  <c r="B856" i="1"/>
  <c r="C855" i="1"/>
  <c r="B855" i="1"/>
  <c r="C854" i="1"/>
  <c r="B854" i="1"/>
  <c r="C853" i="1"/>
  <c r="B853" i="1"/>
  <c r="C852" i="1"/>
  <c r="B852" i="1"/>
  <c r="C851" i="1"/>
  <c r="B851" i="1"/>
  <c r="C850" i="1"/>
  <c r="B850" i="1"/>
  <c r="C849" i="1"/>
  <c r="B849" i="1"/>
  <c r="C848" i="1"/>
  <c r="B848" i="1"/>
  <c r="C847" i="1"/>
  <c r="B847" i="1"/>
  <c r="C846" i="1"/>
  <c r="B846" i="1"/>
  <c r="C845" i="1"/>
  <c r="B845" i="1"/>
  <c r="C844" i="1"/>
  <c r="B844" i="1"/>
  <c r="C843" i="1"/>
  <c r="B843" i="1"/>
  <c r="C842" i="1"/>
  <c r="B842" i="1"/>
  <c r="C841" i="1"/>
  <c r="B841" i="1"/>
  <c r="C840" i="1"/>
  <c r="B840" i="1"/>
  <c r="C839" i="1"/>
  <c r="B839" i="1"/>
  <c r="C838" i="1"/>
  <c r="B838" i="1"/>
  <c r="C837" i="1"/>
  <c r="B837" i="1"/>
  <c r="C836" i="1"/>
  <c r="B836" i="1"/>
  <c r="C835" i="1"/>
  <c r="B835" i="1"/>
  <c r="C834" i="1"/>
  <c r="B834" i="1"/>
  <c r="C833" i="1"/>
  <c r="B833" i="1"/>
  <c r="C832" i="1"/>
  <c r="B832" i="1"/>
  <c r="C831" i="1"/>
  <c r="B831" i="1"/>
  <c r="C830" i="1"/>
  <c r="B830" i="1"/>
  <c r="C829" i="1"/>
  <c r="B829" i="1"/>
  <c r="C828" i="1"/>
  <c r="B828" i="1"/>
  <c r="C827" i="1"/>
  <c r="B827" i="1"/>
  <c r="C826" i="1"/>
  <c r="B826" i="1"/>
  <c r="C825" i="1"/>
  <c r="B825" i="1"/>
  <c r="C824" i="1"/>
  <c r="B824" i="1"/>
  <c r="C823" i="1"/>
  <c r="B823" i="1"/>
  <c r="C822" i="1"/>
  <c r="B822" i="1"/>
  <c r="C821" i="1"/>
  <c r="B821" i="1"/>
  <c r="C820" i="1"/>
  <c r="B820" i="1"/>
  <c r="C819" i="1"/>
  <c r="B819" i="1"/>
  <c r="C818" i="1"/>
  <c r="B818" i="1"/>
  <c r="C817" i="1"/>
  <c r="B817" i="1"/>
  <c r="C816" i="1"/>
  <c r="B816" i="1"/>
  <c r="C815" i="1"/>
  <c r="B815" i="1"/>
  <c r="C814" i="1"/>
  <c r="B814" i="1"/>
  <c r="C813" i="1"/>
  <c r="B813" i="1"/>
  <c r="C812" i="1"/>
  <c r="B812" i="1"/>
  <c r="C811" i="1"/>
  <c r="B811" i="1"/>
  <c r="C810" i="1"/>
  <c r="B810" i="1"/>
  <c r="C809" i="1"/>
  <c r="B809" i="1"/>
  <c r="C808" i="1"/>
  <c r="B808" i="1"/>
  <c r="C807" i="1"/>
  <c r="B807" i="1"/>
  <c r="C806" i="1"/>
  <c r="B806" i="1"/>
  <c r="C805" i="1"/>
  <c r="B805" i="1"/>
  <c r="C804" i="1"/>
  <c r="B804" i="1"/>
  <c r="C803" i="1"/>
  <c r="B803" i="1"/>
  <c r="C802" i="1"/>
  <c r="B802" i="1"/>
  <c r="C801" i="1"/>
  <c r="B801" i="1"/>
  <c r="C800" i="1"/>
  <c r="B800" i="1"/>
  <c r="C799" i="1"/>
  <c r="B799" i="1"/>
  <c r="C798" i="1"/>
  <c r="B798" i="1"/>
  <c r="C797" i="1"/>
  <c r="B797" i="1"/>
  <c r="C796" i="1"/>
  <c r="B796" i="1"/>
  <c r="C795" i="1"/>
  <c r="B795" i="1"/>
  <c r="C794" i="1"/>
  <c r="B794" i="1"/>
  <c r="C793" i="1"/>
  <c r="B793" i="1"/>
  <c r="C792" i="1"/>
  <c r="B792" i="1"/>
  <c r="C791" i="1"/>
  <c r="B791" i="1"/>
  <c r="C790" i="1"/>
  <c r="B790" i="1"/>
  <c r="C789" i="1"/>
  <c r="B789" i="1"/>
  <c r="C788" i="1"/>
  <c r="B788" i="1"/>
  <c r="C787" i="1"/>
  <c r="B787" i="1"/>
  <c r="C786" i="1"/>
  <c r="B786" i="1"/>
  <c r="C785" i="1"/>
  <c r="B785" i="1"/>
  <c r="C784" i="1"/>
  <c r="B784" i="1"/>
  <c r="C783" i="1"/>
  <c r="B783" i="1"/>
  <c r="C782" i="1"/>
  <c r="B782" i="1"/>
  <c r="C781" i="1"/>
  <c r="B781" i="1"/>
  <c r="C780" i="1"/>
  <c r="B780" i="1"/>
  <c r="C779" i="1"/>
  <c r="B779" i="1"/>
  <c r="C778" i="1"/>
  <c r="B778" i="1"/>
  <c r="C777" i="1"/>
  <c r="B777" i="1"/>
  <c r="C776" i="1"/>
  <c r="B776" i="1"/>
  <c r="C775" i="1"/>
  <c r="B775" i="1"/>
  <c r="C774" i="1"/>
  <c r="B774" i="1"/>
  <c r="C773" i="1"/>
  <c r="B773" i="1"/>
  <c r="C772" i="1"/>
  <c r="B772" i="1"/>
  <c r="C771" i="1"/>
  <c r="B771" i="1"/>
  <c r="C770" i="1"/>
  <c r="B770" i="1"/>
  <c r="C769" i="1"/>
  <c r="B769" i="1"/>
  <c r="C768" i="1"/>
  <c r="B768" i="1"/>
  <c r="C767" i="1"/>
  <c r="B767" i="1"/>
  <c r="C766" i="1"/>
  <c r="B766" i="1"/>
  <c r="C765" i="1"/>
  <c r="B765" i="1"/>
  <c r="C764" i="1"/>
  <c r="B764" i="1"/>
  <c r="C763" i="1"/>
  <c r="B763" i="1"/>
  <c r="C762" i="1"/>
  <c r="B762" i="1"/>
  <c r="C761" i="1"/>
  <c r="B761" i="1"/>
  <c r="C760" i="1"/>
  <c r="B760" i="1"/>
  <c r="C759" i="1"/>
  <c r="B759" i="1"/>
  <c r="C758" i="1"/>
  <c r="B758" i="1"/>
  <c r="C757" i="1"/>
  <c r="B757" i="1"/>
  <c r="C756" i="1"/>
  <c r="B756" i="1"/>
  <c r="C755" i="1"/>
  <c r="B755" i="1"/>
  <c r="C754" i="1"/>
  <c r="B754" i="1"/>
  <c r="C753" i="1"/>
  <c r="B753" i="1"/>
  <c r="C752" i="1"/>
  <c r="B752" i="1"/>
  <c r="C751" i="1"/>
  <c r="B751" i="1"/>
  <c r="C750" i="1"/>
  <c r="B750" i="1"/>
  <c r="C749" i="1"/>
  <c r="B749" i="1"/>
  <c r="C748" i="1"/>
  <c r="B748" i="1"/>
  <c r="C747" i="1"/>
  <c r="B747" i="1"/>
  <c r="C746" i="1"/>
  <c r="B746" i="1"/>
  <c r="C745" i="1"/>
  <c r="B745" i="1"/>
  <c r="C744" i="1"/>
  <c r="B744" i="1"/>
  <c r="C743" i="1"/>
  <c r="B743" i="1"/>
  <c r="C742" i="1"/>
  <c r="B742" i="1"/>
  <c r="C741" i="1"/>
  <c r="B741" i="1"/>
  <c r="C740" i="1"/>
  <c r="B740" i="1"/>
  <c r="C739" i="1"/>
  <c r="B739" i="1"/>
  <c r="C738" i="1"/>
  <c r="B738" i="1"/>
  <c r="C737" i="1"/>
  <c r="B737" i="1"/>
  <c r="C736" i="1"/>
  <c r="B736" i="1"/>
  <c r="C735" i="1"/>
  <c r="B735" i="1"/>
  <c r="C734" i="1"/>
  <c r="B734" i="1"/>
  <c r="C733" i="1"/>
  <c r="B733" i="1"/>
  <c r="C732" i="1"/>
  <c r="B732" i="1"/>
  <c r="C731" i="1"/>
  <c r="B731" i="1"/>
  <c r="C730" i="1"/>
  <c r="B730" i="1"/>
  <c r="C729" i="1"/>
  <c r="B729" i="1"/>
  <c r="C728" i="1"/>
  <c r="B728" i="1"/>
  <c r="C727" i="1"/>
  <c r="B727" i="1"/>
  <c r="C726" i="1"/>
  <c r="B726" i="1"/>
  <c r="C725" i="1"/>
  <c r="B725" i="1"/>
  <c r="C724" i="1"/>
  <c r="B724" i="1"/>
  <c r="C723" i="1"/>
  <c r="B723" i="1"/>
  <c r="C722" i="1"/>
  <c r="B722" i="1"/>
  <c r="C721" i="1"/>
  <c r="B721" i="1"/>
  <c r="C720" i="1"/>
  <c r="B720" i="1"/>
  <c r="C719" i="1"/>
  <c r="B719" i="1"/>
  <c r="C718" i="1"/>
  <c r="B718" i="1"/>
  <c r="C717" i="1"/>
  <c r="B717" i="1"/>
  <c r="C716" i="1"/>
  <c r="B716" i="1"/>
  <c r="C715" i="1"/>
  <c r="B715" i="1"/>
  <c r="C714" i="1"/>
  <c r="B714" i="1"/>
  <c r="C713" i="1"/>
  <c r="B713" i="1"/>
  <c r="C712" i="1"/>
  <c r="B712" i="1"/>
  <c r="C711" i="1"/>
  <c r="B711" i="1"/>
  <c r="C710" i="1"/>
  <c r="B710" i="1"/>
  <c r="C709" i="1"/>
  <c r="B709" i="1"/>
  <c r="C708" i="1"/>
  <c r="B708" i="1"/>
  <c r="C707" i="1"/>
  <c r="B707" i="1"/>
  <c r="C706" i="1"/>
  <c r="B706" i="1"/>
  <c r="C705" i="1"/>
  <c r="B705" i="1"/>
  <c r="C704" i="1"/>
  <c r="B704" i="1"/>
  <c r="C703" i="1"/>
  <c r="B703" i="1"/>
  <c r="C702" i="1"/>
  <c r="B702" i="1"/>
  <c r="C701" i="1"/>
  <c r="B701" i="1"/>
  <c r="C700" i="1"/>
  <c r="B700" i="1"/>
  <c r="C699" i="1"/>
  <c r="B699" i="1"/>
  <c r="C698" i="1"/>
  <c r="B698" i="1"/>
  <c r="C697" i="1"/>
  <c r="B697" i="1"/>
  <c r="C696" i="1"/>
  <c r="B696" i="1"/>
  <c r="C695" i="1"/>
  <c r="B695" i="1"/>
  <c r="C694" i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71" i="1"/>
  <c r="B671" i="1"/>
  <c r="C670" i="1"/>
  <c r="B670" i="1"/>
  <c r="C669" i="1"/>
  <c r="B669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O26" i="3"/>
  <c r="O27" i="3"/>
  <c r="O28" i="3"/>
  <c r="O29" i="3"/>
  <c r="O30" i="3"/>
  <c r="O31" i="3"/>
  <c r="O32" i="3"/>
  <c r="O33" i="3"/>
  <c r="O34" i="3"/>
  <c r="O35" i="3"/>
  <c r="O36" i="3"/>
  <c r="O37" i="3"/>
  <c r="O25" i="3"/>
  <c r="O20" i="3"/>
  <c r="O17" i="3"/>
  <c r="O18" i="3"/>
  <c r="O19" i="3"/>
  <c r="O16" i="3"/>
  <c r="P15" i="3" l="1"/>
  <c r="C9" i="3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M124" i="1"/>
  <c r="N124" i="1" s="1"/>
  <c r="M125" i="1"/>
  <c r="N125" i="1" s="1"/>
  <c r="M126" i="1"/>
  <c r="N126" i="1" s="1"/>
  <c r="M127" i="1"/>
  <c r="N127" i="1" s="1"/>
  <c r="M128" i="1"/>
  <c r="N128" i="1" s="1"/>
  <c r="M129" i="1"/>
  <c r="N129" i="1" s="1"/>
  <c r="M130" i="1"/>
  <c r="N130" i="1" s="1"/>
  <c r="M131" i="1"/>
  <c r="N131" i="1" s="1"/>
  <c r="M132" i="1"/>
  <c r="N132" i="1" s="1"/>
  <c r="M133" i="1"/>
  <c r="N133" i="1" s="1"/>
  <c r="M134" i="1"/>
  <c r="N134" i="1" s="1"/>
  <c r="M135" i="1"/>
  <c r="N135" i="1" s="1"/>
  <c r="M136" i="1"/>
  <c r="M137" i="1"/>
  <c r="N137" i="1" s="1"/>
  <c r="M138" i="1"/>
  <c r="N138" i="1" s="1"/>
  <c r="M139" i="1"/>
  <c r="N139" i="1" s="1"/>
  <c r="M140" i="1"/>
  <c r="N140" i="1" s="1"/>
  <c r="M141" i="1"/>
  <c r="N141" i="1" s="1"/>
  <c r="M142" i="1"/>
  <c r="N142" i="1" s="1"/>
  <c r="M143" i="1"/>
  <c r="N143" i="1" s="1"/>
  <c r="M144" i="1"/>
  <c r="N144" i="1" s="1"/>
  <c r="M145" i="1"/>
  <c r="N145" i="1" s="1"/>
  <c r="M146" i="1"/>
  <c r="N146" i="1" s="1"/>
  <c r="M147" i="1"/>
  <c r="N147" i="1" s="1"/>
  <c r="M148" i="1"/>
  <c r="N148" i="1" s="1"/>
  <c r="M149" i="1"/>
  <c r="M150" i="1"/>
  <c r="N150" i="1" s="1"/>
  <c r="M151" i="1"/>
  <c r="N151" i="1" s="1"/>
  <c r="M152" i="1"/>
  <c r="N152" i="1" s="1"/>
  <c r="M153" i="1"/>
  <c r="N153" i="1" s="1"/>
  <c r="M154" i="1"/>
  <c r="N154" i="1" s="1"/>
  <c r="M155" i="1"/>
  <c r="N155" i="1" s="1"/>
  <c r="M156" i="1"/>
  <c r="N156" i="1" s="1"/>
  <c r="M157" i="1"/>
  <c r="N157" i="1" s="1"/>
  <c r="M158" i="1"/>
  <c r="N158" i="1" s="1"/>
  <c r="M159" i="1"/>
  <c r="N159" i="1" s="1"/>
  <c r="M160" i="1"/>
  <c r="N160" i="1" s="1"/>
  <c r="M161" i="1"/>
  <c r="N161" i="1" s="1"/>
  <c r="M162" i="1"/>
  <c r="M163" i="1"/>
  <c r="N163" i="1" s="1"/>
  <c r="M164" i="1"/>
  <c r="N164" i="1" s="1"/>
  <c r="M165" i="1"/>
  <c r="N165" i="1" s="1"/>
  <c r="M166" i="1"/>
  <c r="N166" i="1" s="1"/>
  <c r="M167" i="1"/>
  <c r="N167" i="1" s="1"/>
  <c r="M168" i="1"/>
  <c r="N168" i="1" s="1"/>
  <c r="M169" i="1"/>
  <c r="N169" i="1" s="1"/>
  <c r="M170" i="1"/>
  <c r="N170" i="1" s="1"/>
  <c r="M171" i="1"/>
  <c r="N171" i="1" s="1"/>
  <c r="M172" i="1"/>
  <c r="N172" i="1" s="1"/>
  <c r="M173" i="1"/>
  <c r="N173" i="1" s="1"/>
  <c r="M174" i="1"/>
  <c r="N174" i="1" s="1"/>
  <c r="M175" i="1"/>
  <c r="M176" i="1"/>
  <c r="N176" i="1" s="1"/>
  <c r="M177" i="1"/>
  <c r="N177" i="1" s="1"/>
  <c r="M178" i="1"/>
  <c r="N178" i="1" s="1"/>
  <c r="M179" i="1"/>
  <c r="N179" i="1" s="1"/>
  <c r="M180" i="1"/>
  <c r="N180" i="1" s="1"/>
  <c r="M181" i="1"/>
  <c r="N181" i="1" s="1"/>
  <c r="M182" i="1"/>
  <c r="N182" i="1" s="1"/>
  <c r="M183" i="1"/>
  <c r="N183" i="1" s="1"/>
  <c r="M184" i="1"/>
  <c r="N184" i="1" s="1"/>
  <c r="M185" i="1"/>
  <c r="N185" i="1" s="1"/>
  <c r="M186" i="1"/>
  <c r="N186" i="1" s="1"/>
  <c r="M187" i="1"/>
  <c r="N187" i="1" s="1"/>
  <c r="M188" i="1"/>
  <c r="M189" i="1"/>
  <c r="N189" i="1" s="1"/>
  <c r="M190" i="1"/>
  <c r="N190" i="1" s="1"/>
  <c r="M191" i="1"/>
  <c r="N191" i="1" s="1"/>
  <c r="M192" i="1"/>
  <c r="N192" i="1" s="1"/>
  <c r="M193" i="1"/>
  <c r="N193" i="1" s="1"/>
  <c r="M194" i="1"/>
  <c r="N194" i="1" s="1"/>
  <c r="M195" i="1"/>
  <c r="N195" i="1" s="1"/>
  <c r="M196" i="1"/>
  <c r="N196" i="1" s="1"/>
  <c r="M197" i="1"/>
  <c r="N197" i="1" s="1"/>
  <c r="M198" i="1"/>
  <c r="N198" i="1" s="1"/>
  <c r="M199" i="1"/>
  <c r="N199" i="1" s="1"/>
  <c r="M200" i="1"/>
  <c r="N200" i="1" s="1"/>
  <c r="M201" i="1"/>
  <c r="M202" i="1"/>
  <c r="N202" i="1" s="1"/>
  <c r="M203" i="1"/>
  <c r="N203" i="1" s="1"/>
  <c r="M204" i="1"/>
  <c r="N204" i="1" s="1"/>
  <c r="M205" i="1"/>
  <c r="N205" i="1" s="1"/>
  <c r="M206" i="1"/>
  <c r="N206" i="1" s="1"/>
  <c r="M207" i="1"/>
  <c r="N207" i="1" s="1"/>
  <c r="M208" i="1"/>
  <c r="N208" i="1" s="1"/>
  <c r="M209" i="1"/>
  <c r="N209" i="1" s="1"/>
  <c r="M210" i="1"/>
  <c r="M211" i="1"/>
  <c r="N211" i="1" s="1"/>
  <c r="M212" i="1"/>
  <c r="N212" i="1" s="1"/>
  <c r="M213" i="1"/>
  <c r="N213" i="1" s="1"/>
  <c r="M214" i="1"/>
  <c r="N214" i="1" s="1"/>
  <c r="M215" i="1"/>
  <c r="N215" i="1" s="1"/>
  <c r="M216" i="1"/>
  <c r="N216" i="1" s="1"/>
  <c r="M217" i="1"/>
  <c r="N217" i="1" s="1"/>
  <c r="M218" i="1"/>
  <c r="N218" i="1" s="1"/>
  <c r="M219" i="1"/>
  <c r="N219" i="1" s="1"/>
  <c r="M220" i="1"/>
  <c r="N220" i="1" s="1"/>
  <c r="M221" i="1"/>
  <c r="N221" i="1" s="1"/>
  <c r="M222" i="1"/>
  <c r="N222" i="1" s="1"/>
  <c r="M223" i="1"/>
  <c r="M224" i="1"/>
  <c r="N224" i="1" s="1"/>
  <c r="M225" i="1"/>
  <c r="N225" i="1" s="1"/>
  <c r="M226" i="1"/>
  <c r="N226" i="1" s="1"/>
  <c r="M227" i="1"/>
  <c r="N227" i="1" s="1"/>
  <c r="M228" i="1"/>
  <c r="N228" i="1" s="1"/>
  <c r="M229" i="1"/>
  <c r="N229" i="1" s="1"/>
  <c r="M230" i="1"/>
  <c r="N230" i="1" s="1"/>
  <c r="M231" i="1"/>
  <c r="N231" i="1" s="1"/>
  <c r="M232" i="1"/>
  <c r="N232" i="1" s="1"/>
  <c r="M233" i="1"/>
  <c r="N233" i="1" s="1"/>
  <c r="M234" i="1"/>
  <c r="N234" i="1" s="1"/>
  <c r="M235" i="1"/>
  <c r="N235" i="1" s="1"/>
  <c r="M236" i="1"/>
  <c r="M237" i="1"/>
  <c r="N237" i="1" s="1"/>
  <c r="M238" i="1"/>
  <c r="N238" i="1" s="1"/>
  <c r="M239" i="1"/>
  <c r="N239" i="1" s="1"/>
  <c r="M240" i="1"/>
  <c r="N240" i="1" s="1"/>
  <c r="M241" i="1"/>
  <c r="N241" i="1" s="1"/>
  <c r="M242" i="1"/>
  <c r="N242" i="1" s="1"/>
  <c r="M243" i="1"/>
  <c r="N243" i="1" s="1"/>
  <c r="M244" i="1"/>
  <c r="N244" i="1" s="1"/>
  <c r="M245" i="1"/>
  <c r="N245" i="1" s="1"/>
  <c r="M246" i="1"/>
  <c r="N246" i="1" s="1"/>
  <c r="M247" i="1"/>
  <c r="N247" i="1" s="1"/>
  <c r="M248" i="1"/>
  <c r="N248" i="1" s="1"/>
  <c r="M249" i="1"/>
  <c r="M250" i="1"/>
  <c r="N250" i="1" s="1"/>
  <c r="M251" i="1"/>
  <c r="N251" i="1" s="1"/>
  <c r="M252" i="1"/>
  <c r="N252" i="1" s="1"/>
  <c r="M253" i="1"/>
  <c r="N253" i="1" s="1"/>
  <c r="M254" i="1"/>
  <c r="N254" i="1" s="1"/>
  <c r="M255" i="1"/>
  <c r="N255" i="1" s="1"/>
  <c r="M256" i="1"/>
  <c r="N256" i="1" s="1"/>
  <c r="M257" i="1"/>
  <c r="N257" i="1" s="1"/>
  <c r="M258" i="1"/>
  <c r="N258" i="1" s="1"/>
  <c r="M259" i="1"/>
  <c r="N259" i="1" s="1"/>
  <c r="M260" i="1"/>
  <c r="N260" i="1" s="1"/>
  <c r="M261" i="1"/>
  <c r="N261" i="1" s="1"/>
  <c r="M262" i="1"/>
  <c r="M263" i="1"/>
  <c r="N263" i="1" s="1"/>
  <c r="M264" i="1"/>
  <c r="N264" i="1" s="1"/>
  <c r="M265" i="1"/>
  <c r="N265" i="1" s="1"/>
  <c r="M266" i="1"/>
  <c r="N266" i="1" s="1"/>
  <c r="M267" i="1"/>
  <c r="N267" i="1" s="1"/>
  <c r="M268" i="1"/>
  <c r="N268" i="1" s="1"/>
  <c r="M269" i="1"/>
  <c r="N269" i="1" s="1"/>
  <c r="M270" i="1"/>
  <c r="N270" i="1" s="1"/>
  <c r="M271" i="1"/>
  <c r="N271" i="1" s="1"/>
  <c r="M272" i="1"/>
  <c r="N272" i="1" s="1"/>
  <c r="M273" i="1"/>
  <c r="N273" i="1" s="1"/>
  <c r="M274" i="1"/>
  <c r="N274" i="1" s="1"/>
  <c r="M275" i="1"/>
  <c r="M276" i="1"/>
  <c r="N276" i="1" s="1"/>
  <c r="M277" i="1"/>
  <c r="N277" i="1" s="1"/>
  <c r="M278" i="1"/>
  <c r="N278" i="1" s="1"/>
  <c r="M279" i="1"/>
  <c r="N279" i="1" s="1"/>
  <c r="M280" i="1"/>
  <c r="N280" i="1" s="1"/>
  <c r="M281" i="1"/>
  <c r="N281" i="1" s="1"/>
  <c r="M282" i="1"/>
  <c r="N282" i="1" s="1"/>
  <c r="M283" i="1"/>
  <c r="N283" i="1" s="1"/>
  <c r="M284" i="1"/>
  <c r="N284" i="1" s="1"/>
  <c r="M285" i="1"/>
  <c r="N285" i="1" s="1"/>
  <c r="M286" i="1"/>
  <c r="N286" i="1" s="1"/>
  <c r="M287" i="1"/>
  <c r="N287" i="1" s="1"/>
  <c r="M288" i="1"/>
  <c r="M289" i="1"/>
  <c r="N289" i="1" s="1"/>
  <c r="M290" i="1"/>
  <c r="N290" i="1" s="1"/>
  <c r="M291" i="1"/>
  <c r="N291" i="1" s="1"/>
  <c r="M292" i="1"/>
  <c r="N292" i="1" s="1"/>
  <c r="M293" i="1"/>
  <c r="N293" i="1" s="1"/>
  <c r="M294" i="1"/>
  <c r="N294" i="1" s="1"/>
  <c r="M295" i="1"/>
  <c r="N295" i="1" s="1"/>
  <c r="M296" i="1"/>
  <c r="N296" i="1" s="1"/>
  <c r="M297" i="1"/>
  <c r="N297" i="1" s="1"/>
  <c r="M298" i="1"/>
  <c r="N298" i="1" s="1"/>
  <c r="M299" i="1"/>
  <c r="N299" i="1" s="1"/>
  <c r="M300" i="1"/>
  <c r="N300" i="1" s="1"/>
  <c r="M301" i="1"/>
  <c r="M302" i="1"/>
  <c r="N302" i="1" s="1"/>
  <c r="M303" i="1"/>
  <c r="N303" i="1" s="1"/>
  <c r="M304" i="1"/>
  <c r="N304" i="1" s="1"/>
  <c r="M305" i="1"/>
  <c r="N305" i="1" s="1"/>
  <c r="M306" i="1"/>
  <c r="N306" i="1" s="1"/>
  <c r="M307" i="1"/>
  <c r="N307" i="1" s="1"/>
  <c r="M308" i="1"/>
  <c r="N308" i="1" s="1"/>
  <c r="M309" i="1"/>
  <c r="N309" i="1" s="1"/>
  <c r="M310" i="1"/>
  <c r="M311" i="1"/>
  <c r="N311" i="1" s="1"/>
  <c r="M312" i="1"/>
  <c r="N312" i="1" s="1"/>
  <c r="M313" i="1"/>
  <c r="N313" i="1" s="1"/>
  <c r="M314" i="1"/>
  <c r="N314" i="1" s="1"/>
  <c r="M315" i="1"/>
  <c r="N315" i="1" s="1"/>
  <c r="M316" i="1"/>
  <c r="N316" i="1" s="1"/>
  <c r="M317" i="1"/>
  <c r="N317" i="1" s="1"/>
  <c r="M318" i="1"/>
  <c r="N318" i="1" s="1"/>
  <c r="M319" i="1"/>
  <c r="N319" i="1" s="1"/>
  <c r="M320" i="1"/>
  <c r="N320" i="1" s="1"/>
  <c r="M321" i="1"/>
  <c r="N321" i="1" s="1"/>
  <c r="M322" i="1"/>
  <c r="N322" i="1" s="1"/>
  <c r="M323" i="1"/>
  <c r="M324" i="1"/>
  <c r="N324" i="1" s="1"/>
  <c r="M325" i="1"/>
  <c r="N325" i="1" s="1"/>
  <c r="M326" i="1"/>
  <c r="N326" i="1" s="1"/>
  <c r="M327" i="1"/>
  <c r="N327" i="1" s="1"/>
  <c r="M328" i="1"/>
  <c r="N328" i="1" s="1"/>
  <c r="M329" i="1"/>
  <c r="N329" i="1" s="1"/>
  <c r="M330" i="1"/>
  <c r="N330" i="1" s="1"/>
  <c r="M331" i="1"/>
  <c r="N331" i="1" s="1"/>
  <c r="M332" i="1"/>
  <c r="N332" i="1" s="1"/>
  <c r="M333" i="1"/>
  <c r="N333" i="1" s="1"/>
  <c r="M334" i="1"/>
  <c r="N334" i="1" s="1"/>
  <c r="M335" i="1"/>
  <c r="N335" i="1" s="1"/>
  <c r="M336" i="1"/>
  <c r="M337" i="1"/>
  <c r="N337" i="1" s="1"/>
  <c r="M338" i="1"/>
  <c r="N338" i="1" s="1"/>
  <c r="M339" i="1"/>
  <c r="N339" i="1" s="1"/>
  <c r="M340" i="1"/>
  <c r="N340" i="1" s="1"/>
  <c r="M341" i="1"/>
  <c r="N341" i="1" s="1"/>
  <c r="M342" i="1"/>
  <c r="N342" i="1" s="1"/>
  <c r="M343" i="1"/>
  <c r="N343" i="1" s="1"/>
  <c r="M344" i="1"/>
  <c r="N344" i="1" s="1"/>
  <c r="M345" i="1"/>
  <c r="N345" i="1" s="1"/>
  <c r="M346" i="1"/>
  <c r="N346" i="1" s="1"/>
  <c r="M347" i="1"/>
  <c r="N347" i="1" s="1"/>
  <c r="M348" i="1"/>
  <c r="N348" i="1" s="1"/>
  <c r="M349" i="1"/>
  <c r="M350" i="1"/>
  <c r="N350" i="1" s="1"/>
  <c r="M351" i="1"/>
  <c r="N351" i="1" s="1"/>
  <c r="M352" i="1"/>
  <c r="N352" i="1" s="1"/>
  <c r="M353" i="1"/>
  <c r="N353" i="1" s="1"/>
  <c r="M354" i="1"/>
  <c r="N354" i="1" s="1"/>
  <c r="M355" i="1"/>
  <c r="N355" i="1" s="1"/>
  <c r="M356" i="1"/>
  <c r="N356" i="1" s="1"/>
  <c r="M357" i="1"/>
  <c r="N357" i="1" s="1"/>
  <c r="M358" i="1"/>
  <c r="N358" i="1" s="1"/>
  <c r="M359" i="1"/>
  <c r="N359" i="1" s="1"/>
  <c r="M360" i="1"/>
  <c r="N360" i="1" s="1"/>
  <c r="M361" i="1"/>
  <c r="N361" i="1" s="1"/>
  <c r="M362" i="1"/>
  <c r="M363" i="1"/>
  <c r="N363" i="1" s="1"/>
  <c r="M364" i="1"/>
  <c r="N364" i="1" s="1"/>
  <c r="M365" i="1"/>
  <c r="N365" i="1" s="1"/>
  <c r="M366" i="1"/>
  <c r="N366" i="1" s="1"/>
  <c r="M367" i="1"/>
  <c r="N367" i="1" s="1"/>
  <c r="M368" i="1"/>
  <c r="N368" i="1" s="1"/>
  <c r="M369" i="1"/>
  <c r="N369" i="1" s="1"/>
  <c r="M370" i="1"/>
  <c r="N370" i="1" s="1"/>
  <c r="M371" i="1"/>
  <c r="N371" i="1" s="1"/>
  <c r="M372" i="1"/>
  <c r="N372" i="1" s="1"/>
  <c r="M373" i="1"/>
  <c r="N373" i="1" s="1"/>
  <c r="M374" i="1"/>
  <c r="N374" i="1" s="1"/>
  <c r="M375" i="1"/>
  <c r="M376" i="1"/>
  <c r="N376" i="1" s="1"/>
  <c r="M377" i="1"/>
  <c r="N377" i="1" s="1"/>
  <c r="M378" i="1"/>
  <c r="N378" i="1" s="1"/>
  <c r="M379" i="1"/>
  <c r="N379" i="1" s="1"/>
  <c r="M380" i="1"/>
  <c r="N380" i="1" s="1"/>
  <c r="M381" i="1"/>
  <c r="N381" i="1" s="1"/>
  <c r="M382" i="1"/>
  <c r="N382" i="1" s="1"/>
  <c r="M383" i="1"/>
  <c r="N383" i="1" s="1"/>
  <c r="M384" i="1"/>
  <c r="N384" i="1" s="1"/>
  <c r="M385" i="1"/>
  <c r="N385" i="1" s="1"/>
  <c r="M386" i="1"/>
  <c r="N386" i="1" s="1"/>
  <c r="M387" i="1"/>
  <c r="N387" i="1" s="1"/>
  <c r="M388" i="1"/>
  <c r="M389" i="1"/>
  <c r="N389" i="1" s="1"/>
  <c r="M390" i="1"/>
  <c r="N390" i="1" s="1"/>
  <c r="M391" i="1"/>
  <c r="N391" i="1" s="1"/>
  <c r="M392" i="1"/>
  <c r="N392" i="1" s="1"/>
  <c r="M393" i="1"/>
  <c r="N393" i="1" s="1"/>
  <c r="M394" i="1"/>
  <c r="N394" i="1" s="1"/>
  <c r="M395" i="1"/>
  <c r="N395" i="1" s="1"/>
  <c r="M396" i="1"/>
  <c r="N396" i="1" s="1"/>
  <c r="M397" i="1"/>
  <c r="N397" i="1" s="1"/>
  <c r="M398" i="1"/>
  <c r="N398" i="1" s="1"/>
  <c r="M399" i="1"/>
  <c r="N399" i="1" s="1"/>
  <c r="M400" i="1"/>
  <c r="N400" i="1" s="1"/>
  <c r="M401" i="1"/>
  <c r="M402" i="1"/>
  <c r="N402" i="1" s="1"/>
  <c r="M403" i="1"/>
  <c r="N403" i="1" s="1"/>
  <c r="M404" i="1"/>
  <c r="N404" i="1" s="1"/>
  <c r="M405" i="1"/>
  <c r="N405" i="1" s="1"/>
  <c r="M406" i="1"/>
  <c r="N406" i="1" s="1"/>
  <c r="M407" i="1"/>
  <c r="N407" i="1" s="1"/>
  <c r="M408" i="1"/>
  <c r="N408" i="1" s="1"/>
  <c r="M409" i="1"/>
  <c r="N409" i="1" s="1"/>
  <c r="M410" i="1"/>
  <c r="M411" i="1"/>
  <c r="N411" i="1" s="1"/>
  <c r="M412" i="1"/>
  <c r="N412" i="1" s="1"/>
  <c r="M413" i="1"/>
  <c r="N413" i="1" s="1"/>
  <c r="M414" i="1"/>
  <c r="N414" i="1" s="1"/>
  <c r="M415" i="1"/>
  <c r="N415" i="1" s="1"/>
  <c r="M416" i="1"/>
  <c r="N416" i="1" s="1"/>
  <c r="M417" i="1"/>
  <c r="N417" i="1" s="1"/>
  <c r="M418" i="1"/>
  <c r="N418" i="1" s="1"/>
  <c r="M419" i="1"/>
  <c r="N419" i="1" s="1"/>
  <c r="M420" i="1"/>
  <c r="N420" i="1" s="1"/>
  <c r="M421" i="1"/>
  <c r="N421" i="1" s="1"/>
  <c r="M422" i="1"/>
  <c r="N422" i="1" s="1"/>
  <c r="M423" i="1"/>
  <c r="M424" i="1"/>
  <c r="N424" i="1" s="1"/>
  <c r="M425" i="1"/>
  <c r="N425" i="1" s="1"/>
  <c r="M426" i="1"/>
  <c r="N426" i="1" s="1"/>
  <c r="M427" i="1"/>
  <c r="N427" i="1" s="1"/>
  <c r="M428" i="1"/>
  <c r="N428" i="1" s="1"/>
  <c r="M429" i="1"/>
  <c r="N429" i="1" s="1"/>
  <c r="M430" i="1"/>
  <c r="N430" i="1" s="1"/>
  <c r="M431" i="1"/>
  <c r="N431" i="1" s="1"/>
  <c r="M432" i="1"/>
  <c r="N432" i="1" s="1"/>
  <c r="M433" i="1"/>
  <c r="N433" i="1" s="1"/>
  <c r="M434" i="1"/>
  <c r="N434" i="1" s="1"/>
  <c r="M435" i="1"/>
  <c r="N435" i="1" s="1"/>
  <c r="M436" i="1"/>
  <c r="M437" i="1"/>
  <c r="N437" i="1" s="1"/>
  <c r="M438" i="1"/>
  <c r="N438" i="1" s="1"/>
  <c r="M439" i="1"/>
  <c r="N439" i="1" s="1"/>
  <c r="M440" i="1"/>
  <c r="N440" i="1" s="1"/>
  <c r="M441" i="1"/>
  <c r="N441" i="1" s="1"/>
  <c r="M442" i="1"/>
  <c r="N442" i="1" s="1"/>
  <c r="M443" i="1"/>
  <c r="N443" i="1" s="1"/>
  <c r="M444" i="1"/>
  <c r="N444" i="1" s="1"/>
  <c r="M445" i="1"/>
  <c r="N445" i="1" s="1"/>
  <c r="M446" i="1"/>
  <c r="N446" i="1" s="1"/>
  <c r="M447" i="1"/>
  <c r="N447" i="1" s="1"/>
  <c r="M448" i="1"/>
  <c r="N448" i="1" s="1"/>
  <c r="M449" i="1"/>
  <c r="M450" i="1"/>
  <c r="N450" i="1" s="1"/>
  <c r="M451" i="1"/>
  <c r="N451" i="1" s="1"/>
  <c r="M452" i="1"/>
  <c r="N452" i="1" s="1"/>
  <c r="M453" i="1"/>
  <c r="N453" i="1" s="1"/>
  <c r="M454" i="1"/>
  <c r="N454" i="1" s="1"/>
  <c r="M455" i="1"/>
  <c r="N455" i="1" s="1"/>
  <c r="M456" i="1"/>
  <c r="N456" i="1" s="1"/>
  <c r="M457" i="1"/>
  <c r="N457" i="1" s="1"/>
  <c r="M458" i="1"/>
  <c r="N458" i="1" s="1"/>
  <c r="M459" i="1"/>
  <c r="N459" i="1" s="1"/>
  <c r="M460" i="1"/>
  <c r="N460" i="1" s="1"/>
  <c r="M461" i="1"/>
  <c r="N461" i="1" s="1"/>
  <c r="M462" i="1"/>
  <c r="M463" i="1"/>
  <c r="N463" i="1" s="1"/>
  <c r="M464" i="1"/>
  <c r="N464" i="1" s="1"/>
  <c r="M465" i="1"/>
  <c r="N465" i="1" s="1"/>
  <c r="M466" i="1"/>
  <c r="N466" i="1" s="1"/>
  <c r="M467" i="1"/>
  <c r="N467" i="1" s="1"/>
  <c r="M468" i="1"/>
  <c r="N468" i="1" s="1"/>
  <c r="M469" i="1"/>
  <c r="N469" i="1" s="1"/>
  <c r="M470" i="1"/>
  <c r="N470" i="1" s="1"/>
  <c r="M471" i="1"/>
  <c r="N471" i="1" s="1"/>
  <c r="M472" i="1"/>
  <c r="N472" i="1" s="1"/>
  <c r="M473" i="1"/>
  <c r="N473" i="1" s="1"/>
  <c r="M474" i="1"/>
  <c r="N474" i="1" s="1"/>
  <c r="M475" i="1"/>
  <c r="M476" i="1"/>
  <c r="N476" i="1" s="1"/>
  <c r="M477" i="1"/>
  <c r="N477" i="1" s="1"/>
  <c r="M478" i="1"/>
  <c r="N478" i="1" s="1"/>
  <c r="M479" i="1"/>
  <c r="N479" i="1" s="1"/>
  <c r="M480" i="1"/>
  <c r="N480" i="1" s="1"/>
  <c r="M481" i="1"/>
  <c r="N481" i="1" s="1"/>
  <c r="M482" i="1"/>
  <c r="N482" i="1" s="1"/>
  <c r="M483" i="1"/>
  <c r="N483" i="1" s="1"/>
  <c r="M484" i="1"/>
  <c r="N484" i="1" s="1"/>
  <c r="M485" i="1"/>
  <c r="N485" i="1" s="1"/>
  <c r="M486" i="1"/>
  <c r="N486" i="1" s="1"/>
  <c r="M487" i="1"/>
  <c r="N487" i="1" s="1"/>
  <c r="M488" i="1"/>
  <c r="M489" i="1"/>
  <c r="N489" i="1" s="1"/>
  <c r="M490" i="1"/>
  <c r="N490" i="1" s="1"/>
  <c r="M491" i="1"/>
  <c r="N491" i="1" s="1"/>
  <c r="M492" i="1"/>
  <c r="N492" i="1" s="1"/>
  <c r="M493" i="1"/>
  <c r="N493" i="1" s="1"/>
  <c r="M494" i="1"/>
  <c r="N494" i="1" s="1"/>
  <c r="M495" i="1"/>
  <c r="N495" i="1" s="1"/>
  <c r="M496" i="1"/>
  <c r="N496" i="1" s="1"/>
  <c r="M497" i="1"/>
  <c r="N497" i="1" s="1"/>
  <c r="M498" i="1"/>
  <c r="N498" i="1" s="1"/>
  <c r="M499" i="1"/>
  <c r="N499" i="1" s="1"/>
  <c r="M500" i="1"/>
  <c r="N500" i="1" s="1"/>
  <c r="M501" i="1"/>
  <c r="M502" i="1"/>
  <c r="N502" i="1" s="1"/>
  <c r="M503" i="1"/>
  <c r="N503" i="1" s="1"/>
  <c r="M504" i="1"/>
  <c r="N504" i="1" s="1"/>
  <c r="M505" i="1"/>
  <c r="N505" i="1" s="1"/>
  <c r="M506" i="1"/>
  <c r="N506" i="1" s="1"/>
  <c r="M507" i="1"/>
  <c r="N507" i="1" s="1"/>
  <c r="M508" i="1"/>
  <c r="N508" i="1" s="1"/>
  <c r="M509" i="1"/>
  <c r="N509" i="1" s="1"/>
  <c r="M510" i="1"/>
  <c r="M511" i="1"/>
  <c r="N511" i="1" s="1"/>
  <c r="M512" i="1"/>
  <c r="N512" i="1" s="1"/>
  <c r="M513" i="1"/>
  <c r="N513" i="1" s="1"/>
  <c r="M514" i="1"/>
  <c r="N514" i="1" s="1"/>
  <c r="M515" i="1"/>
  <c r="N515" i="1" s="1"/>
  <c r="M516" i="1"/>
  <c r="N516" i="1" s="1"/>
  <c r="M517" i="1"/>
  <c r="N517" i="1" s="1"/>
  <c r="M518" i="1"/>
  <c r="N518" i="1" s="1"/>
  <c r="M519" i="1"/>
  <c r="N519" i="1" s="1"/>
  <c r="M520" i="1"/>
  <c r="N520" i="1" s="1"/>
  <c r="M521" i="1"/>
  <c r="N521" i="1" s="1"/>
  <c r="M522" i="1"/>
  <c r="N522" i="1" s="1"/>
  <c r="M523" i="1"/>
  <c r="M524" i="1"/>
  <c r="N524" i="1" s="1"/>
  <c r="M525" i="1"/>
  <c r="N525" i="1" s="1"/>
  <c r="M526" i="1"/>
  <c r="N526" i="1" s="1"/>
  <c r="M527" i="1"/>
  <c r="N527" i="1" s="1"/>
  <c r="M528" i="1"/>
  <c r="N528" i="1" s="1"/>
  <c r="M529" i="1"/>
  <c r="N529" i="1" s="1"/>
  <c r="M530" i="1"/>
  <c r="N530" i="1" s="1"/>
  <c r="M531" i="1"/>
  <c r="N531" i="1" s="1"/>
  <c r="M532" i="1"/>
  <c r="N532" i="1" s="1"/>
  <c r="M533" i="1"/>
  <c r="N533" i="1" s="1"/>
  <c r="M534" i="1"/>
  <c r="N534" i="1" s="1"/>
  <c r="M535" i="1"/>
  <c r="N535" i="1" s="1"/>
  <c r="M536" i="1"/>
  <c r="M537" i="1"/>
  <c r="N537" i="1" s="1"/>
  <c r="M538" i="1"/>
  <c r="N538" i="1" s="1"/>
  <c r="M539" i="1"/>
  <c r="N539" i="1" s="1"/>
  <c r="M540" i="1"/>
  <c r="N540" i="1" s="1"/>
  <c r="M541" i="1"/>
  <c r="N541" i="1" s="1"/>
  <c r="M542" i="1"/>
  <c r="N542" i="1" s="1"/>
  <c r="M543" i="1"/>
  <c r="N543" i="1" s="1"/>
  <c r="M544" i="1"/>
  <c r="N544" i="1" s="1"/>
  <c r="M545" i="1"/>
  <c r="N545" i="1" s="1"/>
  <c r="M546" i="1"/>
  <c r="N546" i="1" s="1"/>
  <c r="M547" i="1"/>
  <c r="N547" i="1" s="1"/>
  <c r="M548" i="1"/>
  <c r="N548" i="1" s="1"/>
  <c r="M549" i="1"/>
  <c r="M550" i="1"/>
  <c r="N550" i="1" s="1"/>
  <c r="M551" i="1"/>
  <c r="N551" i="1" s="1"/>
  <c r="M552" i="1"/>
  <c r="N552" i="1" s="1"/>
  <c r="M553" i="1"/>
  <c r="N553" i="1" s="1"/>
  <c r="M554" i="1"/>
  <c r="N554" i="1" s="1"/>
  <c r="M555" i="1"/>
  <c r="N555" i="1" s="1"/>
  <c r="M556" i="1"/>
  <c r="N556" i="1" s="1"/>
  <c r="M557" i="1"/>
  <c r="N557" i="1" s="1"/>
  <c r="M558" i="1"/>
  <c r="N558" i="1" s="1"/>
  <c r="M559" i="1"/>
  <c r="N559" i="1" s="1"/>
  <c r="M560" i="1"/>
  <c r="N560" i="1" s="1"/>
  <c r="M561" i="1"/>
  <c r="N561" i="1" s="1"/>
  <c r="M562" i="1"/>
  <c r="M563" i="1"/>
  <c r="N563" i="1" s="1"/>
  <c r="M564" i="1"/>
  <c r="N564" i="1" s="1"/>
  <c r="M565" i="1"/>
  <c r="N565" i="1" s="1"/>
  <c r="M566" i="1"/>
  <c r="N566" i="1" s="1"/>
  <c r="M567" i="1"/>
  <c r="N567" i="1" s="1"/>
  <c r="M568" i="1"/>
  <c r="N568" i="1" s="1"/>
  <c r="M569" i="1"/>
  <c r="N569" i="1" s="1"/>
  <c r="M570" i="1"/>
  <c r="N570" i="1" s="1"/>
  <c r="M571" i="1"/>
  <c r="N571" i="1" s="1"/>
  <c r="M572" i="1"/>
  <c r="N572" i="1" s="1"/>
  <c r="M573" i="1"/>
  <c r="N573" i="1" s="1"/>
  <c r="M574" i="1"/>
  <c r="N574" i="1" s="1"/>
  <c r="M575" i="1"/>
  <c r="M576" i="1"/>
  <c r="N576" i="1" s="1"/>
  <c r="M577" i="1"/>
  <c r="N577" i="1" s="1"/>
  <c r="M578" i="1"/>
  <c r="N578" i="1" s="1"/>
  <c r="M579" i="1"/>
  <c r="N579" i="1" s="1"/>
  <c r="M580" i="1"/>
  <c r="N580" i="1" s="1"/>
  <c r="M581" i="1"/>
  <c r="N581" i="1" s="1"/>
  <c r="M582" i="1"/>
  <c r="N582" i="1" s="1"/>
  <c r="M583" i="1"/>
  <c r="N583" i="1" s="1"/>
  <c r="M584" i="1"/>
  <c r="N584" i="1" s="1"/>
  <c r="M585" i="1"/>
  <c r="N585" i="1" s="1"/>
  <c r="M586" i="1"/>
  <c r="N586" i="1" s="1"/>
  <c r="M587" i="1"/>
  <c r="N587" i="1" s="1"/>
  <c r="M588" i="1"/>
  <c r="M589" i="1"/>
  <c r="N589" i="1" s="1"/>
  <c r="M590" i="1"/>
  <c r="N590" i="1" s="1"/>
  <c r="M591" i="1"/>
  <c r="N591" i="1" s="1"/>
  <c r="M592" i="1"/>
  <c r="N592" i="1" s="1"/>
  <c r="M593" i="1"/>
  <c r="N593" i="1" s="1"/>
  <c r="M594" i="1"/>
  <c r="N594" i="1" s="1"/>
  <c r="M595" i="1"/>
  <c r="N595" i="1" s="1"/>
  <c r="M596" i="1"/>
  <c r="N596" i="1" s="1"/>
  <c r="M597" i="1"/>
  <c r="N597" i="1" s="1"/>
  <c r="M598" i="1"/>
  <c r="N598" i="1" s="1"/>
  <c r="M599" i="1"/>
  <c r="N599" i="1" s="1"/>
  <c r="M600" i="1"/>
  <c r="N600" i="1" s="1"/>
  <c r="M601" i="1"/>
  <c r="M602" i="1"/>
  <c r="N602" i="1" s="1"/>
  <c r="M603" i="1"/>
  <c r="N603" i="1" s="1"/>
  <c r="M604" i="1"/>
  <c r="N604" i="1" s="1"/>
  <c r="M605" i="1"/>
  <c r="N605" i="1" s="1"/>
  <c r="M606" i="1"/>
  <c r="N606" i="1" s="1"/>
  <c r="M607" i="1"/>
  <c r="N607" i="1" s="1"/>
  <c r="M608" i="1"/>
  <c r="N608" i="1" s="1"/>
  <c r="M609" i="1"/>
  <c r="N609" i="1" s="1"/>
  <c r="M610" i="1"/>
  <c r="M611" i="1"/>
  <c r="N611" i="1" s="1"/>
  <c r="M612" i="1"/>
  <c r="N612" i="1" s="1"/>
  <c r="M613" i="1"/>
  <c r="N613" i="1" s="1"/>
  <c r="M614" i="1"/>
  <c r="N614" i="1" s="1"/>
  <c r="M615" i="1"/>
  <c r="N615" i="1" s="1"/>
  <c r="M616" i="1"/>
  <c r="N616" i="1" s="1"/>
  <c r="M617" i="1"/>
  <c r="N617" i="1" s="1"/>
  <c r="M618" i="1"/>
  <c r="N618" i="1" s="1"/>
  <c r="M619" i="1"/>
  <c r="N619" i="1" s="1"/>
  <c r="M620" i="1"/>
  <c r="N620" i="1" s="1"/>
  <c r="M621" i="1"/>
  <c r="N621" i="1" s="1"/>
  <c r="M622" i="1"/>
  <c r="N622" i="1" s="1"/>
  <c r="M623" i="1"/>
  <c r="M624" i="1"/>
  <c r="N624" i="1" s="1"/>
  <c r="M625" i="1"/>
  <c r="N625" i="1" s="1"/>
  <c r="M626" i="1"/>
  <c r="N626" i="1" s="1"/>
  <c r="M627" i="1"/>
  <c r="N627" i="1" s="1"/>
  <c r="M628" i="1"/>
  <c r="N628" i="1" s="1"/>
  <c r="M629" i="1"/>
  <c r="N629" i="1" s="1"/>
  <c r="M630" i="1"/>
  <c r="N630" i="1" s="1"/>
  <c r="M631" i="1"/>
  <c r="N631" i="1" s="1"/>
  <c r="M632" i="1"/>
  <c r="N632" i="1" s="1"/>
  <c r="M633" i="1"/>
  <c r="N633" i="1" s="1"/>
  <c r="M634" i="1"/>
  <c r="N634" i="1" s="1"/>
  <c r="M635" i="1"/>
  <c r="N635" i="1" s="1"/>
  <c r="M636" i="1"/>
  <c r="M637" i="1"/>
  <c r="N637" i="1" s="1"/>
  <c r="M638" i="1"/>
  <c r="N638" i="1" s="1"/>
  <c r="M639" i="1"/>
  <c r="N639" i="1" s="1"/>
  <c r="M640" i="1"/>
  <c r="N640" i="1" s="1"/>
  <c r="M641" i="1"/>
  <c r="N641" i="1" s="1"/>
  <c r="M642" i="1"/>
  <c r="N642" i="1" s="1"/>
  <c r="M643" i="1"/>
  <c r="N643" i="1" s="1"/>
  <c r="M644" i="1"/>
  <c r="N644" i="1" s="1"/>
  <c r="M645" i="1"/>
  <c r="N645" i="1" s="1"/>
  <c r="M646" i="1"/>
  <c r="N646" i="1" s="1"/>
  <c r="M647" i="1"/>
  <c r="N647" i="1" s="1"/>
  <c r="M648" i="1"/>
  <c r="N648" i="1" s="1"/>
  <c r="M649" i="1"/>
  <c r="M650" i="1"/>
  <c r="N650" i="1" s="1"/>
  <c r="M651" i="1"/>
  <c r="N651" i="1" s="1"/>
  <c r="M652" i="1"/>
  <c r="N652" i="1" s="1"/>
  <c r="M653" i="1"/>
  <c r="N653" i="1" s="1"/>
  <c r="M654" i="1"/>
  <c r="N654" i="1" s="1"/>
  <c r="M655" i="1"/>
  <c r="N655" i="1" s="1"/>
  <c r="M656" i="1"/>
  <c r="N656" i="1" s="1"/>
  <c r="M657" i="1"/>
  <c r="N657" i="1" s="1"/>
  <c r="M658" i="1"/>
  <c r="N658" i="1" s="1"/>
  <c r="M659" i="1"/>
  <c r="N659" i="1" s="1"/>
  <c r="M660" i="1"/>
  <c r="N660" i="1" s="1"/>
  <c r="M661" i="1"/>
  <c r="N661" i="1" s="1"/>
  <c r="M662" i="1"/>
  <c r="M663" i="1"/>
  <c r="N663" i="1" s="1"/>
  <c r="M664" i="1"/>
  <c r="N664" i="1" s="1"/>
  <c r="M665" i="1"/>
  <c r="N665" i="1" s="1"/>
  <c r="M666" i="1"/>
  <c r="N666" i="1" s="1"/>
  <c r="M667" i="1"/>
  <c r="N667" i="1" s="1"/>
  <c r="M668" i="1"/>
  <c r="N668" i="1" s="1"/>
  <c r="M669" i="1"/>
  <c r="N669" i="1" s="1"/>
  <c r="M670" i="1"/>
  <c r="N670" i="1" s="1"/>
  <c r="M671" i="1"/>
  <c r="N671" i="1" s="1"/>
  <c r="M672" i="1"/>
  <c r="N672" i="1" s="1"/>
  <c r="M673" i="1"/>
  <c r="N673" i="1" s="1"/>
  <c r="M674" i="1"/>
  <c r="N674" i="1" s="1"/>
  <c r="M675" i="1"/>
  <c r="M676" i="1"/>
  <c r="N676" i="1" s="1"/>
  <c r="M677" i="1"/>
  <c r="N677" i="1" s="1"/>
  <c r="M678" i="1"/>
  <c r="N678" i="1" s="1"/>
  <c r="M679" i="1"/>
  <c r="N679" i="1" s="1"/>
  <c r="M680" i="1"/>
  <c r="N680" i="1" s="1"/>
  <c r="M681" i="1"/>
  <c r="N681" i="1" s="1"/>
  <c r="M682" i="1"/>
  <c r="N682" i="1" s="1"/>
  <c r="M683" i="1"/>
  <c r="N683" i="1" s="1"/>
  <c r="M684" i="1"/>
  <c r="N684" i="1" s="1"/>
  <c r="M685" i="1"/>
  <c r="N685" i="1" s="1"/>
  <c r="M686" i="1"/>
  <c r="N686" i="1" s="1"/>
  <c r="M687" i="1"/>
  <c r="N687" i="1" s="1"/>
  <c r="M688" i="1"/>
  <c r="M689" i="1"/>
  <c r="N689" i="1" s="1"/>
  <c r="M690" i="1"/>
  <c r="N690" i="1" s="1"/>
  <c r="M691" i="1"/>
  <c r="N691" i="1" s="1"/>
  <c r="M692" i="1"/>
  <c r="N692" i="1" s="1"/>
  <c r="M693" i="1"/>
  <c r="N693" i="1" s="1"/>
  <c r="M694" i="1"/>
  <c r="N694" i="1" s="1"/>
  <c r="M695" i="1"/>
  <c r="N695" i="1" s="1"/>
  <c r="M696" i="1"/>
  <c r="N696" i="1" s="1"/>
  <c r="M697" i="1"/>
  <c r="N697" i="1" s="1"/>
  <c r="M698" i="1"/>
  <c r="N698" i="1" s="1"/>
  <c r="M699" i="1"/>
  <c r="N699" i="1" s="1"/>
  <c r="M700" i="1"/>
  <c r="N700" i="1" s="1"/>
  <c r="M701" i="1"/>
  <c r="M702" i="1"/>
  <c r="N702" i="1" s="1"/>
  <c r="M703" i="1"/>
  <c r="N703" i="1" s="1"/>
  <c r="M704" i="1"/>
  <c r="N704" i="1" s="1"/>
  <c r="M705" i="1"/>
  <c r="N705" i="1" s="1"/>
  <c r="M706" i="1"/>
  <c r="N706" i="1" s="1"/>
  <c r="M707" i="1"/>
  <c r="N707" i="1" s="1"/>
  <c r="M708" i="1"/>
  <c r="N708" i="1" s="1"/>
  <c r="M709" i="1"/>
  <c r="N709" i="1" s="1"/>
  <c r="M710" i="1"/>
  <c r="M711" i="1"/>
  <c r="N711" i="1" s="1"/>
  <c r="M712" i="1"/>
  <c r="N712" i="1" s="1"/>
  <c r="M713" i="1"/>
  <c r="N713" i="1" s="1"/>
  <c r="M714" i="1"/>
  <c r="N714" i="1" s="1"/>
  <c r="M715" i="1"/>
  <c r="N715" i="1" s="1"/>
  <c r="M716" i="1"/>
  <c r="N716" i="1" s="1"/>
  <c r="M717" i="1"/>
  <c r="N717" i="1" s="1"/>
  <c r="M718" i="1"/>
  <c r="N718" i="1" s="1"/>
  <c r="M719" i="1"/>
  <c r="N719" i="1" s="1"/>
  <c r="M720" i="1"/>
  <c r="N720" i="1" s="1"/>
  <c r="M721" i="1"/>
  <c r="N721" i="1" s="1"/>
  <c r="M722" i="1"/>
  <c r="N722" i="1" s="1"/>
  <c r="M723" i="1"/>
  <c r="M724" i="1"/>
  <c r="N724" i="1" s="1"/>
  <c r="M725" i="1"/>
  <c r="N725" i="1" s="1"/>
  <c r="M726" i="1"/>
  <c r="N726" i="1" s="1"/>
  <c r="M727" i="1"/>
  <c r="N727" i="1" s="1"/>
  <c r="M728" i="1"/>
  <c r="N728" i="1" s="1"/>
  <c r="M729" i="1"/>
  <c r="N729" i="1" s="1"/>
  <c r="M730" i="1"/>
  <c r="N730" i="1" s="1"/>
  <c r="M731" i="1"/>
  <c r="N731" i="1" s="1"/>
  <c r="M732" i="1"/>
  <c r="N732" i="1" s="1"/>
  <c r="M733" i="1"/>
  <c r="N733" i="1" s="1"/>
  <c r="M734" i="1"/>
  <c r="N734" i="1" s="1"/>
  <c r="M735" i="1"/>
  <c r="N735" i="1" s="1"/>
  <c r="M736" i="1"/>
  <c r="M737" i="1"/>
  <c r="N737" i="1" s="1"/>
  <c r="M738" i="1"/>
  <c r="N738" i="1" s="1"/>
  <c r="M739" i="1"/>
  <c r="N739" i="1" s="1"/>
  <c r="M740" i="1"/>
  <c r="N740" i="1" s="1"/>
  <c r="M741" i="1"/>
  <c r="N741" i="1" s="1"/>
  <c r="M742" i="1"/>
  <c r="N742" i="1" s="1"/>
  <c r="M743" i="1"/>
  <c r="N743" i="1" s="1"/>
  <c r="M744" i="1"/>
  <c r="N744" i="1" s="1"/>
  <c r="M745" i="1"/>
  <c r="N745" i="1" s="1"/>
  <c r="M746" i="1"/>
  <c r="N746" i="1" s="1"/>
  <c r="M747" i="1"/>
  <c r="N747" i="1" s="1"/>
  <c r="M748" i="1"/>
  <c r="N748" i="1" s="1"/>
  <c r="M749" i="1"/>
  <c r="M750" i="1"/>
  <c r="N750" i="1" s="1"/>
  <c r="M751" i="1"/>
  <c r="N751" i="1" s="1"/>
  <c r="M752" i="1"/>
  <c r="N752" i="1" s="1"/>
  <c r="M753" i="1"/>
  <c r="N753" i="1" s="1"/>
  <c r="M754" i="1"/>
  <c r="N754" i="1" s="1"/>
  <c r="M755" i="1"/>
  <c r="N755" i="1" s="1"/>
  <c r="M756" i="1"/>
  <c r="N756" i="1" s="1"/>
  <c r="M757" i="1"/>
  <c r="N757" i="1" s="1"/>
  <c r="M758" i="1"/>
  <c r="N758" i="1" s="1"/>
  <c r="M759" i="1"/>
  <c r="N759" i="1" s="1"/>
  <c r="M760" i="1"/>
  <c r="N760" i="1" s="1"/>
  <c r="M761" i="1"/>
  <c r="N761" i="1" s="1"/>
  <c r="M762" i="1"/>
  <c r="M763" i="1"/>
  <c r="N763" i="1" s="1"/>
  <c r="M764" i="1"/>
  <c r="N764" i="1" s="1"/>
  <c r="M765" i="1"/>
  <c r="N765" i="1" s="1"/>
  <c r="M766" i="1"/>
  <c r="N766" i="1" s="1"/>
  <c r="M767" i="1"/>
  <c r="N767" i="1" s="1"/>
  <c r="M768" i="1"/>
  <c r="N768" i="1" s="1"/>
  <c r="M769" i="1"/>
  <c r="N769" i="1" s="1"/>
  <c r="M770" i="1"/>
  <c r="N770" i="1" s="1"/>
  <c r="M771" i="1"/>
  <c r="N771" i="1" s="1"/>
  <c r="M772" i="1"/>
  <c r="N772" i="1" s="1"/>
  <c r="M773" i="1"/>
  <c r="N773" i="1" s="1"/>
  <c r="M774" i="1"/>
  <c r="N774" i="1" s="1"/>
  <c r="M775" i="1"/>
  <c r="M776" i="1"/>
  <c r="N776" i="1" s="1"/>
  <c r="M777" i="1"/>
  <c r="N777" i="1" s="1"/>
  <c r="M778" i="1"/>
  <c r="N778" i="1" s="1"/>
  <c r="M779" i="1"/>
  <c r="N779" i="1" s="1"/>
  <c r="M780" i="1"/>
  <c r="N780" i="1" s="1"/>
  <c r="M781" i="1"/>
  <c r="N781" i="1" s="1"/>
  <c r="M782" i="1"/>
  <c r="N782" i="1" s="1"/>
  <c r="M783" i="1"/>
  <c r="N783" i="1" s="1"/>
  <c r="M784" i="1"/>
  <c r="N784" i="1" s="1"/>
  <c r="M785" i="1"/>
  <c r="N785" i="1" s="1"/>
  <c r="M786" i="1"/>
  <c r="N786" i="1" s="1"/>
  <c r="M787" i="1"/>
  <c r="N787" i="1" s="1"/>
  <c r="M788" i="1"/>
  <c r="M789" i="1"/>
  <c r="N789" i="1" s="1"/>
  <c r="M790" i="1"/>
  <c r="N790" i="1" s="1"/>
  <c r="M791" i="1"/>
  <c r="N791" i="1" s="1"/>
  <c r="M792" i="1"/>
  <c r="N792" i="1" s="1"/>
  <c r="M793" i="1"/>
  <c r="N793" i="1" s="1"/>
  <c r="M794" i="1"/>
  <c r="N794" i="1" s="1"/>
  <c r="M795" i="1"/>
  <c r="N795" i="1" s="1"/>
  <c r="M796" i="1"/>
  <c r="N796" i="1" s="1"/>
  <c r="M797" i="1"/>
  <c r="N797" i="1" s="1"/>
  <c r="M798" i="1"/>
  <c r="N798" i="1" s="1"/>
  <c r="M799" i="1"/>
  <c r="N799" i="1" s="1"/>
  <c r="M800" i="1"/>
  <c r="N800" i="1" s="1"/>
  <c r="M801" i="1"/>
  <c r="M802" i="1"/>
  <c r="N802" i="1" s="1"/>
  <c r="M803" i="1"/>
  <c r="N803" i="1" s="1"/>
  <c r="M804" i="1"/>
  <c r="N804" i="1" s="1"/>
  <c r="M805" i="1"/>
  <c r="N805" i="1" s="1"/>
  <c r="M806" i="1"/>
  <c r="N806" i="1" s="1"/>
  <c r="M807" i="1"/>
  <c r="N807" i="1" s="1"/>
  <c r="M808" i="1"/>
  <c r="N808" i="1" s="1"/>
  <c r="M809" i="1"/>
  <c r="N809" i="1" s="1"/>
  <c r="M810" i="1"/>
  <c r="M811" i="1"/>
  <c r="N811" i="1" s="1"/>
  <c r="M812" i="1"/>
  <c r="N812" i="1" s="1"/>
  <c r="M813" i="1"/>
  <c r="N813" i="1" s="1"/>
  <c r="M814" i="1"/>
  <c r="N814" i="1" s="1"/>
  <c r="M815" i="1"/>
  <c r="N815" i="1" s="1"/>
  <c r="M816" i="1"/>
  <c r="N816" i="1" s="1"/>
  <c r="M817" i="1"/>
  <c r="N817" i="1" s="1"/>
  <c r="M818" i="1"/>
  <c r="N818" i="1" s="1"/>
  <c r="M819" i="1"/>
  <c r="N819" i="1" s="1"/>
  <c r="M820" i="1"/>
  <c r="N820" i="1" s="1"/>
  <c r="M821" i="1"/>
  <c r="N821" i="1" s="1"/>
  <c r="M822" i="1"/>
  <c r="N822" i="1" s="1"/>
  <c r="M823" i="1"/>
  <c r="M824" i="1"/>
  <c r="N824" i="1" s="1"/>
  <c r="M825" i="1"/>
  <c r="N825" i="1" s="1"/>
  <c r="M826" i="1"/>
  <c r="N826" i="1" s="1"/>
  <c r="M827" i="1"/>
  <c r="N827" i="1" s="1"/>
  <c r="M828" i="1"/>
  <c r="N828" i="1" s="1"/>
  <c r="M829" i="1"/>
  <c r="N829" i="1" s="1"/>
  <c r="M830" i="1"/>
  <c r="N830" i="1" s="1"/>
  <c r="M831" i="1"/>
  <c r="N831" i="1" s="1"/>
  <c r="M832" i="1"/>
  <c r="N832" i="1" s="1"/>
  <c r="M833" i="1"/>
  <c r="N833" i="1" s="1"/>
  <c r="M834" i="1"/>
  <c r="N834" i="1" s="1"/>
  <c r="M835" i="1"/>
  <c r="N835" i="1" s="1"/>
  <c r="M836" i="1"/>
  <c r="M837" i="1"/>
  <c r="N837" i="1" s="1"/>
  <c r="M838" i="1"/>
  <c r="N838" i="1" s="1"/>
  <c r="M839" i="1"/>
  <c r="N839" i="1" s="1"/>
  <c r="M840" i="1"/>
  <c r="N840" i="1" s="1"/>
  <c r="M841" i="1"/>
  <c r="N841" i="1" s="1"/>
  <c r="M842" i="1"/>
  <c r="N842" i="1" s="1"/>
  <c r="M843" i="1"/>
  <c r="N843" i="1" s="1"/>
  <c r="M844" i="1"/>
  <c r="N844" i="1" s="1"/>
  <c r="M845" i="1"/>
  <c r="N845" i="1" s="1"/>
  <c r="M846" i="1"/>
  <c r="N846" i="1" s="1"/>
  <c r="M847" i="1"/>
  <c r="N847" i="1" s="1"/>
  <c r="M848" i="1"/>
  <c r="N848" i="1" s="1"/>
  <c r="M849" i="1"/>
  <c r="M850" i="1"/>
  <c r="N850" i="1" s="1"/>
  <c r="M851" i="1"/>
  <c r="N851" i="1" s="1"/>
  <c r="M852" i="1"/>
  <c r="N852" i="1" s="1"/>
  <c r="M853" i="1"/>
  <c r="N853" i="1" s="1"/>
  <c r="M854" i="1"/>
  <c r="N854" i="1" s="1"/>
  <c r="M855" i="1"/>
  <c r="N855" i="1" s="1"/>
  <c r="M856" i="1"/>
  <c r="N856" i="1" s="1"/>
  <c r="M857" i="1"/>
  <c r="N857" i="1" s="1"/>
  <c r="M858" i="1"/>
  <c r="N858" i="1" s="1"/>
  <c r="M859" i="1"/>
  <c r="N859" i="1" s="1"/>
  <c r="M860" i="1"/>
  <c r="N860" i="1" s="1"/>
  <c r="M861" i="1"/>
  <c r="N861" i="1" s="1"/>
  <c r="M862" i="1"/>
  <c r="M863" i="1"/>
  <c r="N863" i="1" s="1"/>
  <c r="M864" i="1"/>
  <c r="N864" i="1" s="1"/>
  <c r="M865" i="1"/>
  <c r="N865" i="1" s="1"/>
  <c r="M866" i="1"/>
  <c r="N866" i="1" s="1"/>
  <c r="M867" i="1"/>
  <c r="N867" i="1" s="1"/>
  <c r="M868" i="1"/>
  <c r="N868" i="1" s="1"/>
  <c r="M869" i="1"/>
  <c r="N869" i="1" s="1"/>
  <c r="M870" i="1"/>
  <c r="N870" i="1" s="1"/>
  <c r="M871" i="1"/>
  <c r="N871" i="1" s="1"/>
  <c r="M872" i="1"/>
  <c r="N872" i="1" s="1"/>
  <c r="M873" i="1"/>
  <c r="N873" i="1" s="1"/>
  <c r="M874" i="1"/>
  <c r="N874" i="1" s="1"/>
  <c r="M875" i="1"/>
  <c r="M876" i="1"/>
  <c r="N876" i="1" s="1"/>
  <c r="M877" i="1"/>
  <c r="N877" i="1" s="1"/>
  <c r="M878" i="1"/>
  <c r="N878" i="1" s="1"/>
  <c r="M879" i="1"/>
  <c r="N879" i="1" s="1"/>
  <c r="M880" i="1"/>
  <c r="N880" i="1" s="1"/>
  <c r="M881" i="1"/>
  <c r="N881" i="1" s="1"/>
  <c r="M882" i="1"/>
  <c r="N882" i="1" s="1"/>
  <c r="M883" i="1"/>
  <c r="N883" i="1" s="1"/>
  <c r="M884" i="1"/>
  <c r="N884" i="1" s="1"/>
  <c r="M885" i="1"/>
  <c r="N885" i="1" s="1"/>
  <c r="M886" i="1"/>
  <c r="N886" i="1" s="1"/>
  <c r="M887" i="1"/>
  <c r="N887" i="1" s="1"/>
  <c r="M888" i="1"/>
  <c r="M889" i="1"/>
  <c r="N889" i="1" s="1"/>
  <c r="M890" i="1"/>
  <c r="N890" i="1" s="1"/>
  <c r="M891" i="1"/>
  <c r="N891" i="1" s="1"/>
  <c r="M892" i="1"/>
  <c r="N892" i="1" s="1"/>
  <c r="M893" i="1"/>
  <c r="N893" i="1" s="1"/>
  <c r="M894" i="1"/>
  <c r="N894" i="1" s="1"/>
  <c r="M895" i="1"/>
  <c r="N895" i="1" s="1"/>
  <c r="M896" i="1"/>
  <c r="N896" i="1" s="1"/>
  <c r="M897" i="1"/>
  <c r="N897" i="1" s="1"/>
  <c r="M898" i="1"/>
  <c r="N898" i="1" s="1"/>
  <c r="M899" i="1"/>
  <c r="N899" i="1" s="1"/>
  <c r="M900" i="1"/>
  <c r="N900" i="1" s="1"/>
  <c r="M901" i="1"/>
  <c r="M902" i="1"/>
  <c r="N902" i="1" s="1"/>
  <c r="M903" i="1"/>
  <c r="N903" i="1" s="1"/>
  <c r="M904" i="1"/>
  <c r="N904" i="1" s="1"/>
  <c r="M905" i="1"/>
  <c r="N905" i="1" s="1"/>
  <c r="M906" i="1"/>
  <c r="N906" i="1" s="1"/>
  <c r="M907" i="1"/>
  <c r="N907" i="1" s="1"/>
  <c r="M908" i="1"/>
  <c r="N908" i="1" s="1"/>
  <c r="M909" i="1"/>
  <c r="N909" i="1" s="1"/>
  <c r="M910" i="1"/>
  <c r="M911" i="1"/>
  <c r="N911" i="1" s="1"/>
  <c r="M912" i="1"/>
  <c r="N912" i="1" s="1"/>
  <c r="M913" i="1"/>
  <c r="N913" i="1" s="1"/>
  <c r="M914" i="1"/>
  <c r="N914" i="1" s="1"/>
  <c r="M915" i="1"/>
  <c r="N915" i="1" s="1"/>
  <c r="M916" i="1"/>
  <c r="N916" i="1" s="1"/>
  <c r="M917" i="1"/>
  <c r="N917" i="1" s="1"/>
  <c r="M918" i="1"/>
  <c r="N918" i="1" s="1"/>
  <c r="M919" i="1"/>
  <c r="N919" i="1" s="1"/>
  <c r="M920" i="1"/>
  <c r="N920" i="1" s="1"/>
  <c r="M921" i="1"/>
  <c r="N921" i="1" s="1"/>
  <c r="M922" i="1"/>
  <c r="N922" i="1" s="1"/>
  <c r="M923" i="1"/>
  <c r="M924" i="1"/>
  <c r="N924" i="1" s="1"/>
  <c r="M925" i="1"/>
  <c r="N925" i="1" s="1"/>
  <c r="M926" i="1"/>
  <c r="N926" i="1" s="1"/>
  <c r="M927" i="1"/>
  <c r="N927" i="1" s="1"/>
  <c r="M928" i="1"/>
  <c r="N928" i="1" s="1"/>
  <c r="M929" i="1"/>
  <c r="N929" i="1" s="1"/>
  <c r="M930" i="1"/>
  <c r="N930" i="1" s="1"/>
  <c r="M931" i="1"/>
  <c r="N931" i="1" s="1"/>
  <c r="M932" i="1"/>
  <c r="N932" i="1" s="1"/>
  <c r="M933" i="1"/>
  <c r="N933" i="1" s="1"/>
  <c r="M934" i="1"/>
  <c r="N934" i="1" s="1"/>
  <c r="M935" i="1"/>
  <c r="N935" i="1" s="1"/>
  <c r="M936" i="1"/>
  <c r="M937" i="1"/>
  <c r="N937" i="1" s="1"/>
  <c r="M938" i="1"/>
  <c r="N938" i="1" s="1"/>
  <c r="M939" i="1"/>
  <c r="N939" i="1" s="1"/>
  <c r="M940" i="1"/>
  <c r="N940" i="1" s="1"/>
  <c r="M941" i="1"/>
  <c r="N941" i="1" s="1"/>
  <c r="M942" i="1"/>
  <c r="N942" i="1" s="1"/>
  <c r="M943" i="1"/>
  <c r="N943" i="1" s="1"/>
  <c r="M944" i="1"/>
  <c r="N944" i="1" s="1"/>
  <c r="M945" i="1"/>
  <c r="N945" i="1" s="1"/>
  <c r="M946" i="1"/>
  <c r="N946" i="1" s="1"/>
  <c r="M947" i="1"/>
  <c r="N947" i="1" s="1"/>
  <c r="M948" i="1"/>
  <c r="N948" i="1" s="1"/>
  <c r="M949" i="1"/>
  <c r="M950" i="1"/>
  <c r="N950" i="1" s="1"/>
  <c r="M951" i="1"/>
  <c r="N951" i="1" s="1"/>
  <c r="M952" i="1"/>
  <c r="N952" i="1" s="1"/>
  <c r="M953" i="1"/>
  <c r="N953" i="1" s="1"/>
  <c r="M954" i="1"/>
  <c r="N954" i="1" s="1"/>
  <c r="M955" i="1"/>
  <c r="N955" i="1" s="1"/>
  <c r="M956" i="1"/>
  <c r="N956" i="1" s="1"/>
  <c r="M957" i="1"/>
  <c r="N957" i="1" s="1"/>
  <c r="M958" i="1"/>
  <c r="N958" i="1" s="1"/>
  <c r="M959" i="1"/>
  <c r="N959" i="1" s="1"/>
  <c r="M960" i="1"/>
  <c r="N960" i="1" s="1"/>
  <c r="M961" i="1"/>
  <c r="N961" i="1" s="1"/>
  <c r="M962" i="1"/>
  <c r="M963" i="1"/>
  <c r="N963" i="1" s="1"/>
  <c r="M964" i="1"/>
  <c r="N964" i="1" s="1"/>
  <c r="M965" i="1"/>
  <c r="N965" i="1" s="1"/>
  <c r="M966" i="1"/>
  <c r="N966" i="1" s="1"/>
  <c r="M967" i="1"/>
  <c r="N967" i="1" s="1"/>
  <c r="M968" i="1"/>
  <c r="N968" i="1" s="1"/>
  <c r="M969" i="1"/>
  <c r="N969" i="1" s="1"/>
  <c r="M970" i="1"/>
  <c r="N970" i="1" s="1"/>
  <c r="M971" i="1"/>
  <c r="N971" i="1" s="1"/>
  <c r="M972" i="1"/>
  <c r="N972" i="1" s="1"/>
  <c r="M973" i="1"/>
  <c r="N973" i="1" s="1"/>
  <c r="M974" i="1"/>
  <c r="N974" i="1" s="1"/>
  <c r="M975" i="1"/>
  <c r="M976" i="1"/>
  <c r="N976" i="1" s="1"/>
  <c r="M977" i="1"/>
  <c r="N977" i="1" s="1"/>
  <c r="M978" i="1"/>
  <c r="N978" i="1" s="1"/>
  <c r="M979" i="1"/>
  <c r="N979" i="1" s="1"/>
  <c r="M980" i="1"/>
  <c r="N980" i="1" s="1"/>
  <c r="M981" i="1"/>
  <c r="N981" i="1" s="1"/>
  <c r="M982" i="1"/>
  <c r="N982" i="1" s="1"/>
  <c r="M983" i="1"/>
  <c r="N983" i="1" s="1"/>
  <c r="M984" i="1"/>
  <c r="N984" i="1" s="1"/>
  <c r="M985" i="1"/>
  <c r="N985" i="1" s="1"/>
  <c r="M986" i="1"/>
  <c r="N986" i="1" s="1"/>
  <c r="M987" i="1"/>
  <c r="N987" i="1" s="1"/>
  <c r="M988" i="1"/>
  <c r="M989" i="1"/>
  <c r="N989" i="1" s="1"/>
  <c r="M990" i="1"/>
  <c r="N990" i="1" s="1"/>
  <c r="M991" i="1"/>
  <c r="N991" i="1" s="1"/>
  <c r="M992" i="1"/>
  <c r="N992" i="1" s="1"/>
  <c r="M993" i="1"/>
  <c r="N993" i="1" s="1"/>
  <c r="M994" i="1"/>
  <c r="N994" i="1" s="1"/>
  <c r="M995" i="1"/>
  <c r="N995" i="1" s="1"/>
  <c r="M996" i="1"/>
  <c r="N996" i="1" s="1"/>
  <c r="M997" i="1"/>
  <c r="N997" i="1" s="1"/>
  <c r="M998" i="1"/>
  <c r="N998" i="1" s="1"/>
  <c r="M999" i="1"/>
  <c r="N999" i="1" s="1"/>
  <c r="M1000" i="1"/>
  <c r="N1000" i="1" s="1"/>
  <c r="M1001" i="1"/>
  <c r="M1002" i="1"/>
  <c r="N1002" i="1" s="1"/>
  <c r="M1003" i="1"/>
  <c r="N1003" i="1" s="1"/>
  <c r="M1004" i="1"/>
  <c r="N1004" i="1" s="1"/>
  <c r="M1005" i="1"/>
  <c r="N1005" i="1" s="1"/>
  <c r="M1006" i="1"/>
  <c r="N1006" i="1" s="1"/>
  <c r="M1007" i="1"/>
  <c r="N1007" i="1" s="1"/>
  <c r="M1008" i="1"/>
  <c r="N1008" i="1" s="1"/>
  <c r="M1009" i="1"/>
  <c r="N1009" i="1" s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N1055" i="1" s="1"/>
  <c r="M1056" i="1"/>
  <c r="N1056" i="1" s="1"/>
  <c r="M1057" i="1"/>
  <c r="N1057" i="1" s="1"/>
  <c r="M1058" i="1"/>
  <c r="N1058" i="1" s="1"/>
  <c r="M1059" i="1"/>
  <c r="N1059" i="1" s="1"/>
  <c r="M1060" i="1"/>
  <c r="N1060" i="1" s="1"/>
  <c r="M1061" i="1"/>
  <c r="N1061" i="1" s="1"/>
  <c r="M1062" i="1"/>
  <c r="M1063" i="1"/>
  <c r="N1063" i="1" s="1"/>
  <c r="M1064" i="1"/>
  <c r="N1064" i="1" s="1"/>
  <c r="M1065" i="1"/>
  <c r="N1065" i="1" s="1"/>
  <c r="M1066" i="1"/>
  <c r="N1066" i="1" s="1"/>
  <c r="M1067" i="1"/>
  <c r="N1067" i="1" s="1"/>
  <c r="M1068" i="1"/>
  <c r="N1068" i="1" s="1"/>
  <c r="M1069" i="1"/>
  <c r="N1069" i="1" s="1"/>
  <c r="M1070" i="1"/>
  <c r="N1070" i="1" s="1"/>
  <c r="M1071" i="1"/>
  <c r="N1071" i="1" s="1"/>
  <c r="M1072" i="1"/>
  <c r="N1072" i="1" s="1"/>
  <c r="M1073" i="1"/>
  <c r="N1073" i="1" s="1"/>
  <c r="M1074" i="1"/>
  <c r="N1074" i="1" s="1"/>
  <c r="M1075" i="1"/>
  <c r="M1076" i="1"/>
  <c r="N1076" i="1" s="1"/>
  <c r="M1077" i="1"/>
  <c r="N1077" i="1" s="1"/>
  <c r="M1078" i="1"/>
  <c r="N1078" i="1" s="1"/>
  <c r="M1079" i="1"/>
  <c r="N1079" i="1" s="1"/>
  <c r="M1080" i="1"/>
  <c r="N1080" i="1" s="1"/>
  <c r="M1081" i="1"/>
  <c r="N1081" i="1" s="1"/>
  <c r="M1082" i="1"/>
  <c r="N1082" i="1" s="1"/>
  <c r="M1083" i="1"/>
  <c r="N1083" i="1" s="1"/>
  <c r="M1084" i="1"/>
  <c r="N1084" i="1" s="1"/>
  <c r="M1085" i="1"/>
  <c r="N1085" i="1" s="1"/>
  <c r="M1086" i="1"/>
  <c r="N1086" i="1" s="1"/>
  <c r="M1087" i="1"/>
  <c r="N1087" i="1" s="1"/>
  <c r="M1088" i="1"/>
  <c r="M1089" i="1"/>
  <c r="N1089" i="1" s="1"/>
  <c r="M1090" i="1"/>
  <c r="N1090" i="1" s="1"/>
  <c r="M1091" i="1"/>
  <c r="N1091" i="1" s="1"/>
  <c r="M1092" i="1"/>
  <c r="N1092" i="1" s="1"/>
  <c r="M1093" i="1"/>
  <c r="N1093" i="1" s="1"/>
  <c r="M1094" i="1"/>
  <c r="N1094" i="1" s="1"/>
  <c r="M1095" i="1"/>
  <c r="N1095" i="1" s="1"/>
  <c r="M1096" i="1"/>
  <c r="N1096" i="1" s="1"/>
  <c r="M1097" i="1"/>
  <c r="N1097" i="1" s="1"/>
  <c r="M1098" i="1"/>
  <c r="N1098" i="1" s="1"/>
  <c r="M1099" i="1"/>
  <c r="N1099" i="1" s="1"/>
  <c r="M1100" i="1"/>
  <c r="N1100" i="1" s="1"/>
  <c r="M1101" i="1"/>
  <c r="M1102" i="1"/>
  <c r="N1102" i="1" s="1"/>
  <c r="M1103" i="1"/>
  <c r="N1103" i="1" s="1"/>
  <c r="M1104" i="1"/>
  <c r="N1104" i="1" s="1"/>
  <c r="M1105" i="1"/>
  <c r="N1105" i="1" s="1"/>
  <c r="M1106" i="1"/>
  <c r="N1106" i="1" s="1"/>
  <c r="M1107" i="1"/>
  <c r="N1107" i="1" s="1"/>
  <c r="M1108" i="1"/>
  <c r="N1108" i="1" s="1"/>
  <c r="M1109" i="1"/>
  <c r="N1109" i="1" s="1"/>
  <c r="M1110" i="1"/>
  <c r="M1111" i="1"/>
  <c r="N1111" i="1" s="1"/>
  <c r="M1112" i="1"/>
  <c r="N1112" i="1" s="1"/>
  <c r="M1113" i="1"/>
  <c r="N1113" i="1" s="1"/>
  <c r="M1114" i="1"/>
  <c r="N1114" i="1" s="1"/>
  <c r="M1115" i="1"/>
  <c r="N1115" i="1" s="1"/>
  <c r="M1116" i="1"/>
  <c r="N1116" i="1" s="1"/>
  <c r="M1117" i="1"/>
  <c r="N1117" i="1" s="1"/>
  <c r="M1118" i="1"/>
  <c r="N1118" i="1" s="1"/>
  <c r="M1119" i="1"/>
  <c r="N1119" i="1" s="1"/>
  <c r="M1120" i="1"/>
  <c r="N1120" i="1" s="1"/>
  <c r="M1121" i="1"/>
  <c r="N1121" i="1" s="1"/>
  <c r="M1122" i="1"/>
  <c r="N1122" i="1" s="1"/>
  <c r="M1123" i="1"/>
  <c r="M1124" i="1"/>
  <c r="N1124" i="1" s="1"/>
  <c r="M1125" i="1"/>
  <c r="N1125" i="1" s="1"/>
  <c r="M1126" i="1"/>
  <c r="N1126" i="1" s="1"/>
  <c r="M1127" i="1"/>
  <c r="N1127" i="1" s="1"/>
  <c r="M1128" i="1"/>
  <c r="N1128" i="1" s="1"/>
  <c r="M1129" i="1"/>
  <c r="N1129" i="1" s="1"/>
  <c r="M1130" i="1"/>
  <c r="N1130" i="1" s="1"/>
  <c r="M1131" i="1"/>
  <c r="N1131" i="1" s="1"/>
  <c r="M1132" i="1"/>
  <c r="N1132" i="1" s="1"/>
  <c r="M1133" i="1"/>
  <c r="N1133" i="1" s="1"/>
  <c r="M1134" i="1"/>
  <c r="N1134" i="1" s="1"/>
  <c r="M1135" i="1"/>
  <c r="N1135" i="1" s="1"/>
  <c r="M1136" i="1"/>
  <c r="M1137" i="1"/>
  <c r="N1137" i="1" s="1"/>
  <c r="M1138" i="1"/>
  <c r="N1138" i="1" s="1"/>
  <c r="M1139" i="1"/>
  <c r="N1139" i="1" s="1"/>
  <c r="M1140" i="1"/>
  <c r="N1140" i="1" s="1"/>
  <c r="M1141" i="1"/>
  <c r="N1141" i="1" s="1"/>
  <c r="M1142" i="1"/>
  <c r="N1142" i="1" s="1"/>
  <c r="M1143" i="1"/>
  <c r="N1143" i="1" s="1"/>
  <c r="M1144" i="1"/>
  <c r="N1144" i="1" s="1"/>
  <c r="M1145" i="1"/>
  <c r="N1145" i="1" s="1"/>
  <c r="M1146" i="1"/>
  <c r="N1146" i="1" s="1"/>
  <c r="M1147" i="1"/>
  <c r="N1147" i="1" s="1"/>
  <c r="M1148" i="1"/>
  <c r="N1148" i="1" s="1"/>
  <c r="M1149" i="1"/>
  <c r="M1150" i="1"/>
  <c r="N1150" i="1" s="1"/>
  <c r="M1151" i="1"/>
  <c r="N1151" i="1" s="1"/>
  <c r="M1152" i="1"/>
  <c r="N1152" i="1" s="1"/>
  <c r="M1153" i="1"/>
  <c r="N1153" i="1" s="1"/>
  <c r="M1154" i="1"/>
  <c r="N1154" i="1" s="1"/>
  <c r="M1155" i="1"/>
  <c r="N1155" i="1" s="1"/>
  <c r="M1156" i="1"/>
  <c r="N1156" i="1" s="1"/>
  <c r="M1157" i="1"/>
  <c r="N1157" i="1" s="1"/>
  <c r="M1158" i="1"/>
  <c r="N1158" i="1" s="1"/>
  <c r="M1159" i="1"/>
  <c r="N1159" i="1" s="1"/>
  <c r="M1160" i="1"/>
  <c r="N1160" i="1" s="1"/>
  <c r="M1161" i="1"/>
  <c r="N1161" i="1" s="1"/>
  <c r="M1162" i="1"/>
  <c r="M1163" i="1"/>
  <c r="N1163" i="1" s="1"/>
  <c r="M1164" i="1"/>
  <c r="N1164" i="1" s="1"/>
  <c r="M1165" i="1"/>
  <c r="N1165" i="1" s="1"/>
  <c r="M1166" i="1"/>
  <c r="N1166" i="1" s="1"/>
  <c r="M1167" i="1"/>
  <c r="N1167" i="1" s="1"/>
  <c r="M1168" i="1"/>
  <c r="N1168" i="1" s="1"/>
  <c r="M1169" i="1"/>
  <c r="N1169" i="1" s="1"/>
  <c r="M1170" i="1"/>
  <c r="N1170" i="1" s="1"/>
  <c r="M1171" i="1"/>
  <c r="N1171" i="1" s="1"/>
  <c r="M1172" i="1"/>
  <c r="N1172" i="1" s="1"/>
  <c r="M1173" i="1"/>
  <c r="N1173" i="1" s="1"/>
  <c r="M1174" i="1"/>
  <c r="N1174" i="1" s="1"/>
  <c r="M1175" i="1"/>
  <c r="M1176" i="1"/>
  <c r="N1176" i="1" s="1"/>
  <c r="M1177" i="1"/>
  <c r="N1177" i="1" s="1"/>
  <c r="M1178" i="1"/>
  <c r="N1178" i="1" s="1"/>
  <c r="M1179" i="1"/>
  <c r="N1179" i="1" s="1"/>
  <c r="M1180" i="1"/>
  <c r="N1180" i="1" s="1"/>
  <c r="M1181" i="1"/>
  <c r="N1181" i="1" s="1"/>
  <c r="M1182" i="1"/>
  <c r="N1182" i="1" s="1"/>
  <c r="M1183" i="1"/>
  <c r="N1183" i="1" s="1"/>
  <c r="M1184" i="1"/>
  <c r="N1184" i="1" s="1"/>
  <c r="M1185" i="1"/>
  <c r="N1185" i="1" s="1"/>
  <c r="M1186" i="1"/>
  <c r="N1186" i="1" s="1"/>
  <c r="M1187" i="1"/>
  <c r="N1187" i="1" s="1"/>
  <c r="M1188" i="1"/>
  <c r="M1189" i="1"/>
  <c r="N1189" i="1" s="1"/>
  <c r="M1190" i="1"/>
  <c r="N1190" i="1" s="1"/>
  <c r="M1191" i="1"/>
  <c r="N1191" i="1" s="1"/>
  <c r="M1192" i="1"/>
  <c r="N1192" i="1" s="1"/>
  <c r="M1193" i="1"/>
  <c r="N1193" i="1" s="1"/>
  <c r="M1194" i="1"/>
  <c r="N1194" i="1" s="1"/>
  <c r="M1195" i="1"/>
  <c r="N1195" i="1" s="1"/>
  <c r="M1196" i="1"/>
  <c r="N1196" i="1" s="1"/>
  <c r="M1197" i="1"/>
  <c r="N1197" i="1" s="1"/>
  <c r="M1198" i="1"/>
  <c r="N1198" i="1" s="1"/>
  <c r="M1199" i="1"/>
  <c r="N1199" i="1" s="1"/>
  <c r="M1200" i="1"/>
  <c r="N1200" i="1" s="1"/>
  <c r="M1201" i="1"/>
  <c r="M1202" i="1"/>
  <c r="N1202" i="1" s="1"/>
  <c r="M1203" i="1"/>
  <c r="N1203" i="1" s="1"/>
  <c r="M1204" i="1"/>
  <c r="N1204" i="1" s="1"/>
  <c r="M1205" i="1"/>
  <c r="N1205" i="1" s="1"/>
  <c r="M1206" i="1"/>
  <c r="N1206" i="1" s="1"/>
  <c r="M1207" i="1"/>
  <c r="N1207" i="1" s="1"/>
  <c r="M1208" i="1"/>
  <c r="N1208" i="1" s="1"/>
  <c r="M1209" i="1"/>
  <c r="N1209" i="1" s="1"/>
  <c r="M1210" i="1"/>
  <c r="M1211" i="1"/>
  <c r="N1211" i="1" s="1"/>
  <c r="M1212" i="1"/>
  <c r="N1212" i="1" s="1"/>
  <c r="M1213" i="1"/>
  <c r="N1213" i="1" s="1"/>
  <c r="M1214" i="1"/>
  <c r="N1214" i="1" s="1"/>
  <c r="M1215" i="1"/>
  <c r="N1215" i="1" s="1"/>
  <c r="M1216" i="1"/>
  <c r="N1216" i="1" s="1"/>
  <c r="M1217" i="1"/>
  <c r="N1217" i="1" s="1"/>
  <c r="M1218" i="1"/>
  <c r="N1218" i="1" s="1"/>
  <c r="M1219" i="1"/>
  <c r="N1219" i="1" s="1"/>
  <c r="M1220" i="1"/>
  <c r="N1220" i="1" s="1"/>
  <c r="M1221" i="1"/>
  <c r="N1221" i="1" s="1"/>
  <c r="M1222" i="1"/>
  <c r="N1222" i="1" s="1"/>
  <c r="M1223" i="1"/>
  <c r="M1224" i="1"/>
  <c r="N1224" i="1" s="1"/>
  <c r="M1225" i="1"/>
  <c r="N1225" i="1" s="1"/>
  <c r="M1226" i="1"/>
  <c r="N1226" i="1" s="1"/>
  <c r="M1227" i="1"/>
  <c r="N1227" i="1" s="1"/>
  <c r="M1228" i="1"/>
  <c r="N1228" i="1" s="1"/>
  <c r="M1229" i="1"/>
  <c r="N1229" i="1" s="1"/>
  <c r="M1230" i="1"/>
  <c r="N1230" i="1" s="1"/>
  <c r="M1231" i="1"/>
  <c r="N1231" i="1" s="1"/>
  <c r="M1232" i="1"/>
  <c r="N1232" i="1" s="1"/>
  <c r="M1233" i="1"/>
  <c r="N1233" i="1" s="1"/>
  <c r="M1234" i="1"/>
  <c r="N1234" i="1" s="1"/>
  <c r="M1235" i="1"/>
  <c r="N1235" i="1" s="1"/>
  <c r="M1236" i="1"/>
  <c r="M1237" i="1"/>
  <c r="N1237" i="1" s="1"/>
  <c r="M1238" i="1"/>
  <c r="N1238" i="1" s="1"/>
  <c r="M1239" i="1"/>
  <c r="N1239" i="1" s="1"/>
  <c r="M1240" i="1"/>
  <c r="N1240" i="1" s="1"/>
  <c r="M1241" i="1"/>
  <c r="N1241" i="1" s="1"/>
  <c r="M1242" i="1"/>
  <c r="N1242" i="1" s="1"/>
  <c r="M1243" i="1"/>
  <c r="N1243" i="1" s="1"/>
  <c r="M1244" i="1"/>
  <c r="N1244" i="1" s="1"/>
  <c r="M1245" i="1"/>
  <c r="N1245" i="1" s="1"/>
  <c r="M1246" i="1"/>
  <c r="N1246" i="1" s="1"/>
  <c r="M1247" i="1"/>
  <c r="N1247" i="1" s="1"/>
  <c r="M1248" i="1"/>
  <c r="N1248" i="1" s="1"/>
  <c r="M1249" i="1"/>
  <c r="M1250" i="1"/>
  <c r="N1250" i="1" s="1"/>
  <c r="M1251" i="1"/>
  <c r="N1251" i="1" s="1"/>
  <c r="M1252" i="1"/>
  <c r="N1252" i="1" s="1"/>
  <c r="M1253" i="1"/>
  <c r="N1253" i="1" s="1"/>
  <c r="M1254" i="1"/>
  <c r="N1254" i="1" s="1"/>
  <c r="M1255" i="1"/>
  <c r="N1255" i="1" s="1"/>
  <c r="M1256" i="1"/>
  <c r="N1256" i="1" s="1"/>
  <c r="M1257" i="1"/>
  <c r="N1257" i="1" s="1"/>
  <c r="M1258" i="1"/>
  <c r="N1258" i="1" s="1"/>
  <c r="M1259" i="1"/>
  <c r="N1259" i="1" s="1"/>
  <c r="M1260" i="1"/>
  <c r="N1260" i="1" s="1"/>
  <c r="M1261" i="1"/>
  <c r="N1261" i="1" s="1"/>
  <c r="M1262" i="1"/>
  <c r="M1263" i="1"/>
  <c r="N1263" i="1" s="1"/>
  <c r="M1264" i="1"/>
  <c r="N1264" i="1" s="1"/>
  <c r="M1265" i="1"/>
  <c r="N1265" i="1" s="1"/>
  <c r="M1266" i="1"/>
  <c r="N1266" i="1" s="1"/>
  <c r="M1267" i="1"/>
  <c r="N1267" i="1" s="1"/>
  <c r="M1268" i="1"/>
  <c r="N1268" i="1" s="1"/>
  <c r="M1269" i="1"/>
  <c r="N1269" i="1" s="1"/>
  <c r="M1270" i="1"/>
  <c r="N1270" i="1" s="1"/>
  <c r="M1271" i="1"/>
  <c r="N1271" i="1" s="1"/>
  <c r="M1272" i="1"/>
  <c r="N1272" i="1" s="1"/>
  <c r="M1273" i="1"/>
  <c r="N1273" i="1" s="1"/>
  <c r="M1274" i="1"/>
  <c r="N1274" i="1" s="1"/>
  <c r="M1275" i="1"/>
  <c r="M1276" i="1"/>
  <c r="N1276" i="1" s="1"/>
  <c r="M1277" i="1"/>
  <c r="N1277" i="1" s="1"/>
  <c r="M1278" i="1"/>
  <c r="N1278" i="1" s="1"/>
  <c r="M1279" i="1"/>
  <c r="N1279" i="1" s="1"/>
  <c r="M1280" i="1"/>
  <c r="N1280" i="1" s="1"/>
  <c r="M1281" i="1"/>
  <c r="N1281" i="1" s="1"/>
  <c r="M1282" i="1"/>
  <c r="N1282" i="1" s="1"/>
  <c r="M1283" i="1"/>
  <c r="N1283" i="1" s="1"/>
  <c r="M1284" i="1"/>
  <c r="N1284" i="1" s="1"/>
  <c r="M1285" i="1"/>
  <c r="N1285" i="1" s="1"/>
  <c r="M1286" i="1"/>
  <c r="N1286" i="1" s="1"/>
  <c r="M1287" i="1"/>
  <c r="N1287" i="1" s="1"/>
  <c r="M1288" i="1"/>
  <c r="M1289" i="1"/>
  <c r="N1289" i="1" s="1"/>
  <c r="M1290" i="1"/>
  <c r="N1290" i="1" s="1"/>
  <c r="M1291" i="1"/>
  <c r="N1291" i="1" s="1"/>
  <c r="M1292" i="1"/>
  <c r="N1292" i="1" s="1"/>
  <c r="M1293" i="1"/>
  <c r="N1293" i="1" s="1"/>
  <c r="M1294" i="1"/>
  <c r="N1294" i="1" s="1"/>
  <c r="M1295" i="1"/>
  <c r="N1295" i="1" s="1"/>
  <c r="M1296" i="1"/>
  <c r="N1296" i="1" s="1"/>
  <c r="M1297" i="1"/>
  <c r="N1297" i="1" s="1"/>
  <c r="M1298" i="1"/>
  <c r="N1298" i="1" s="1"/>
  <c r="M1299" i="1"/>
  <c r="N1299" i="1" s="1"/>
  <c r="M1300" i="1"/>
  <c r="N1300" i="1" s="1"/>
  <c r="M1301" i="1"/>
  <c r="M1302" i="1"/>
  <c r="N1302" i="1" s="1"/>
  <c r="M1303" i="1"/>
  <c r="N1303" i="1" s="1"/>
  <c r="M1304" i="1"/>
  <c r="N1304" i="1" s="1"/>
  <c r="M1305" i="1"/>
  <c r="N1305" i="1" s="1"/>
  <c r="M1306" i="1"/>
  <c r="N1306" i="1" s="1"/>
  <c r="M1307" i="1"/>
  <c r="N1307" i="1" s="1"/>
  <c r="M1308" i="1"/>
  <c r="N1308" i="1" s="1"/>
  <c r="M1309" i="1"/>
  <c r="N1309" i="1" s="1"/>
  <c r="M1310" i="1"/>
  <c r="M1311" i="1"/>
  <c r="N1311" i="1" s="1"/>
  <c r="M1312" i="1"/>
  <c r="N1312" i="1" s="1"/>
  <c r="M1313" i="1"/>
  <c r="N1313" i="1" s="1"/>
  <c r="M1314" i="1"/>
  <c r="N1314" i="1" s="1"/>
  <c r="M1315" i="1"/>
  <c r="N1315" i="1" s="1"/>
  <c r="M1316" i="1"/>
  <c r="N1316" i="1" s="1"/>
  <c r="M1317" i="1"/>
  <c r="N1317" i="1" s="1"/>
  <c r="M1318" i="1"/>
  <c r="N1318" i="1" s="1"/>
  <c r="M1319" i="1"/>
  <c r="N1319" i="1" s="1"/>
  <c r="M1320" i="1"/>
  <c r="N1320" i="1" s="1"/>
  <c r="M1321" i="1"/>
  <c r="N1321" i="1" s="1"/>
  <c r="M1322" i="1"/>
  <c r="N1322" i="1" s="1"/>
  <c r="M1323" i="1"/>
  <c r="M1324" i="1"/>
  <c r="N1324" i="1" s="1"/>
  <c r="M1325" i="1"/>
  <c r="N1325" i="1" s="1"/>
  <c r="M1326" i="1"/>
  <c r="N1326" i="1" s="1"/>
  <c r="M1327" i="1"/>
  <c r="N1327" i="1" s="1"/>
  <c r="M1328" i="1"/>
  <c r="N1328" i="1" s="1"/>
  <c r="M1329" i="1"/>
  <c r="N1329" i="1" s="1"/>
  <c r="M1330" i="1"/>
  <c r="N1330" i="1" s="1"/>
  <c r="M1331" i="1"/>
  <c r="N1331" i="1" s="1"/>
  <c r="M1332" i="1"/>
  <c r="N1332" i="1" s="1"/>
  <c r="M1333" i="1"/>
  <c r="N1333" i="1" s="1"/>
  <c r="M1334" i="1"/>
  <c r="N1334" i="1" s="1"/>
  <c r="M1335" i="1"/>
  <c r="N1335" i="1" s="1"/>
  <c r="M1336" i="1"/>
  <c r="M1337" i="1"/>
  <c r="N1337" i="1" s="1"/>
  <c r="M1338" i="1"/>
  <c r="N1338" i="1" s="1"/>
  <c r="M1339" i="1"/>
  <c r="N1339" i="1" s="1"/>
  <c r="M1340" i="1"/>
  <c r="N1340" i="1" s="1"/>
  <c r="M1341" i="1"/>
  <c r="N1341" i="1" s="1"/>
  <c r="M1342" i="1"/>
  <c r="N1342" i="1" s="1"/>
  <c r="M1343" i="1"/>
  <c r="N1343" i="1" s="1"/>
  <c r="M1344" i="1"/>
  <c r="N1344" i="1" s="1"/>
  <c r="M1345" i="1"/>
  <c r="N1345" i="1" s="1"/>
  <c r="M1346" i="1"/>
  <c r="N1346" i="1" s="1"/>
  <c r="M1347" i="1"/>
  <c r="N1347" i="1" s="1"/>
  <c r="M1348" i="1"/>
  <c r="N1348" i="1" s="1"/>
  <c r="M1349" i="1"/>
  <c r="M1350" i="1"/>
  <c r="N1350" i="1" s="1"/>
  <c r="M1351" i="1"/>
  <c r="N1351" i="1" s="1"/>
  <c r="M1352" i="1"/>
  <c r="N1352" i="1" s="1"/>
  <c r="M1353" i="1"/>
  <c r="N1353" i="1" s="1"/>
  <c r="M1354" i="1"/>
  <c r="N1354" i="1" s="1"/>
  <c r="M1355" i="1"/>
  <c r="N1355" i="1" s="1"/>
  <c r="M1356" i="1"/>
  <c r="N1356" i="1" s="1"/>
  <c r="M1357" i="1"/>
  <c r="N1357" i="1" s="1"/>
  <c r="M1358" i="1"/>
  <c r="N1358" i="1" s="1"/>
  <c r="M1359" i="1"/>
  <c r="N1359" i="1" s="1"/>
  <c r="M1360" i="1"/>
  <c r="N1360" i="1" s="1"/>
  <c r="M1361" i="1"/>
  <c r="N1361" i="1" s="1"/>
  <c r="M1362" i="1"/>
  <c r="M1363" i="1"/>
  <c r="N1363" i="1" s="1"/>
  <c r="M1364" i="1"/>
  <c r="N1364" i="1" s="1"/>
  <c r="M1365" i="1"/>
  <c r="N1365" i="1" s="1"/>
  <c r="M1366" i="1"/>
  <c r="N1366" i="1" s="1"/>
  <c r="M1367" i="1"/>
  <c r="N1367" i="1" s="1"/>
  <c r="M1368" i="1"/>
  <c r="N1368" i="1" s="1"/>
  <c r="M1369" i="1"/>
  <c r="N1369" i="1" s="1"/>
  <c r="M1370" i="1"/>
  <c r="N1370" i="1" s="1"/>
  <c r="M1371" i="1"/>
  <c r="N1371" i="1" s="1"/>
  <c r="M1372" i="1"/>
  <c r="N1372" i="1" s="1"/>
  <c r="M1373" i="1"/>
  <c r="N1373" i="1" s="1"/>
  <c r="M1374" i="1"/>
  <c r="N1374" i="1" s="1"/>
  <c r="M1375" i="1"/>
  <c r="M1376" i="1"/>
  <c r="N1376" i="1" s="1"/>
  <c r="M1377" i="1"/>
  <c r="N1377" i="1" s="1"/>
  <c r="M1378" i="1"/>
  <c r="N1378" i="1" s="1"/>
  <c r="M1379" i="1"/>
  <c r="N1379" i="1" s="1"/>
  <c r="M1380" i="1"/>
  <c r="N1380" i="1" s="1"/>
  <c r="M1381" i="1"/>
  <c r="N1381" i="1" s="1"/>
  <c r="M1382" i="1"/>
  <c r="N1382" i="1" s="1"/>
  <c r="M1383" i="1"/>
  <c r="N1383" i="1" s="1"/>
  <c r="M1384" i="1"/>
  <c r="N1384" i="1" s="1"/>
  <c r="M1385" i="1"/>
  <c r="N1385" i="1" s="1"/>
  <c r="M1386" i="1"/>
  <c r="N1386" i="1" s="1"/>
  <c r="M1387" i="1"/>
  <c r="N1387" i="1" s="1"/>
  <c r="M1388" i="1"/>
  <c r="M1389" i="1"/>
  <c r="N1389" i="1" s="1"/>
  <c r="M1390" i="1"/>
  <c r="N1390" i="1" s="1"/>
  <c r="M1391" i="1"/>
  <c r="N1391" i="1" s="1"/>
  <c r="M1392" i="1"/>
  <c r="N1392" i="1" s="1"/>
  <c r="M1393" i="1"/>
  <c r="N1393" i="1" s="1"/>
  <c r="M1394" i="1"/>
  <c r="N1394" i="1" s="1"/>
  <c r="M1395" i="1"/>
  <c r="N1395" i="1" s="1"/>
  <c r="M1396" i="1"/>
  <c r="N1396" i="1" s="1"/>
  <c r="M1397" i="1"/>
  <c r="N1397" i="1" s="1"/>
  <c r="M1398" i="1"/>
  <c r="N1398" i="1" s="1"/>
  <c r="M1399" i="1"/>
  <c r="N1399" i="1" s="1"/>
  <c r="M1400" i="1"/>
  <c r="N1400" i="1" s="1"/>
  <c r="M1401" i="1"/>
  <c r="M1402" i="1"/>
  <c r="N1402" i="1" s="1"/>
  <c r="M1403" i="1"/>
  <c r="N1403" i="1" s="1"/>
  <c r="M1404" i="1"/>
  <c r="N1404" i="1" s="1"/>
  <c r="M1405" i="1"/>
  <c r="N1405" i="1" s="1"/>
  <c r="M1406" i="1"/>
  <c r="N1406" i="1" s="1"/>
  <c r="M1407" i="1"/>
  <c r="N1407" i="1" s="1"/>
  <c r="M1408" i="1"/>
  <c r="N1408" i="1" s="1"/>
  <c r="M1409" i="1"/>
  <c r="N1409" i="1" s="1"/>
  <c r="M1410" i="1"/>
  <c r="M1411" i="1"/>
  <c r="N1411" i="1" s="1"/>
  <c r="M1412" i="1"/>
  <c r="N1412" i="1" s="1"/>
  <c r="M1413" i="1"/>
  <c r="N1413" i="1" s="1"/>
  <c r="M1414" i="1"/>
  <c r="N1414" i="1" s="1"/>
  <c r="M1415" i="1"/>
  <c r="N1415" i="1" s="1"/>
  <c r="M1416" i="1"/>
  <c r="N1416" i="1" s="1"/>
  <c r="M1417" i="1"/>
  <c r="N1417" i="1" s="1"/>
  <c r="M1418" i="1"/>
  <c r="N1418" i="1" s="1"/>
  <c r="M1419" i="1"/>
  <c r="N1419" i="1" s="1"/>
  <c r="M1420" i="1"/>
  <c r="N1420" i="1" s="1"/>
  <c r="M1421" i="1"/>
  <c r="N1421" i="1" s="1"/>
  <c r="M1422" i="1"/>
  <c r="N1422" i="1" s="1"/>
  <c r="M1423" i="1"/>
  <c r="M1424" i="1"/>
  <c r="N1424" i="1" s="1"/>
  <c r="M1425" i="1"/>
  <c r="N1425" i="1" s="1"/>
  <c r="M1426" i="1"/>
  <c r="N1426" i="1" s="1"/>
  <c r="M1427" i="1"/>
  <c r="N1427" i="1" s="1"/>
  <c r="M1428" i="1"/>
  <c r="N1428" i="1" s="1"/>
  <c r="M1429" i="1"/>
  <c r="N1429" i="1" s="1"/>
  <c r="M1430" i="1"/>
  <c r="N1430" i="1" s="1"/>
  <c r="M1431" i="1"/>
  <c r="N1431" i="1" s="1"/>
  <c r="M1432" i="1"/>
  <c r="N1432" i="1" s="1"/>
  <c r="M1433" i="1"/>
  <c r="N1433" i="1" s="1"/>
  <c r="M1434" i="1"/>
  <c r="N1434" i="1" s="1"/>
  <c r="M1435" i="1"/>
  <c r="N1435" i="1" s="1"/>
  <c r="M1436" i="1"/>
  <c r="N1436" i="1" s="1"/>
  <c r="M1437" i="1"/>
  <c r="N1437" i="1" s="1"/>
  <c r="M1438" i="1"/>
  <c r="N1438" i="1" s="1"/>
  <c r="M1439" i="1"/>
  <c r="N1439" i="1" s="1"/>
  <c r="M1440" i="1"/>
  <c r="N1440" i="1" s="1"/>
  <c r="M1441" i="1"/>
  <c r="N1441" i="1" s="1"/>
  <c r="M1442" i="1"/>
  <c r="N1442" i="1" s="1"/>
  <c r="M1443" i="1"/>
  <c r="N1443" i="1" s="1"/>
  <c r="M1444" i="1"/>
  <c r="N1444" i="1" s="1"/>
  <c r="M1445" i="1"/>
  <c r="N1445" i="1" s="1"/>
  <c r="M1446" i="1"/>
  <c r="N1446" i="1" s="1"/>
  <c r="M1447" i="1"/>
  <c r="N1447" i="1" s="1"/>
  <c r="M1448" i="1"/>
  <c r="N1448" i="1" s="1"/>
  <c r="M1449" i="1"/>
  <c r="M1450" i="1"/>
  <c r="N1450" i="1" s="1"/>
  <c r="M1451" i="1"/>
  <c r="N1451" i="1" s="1"/>
  <c r="M1452" i="1"/>
  <c r="N1452" i="1" s="1"/>
  <c r="M1453" i="1"/>
  <c r="N1453" i="1" s="1"/>
  <c r="M1454" i="1"/>
  <c r="N1454" i="1" s="1"/>
  <c r="M1455" i="1"/>
  <c r="N1455" i="1" s="1"/>
  <c r="M1456" i="1"/>
  <c r="N1456" i="1" s="1"/>
  <c r="M1457" i="1"/>
  <c r="N1457" i="1" s="1"/>
  <c r="M1458" i="1"/>
  <c r="N1458" i="1" s="1"/>
  <c r="M1459" i="1"/>
  <c r="N1459" i="1" s="1"/>
  <c r="M1460" i="1"/>
  <c r="N1460" i="1" s="1"/>
  <c r="M1461" i="1"/>
  <c r="N1461" i="1" s="1"/>
  <c r="M1462" i="1"/>
  <c r="M1463" i="1"/>
  <c r="N1463" i="1" s="1"/>
  <c r="M1464" i="1"/>
  <c r="N1464" i="1" s="1"/>
  <c r="M1465" i="1"/>
  <c r="N1465" i="1" s="1"/>
  <c r="M1466" i="1"/>
  <c r="N1466" i="1" s="1"/>
  <c r="M1467" i="1"/>
  <c r="N1467" i="1" s="1"/>
  <c r="M1468" i="1"/>
  <c r="N1468" i="1" s="1"/>
  <c r="M1469" i="1"/>
  <c r="N1469" i="1" s="1"/>
  <c r="M1470" i="1"/>
  <c r="N1470" i="1" s="1"/>
  <c r="M1471" i="1"/>
  <c r="N1471" i="1" s="1"/>
  <c r="M1472" i="1"/>
  <c r="N1472" i="1" s="1"/>
  <c r="M1473" i="1"/>
  <c r="N1473" i="1" s="1"/>
  <c r="M1474" i="1"/>
  <c r="N1474" i="1" s="1"/>
  <c r="M1475" i="1"/>
  <c r="M1476" i="1"/>
  <c r="N1476" i="1" s="1"/>
  <c r="M1477" i="1"/>
  <c r="N1477" i="1" s="1"/>
  <c r="M1478" i="1"/>
  <c r="N1478" i="1" s="1"/>
  <c r="M1479" i="1"/>
  <c r="N1479" i="1" s="1"/>
  <c r="M1480" i="1"/>
  <c r="N1480" i="1" s="1"/>
  <c r="M1481" i="1"/>
  <c r="N1481" i="1" s="1"/>
  <c r="M1482" i="1"/>
  <c r="N1482" i="1" s="1"/>
  <c r="M1483" i="1"/>
  <c r="N1483" i="1" s="1"/>
  <c r="M1484" i="1"/>
  <c r="N1484" i="1" s="1"/>
  <c r="M1485" i="1"/>
  <c r="N1485" i="1" s="1"/>
  <c r="M1486" i="1"/>
  <c r="N1486" i="1" s="1"/>
  <c r="M1487" i="1"/>
  <c r="N1487" i="1" s="1"/>
  <c r="M1488" i="1"/>
  <c r="M1489" i="1"/>
  <c r="N1489" i="1" s="1"/>
  <c r="M1490" i="1"/>
  <c r="N1490" i="1" s="1"/>
  <c r="M1491" i="1"/>
  <c r="N1491" i="1" s="1"/>
  <c r="M1492" i="1"/>
  <c r="N1492" i="1" s="1"/>
  <c r="M1493" i="1"/>
  <c r="N1493" i="1" s="1"/>
  <c r="M1494" i="1"/>
  <c r="N1494" i="1" s="1"/>
  <c r="M1495" i="1"/>
  <c r="N1495" i="1" s="1"/>
  <c r="M1496" i="1"/>
  <c r="N1496" i="1" s="1"/>
  <c r="M1497" i="1"/>
  <c r="N1497" i="1" s="1"/>
  <c r="M1498" i="1"/>
  <c r="N1498" i="1" s="1"/>
  <c r="M1499" i="1"/>
  <c r="N1499" i="1" s="1"/>
  <c r="M1500" i="1"/>
  <c r="N1500" i="1" s="1"/>
  <c r="M1501" i="1"/>
  <c r="M1502" i="1"/>
  <c r="N1502" i="1" s="1"/>
  <c r="M1503" i="1"/>
  <c r="N1503" i="1" s="1"/>
  <c r="M1504" i="1"/>
  <c r="N1504" i="1" s="1"/>
  <c r="M1505" i="1"/>
  <c r="N1505" i="1" s="1"/>
  <c r="M1506" i="1"/>
  <c r="N1506" i="1" s="1"/>
  <c r="M1507" i="1"/>
  <c r="N1507" i="1" s="1"/>
  <c r="M1508" i="1"/>
  <c r="N1508" i="1" s="1"/>
  <c r="M1509" i="1"/>
  <c r="N1509" i="1" s="1"/>
  <c r="M1510" i="1"/>
  <c r="M1511" i="1"/>
  <c r="N1511" i="1" s="1"/>
  <c r="M1512" i="1"/>
  <c r="N1512" i="1" s="1"/>
  <c r="M1513" i="1"/>
  <c r="N1513" i="1" s="1"/>
  <c r="M1514" i="1"/>
  <c r="N1514" i="1" s="1"/>
  <c r="M1515" i="1"/>
  <c r="N1515" i="1" s="1"/>
  <c r="M1516" i="1"/>
  <c r="N1516" i="1" s="1"/>
  <c r="M1517" i="1"/>
  <c r="N1517" i="1" s="1"/>
  <c r="M1518" i="1"/>
  <c r="N1518" i="1" s="1"/>
  <c r="M1519" i="1"/>
  <c r="N1519" i="1" s="1"/>
  <c r="M1520" i="1"/>
  <c r="N1520" i="1" s="1"/>
  <c r="M1521" i="1"/>
  <c r="N1521" i="1" s="1"/>
  <c r="M1522" i="1"/>
  <c r="N1522" i="1" s="1"/>
  <c r="M1523" i="1"/>
  <c r="M1524" i="1"/>
  <c r="N1524" i="1" s="1"/>
  <c r="M1525" i="1"/>
  <c r="N1525" i="1" s="1"/>
  <c r="M1526" i="1"/>
  <c r="N1526" i="1" s="1"/>
  <c r="M1527" i="1"/>
  <c r="N1527" i="1" s="1"/>
  <c r="M1528" i="1"/>
  <c r="N1528" i="1" s="1"/>
  <c r="M1529" i="1"/>
  <c r="N1529" i="1" s="1"/>
  <c r="M1530" i="1"/>
  <c r="N1530" i="1" s="1"/>
  <c r="M1531" i="1"/>
  <c r="N1531" i="1" s="1"/>
  <c r="M1532" i="1"/>
  <c r="N1532" i="1" s="1"/>
  <c r="M1533" i="1"/>
  <c r="N1533" i="1" s="1"/>
  <c r="M1534" i="1"/>
  <c r="N1534" i="1" s="1"/>
  <c r="M1535" i="1"/>
  <c r="N1535" i="1" s="1"/>
  <c r="M1536" i="1"/>
  <c r="M1537" i="1"/>
  <c r="N1537" i="1" s="1"/>
  <c r="M1538" i="1"/>
  <c r="N1538" i="1" s="1"/>
  <c r="M1539" i="1"/>
  <c r="N1539" i="1" s="1"/>
  <c r="M1540" i="1"/>
  <c r="N1540" i="1" s="1"/>
  <c r="M1541" i="1"/>
  <c r="N1541" i="1" s="1"/>
  <c r="M1542" i="1"/>
  <c r="N1542" i="1" s="1"/>
  <c r="M1543" i="1"/>
  <c r="N1543" i="1" s="1"/>
  <c r="M1544" i="1"/>
  <c r="N1544" i="1" s="1"/>
  <c r="M1545" i="1"/>
  <c r="N1545" i="1" s="1"/>
  <c r="M1546" i="1"/>
  <c r="N1546" i="1" s="1"/>
  <c r="M1547" i="1"/>
  <c r="N1547" i="1" s="1"/>
  <c r="M1548" i="1"/>
  <c r="N1548" i="1" s="1"/>
  <c r="M1549" i="1"/>
  <c r="M1550" i="1"/>
  <c r="N1550" i="1" s="1"/>
  <c r="M1551" i="1"/>
  <c r="N1551" i="1" s="1"/>
  <c r="M1552" i="1"/>
  <c r="N1552" i="1" s="1"/>
  <c r="M1553" i="1"/>
  <c r="N1553" i="1" s="1"/>
  <c r="M1554" i="1"/>
  <c r="N1554" i="1" s="1"/>
  <c r="M1555" i="1"/>
  <c r="N1555" i="1" s="1"/>
  <c r="M1556" i="1"/>
  <c r="N1556" i="1" s="1"/>
  <c r="M1557" i="1"/>
  <c r="N1557" i="1" s="1"/>
  <c r="M1558" i="1"/>
  <c r="N1558" i="1" s="1"/>
  <c r="M1559" i="1"/>
  <c r="N1559" i="1" s="1"/>
  <c r="M1560" i="1"/>
  <c r="N1560" i="1" s="1"/>
  <c r="M1561" i="1"/>
  <c r="N1561" i="1" s="1"/>
  <c r="M1562" i="1"/>
  <c r="M1563" i="1"/>
  <c r="N1563" i="1" s="1"/>
  <c r="M1564" i="1"/>
  <c r="N1564" i="1" s="1"/>
  <c r="M1565" i="1"/>
  <c r="N1565" i="1" s="1"/>
  <c r="M1566" i="1"/>
  <c r="N1566" i="1" s="1"/>
  <c r="M1567" i="1"/>
  <c r="N1567" i="1" s="1"/>
  <c r="M1568" i="1"/>
  <c r="N1568" i="1" s="1"/>
  <c r="M1569" i="1"/>
  <c r="N1569" i="1" s="1"/>
  <c r="M1570" i="1"/>
  <c r="N1570" i="1" s="1"/>
  <c r="M1571" i="1"/>
  <c r="N1571" i="1" s="1"/>
  <c r="M1572" i="1"/>
  <c r="N1572" i="1" s="1"/>
  <c r="M1573" i="1"/>
  <c r="N1573" i="1" s="1"/>
  <c r="M1574" i="1"/>
  <c r="N1574" i="1" s="1"/>
  <c r="M1575" i="1"/>
  <c r="M1576" i="1"/>
  <c r="N1576" i="1" s="1"/>
  <c r="M1577" i="1"/>
  <c r="N1577" i="1" s="1"/>
  <c r="M1578" i="1"/>
  <c r="N1578" i="1" s="1"/>
  <c r="M1579" i="1"/>
  <c r="N1579" i="1" s="1"/>
  <c r="M1580" i="1"/>
  <c r="N1580" i="1" s="1"/>
  <c r="M1581" i="1"/>
  <c r="N1581" i="1" s="1"/>
  <c r="M1582" i="1"/>
  <c r="N1582" i="1" s="1"/>
  <c r="M1583" i="1"/>
  <c r="N1583" i="1" s="1"/>
  <c r="M1584" i="1"/>
  <c r="N1584" i="1" s="1"/>
  <c r="M1585" i="1"/>
  <c r="N1585" i="1" s="1"/>
  <c r="M1586" i="1"/>
  <c r="N1586" i="1" s="1"/>
  <c r="M1587" i="1"/>
  <c r="N1587" i="1" s="1"/>
  <c r="M1588" i="1"/>
  <c r="M1589" i="1"/>
  <c r="N1589" i="1" s="1"/>
  <c r="M1590" i="1"/>
  <c r="N1590" i="1" s="1"/>
  <c r="M1591" i="1"/>
  <c r="N1591" i="1" s="1"/>
  <c r="M1592" i="1"/>
  <c r="N1592" i="1" s="1"/>
  <c r="M1593" i="1"/>
  <c r="N1593" i="1" s="1"/>
  <c r="M1594" i="1"/>
  <c r="N1594" i="1" s="1"/>
  <c r="M1595" i="1"/>
  <c r="N1595" i="1" s="1"/>
  <c r="M1596" i="1"/>
  <c r="N1596" i="1" s="1"/>
  <c r="M1597" i="1"/>
  <c r="N1597" i="1" s="1"/>
  <c r="M1598" i="1"/>
  <c r="N1598" i="1" s="1"/>
  <c r="M1599" i="1"/>
  <c r="N1599" i="1" s="1"/>
  <c r="M1600" i="1"/>
  <c r="N1600" i="1" s="1"/>
  <c r="M1601" i="1"/>
  <c r="M1602" i="1"/>
  <c r="N1602" i="1" s="1"/>
  <c r="M1603" i="1"/>
  <c r="N1603" i="1" s="1"/>
  <c r="M1604" i="1"/>
  <c r="N1604" i="1" s="1"/>
  <c r="M1605" i="1"/>
  <c r="N1605" i="1" s="1"/>
  <c r="M1606" i="1"/>
  <c r="N1606" i="1" s="1"/>
  <c r="M1607" i="1"/>
  <c r="N1607" i="1" s="1"/>
  <c r="M1608" i="1"/>
  <c r="N1608" i="1" s="1"/>
  <c r="M1609" i="1"/>
  <c r="N1609" i="1" s="1"/>
  <c r="M1610" i="1"/>
  <c r="M1611" i="1"/>
  <c r="N1611" i="1" s="1"/>
  <c r="M1612" i="1"/>
  <c r="N1612" i="1" s="1"/>
  <c r="M1613" i="1"/>
  <c r="N1613" i="1" s="1"/>
  <c r="M1614" i="1"/>
  <c r="N1614" i="1" s="1"/>
  <c r="M1615" i="1"/>
  <c r="N1615" i="1" s="1"/>
  <c r="M1616" i="1"/>
  <c r="N1616" i="1" s="1"/>
  <c r="M1617" i="1"/>
  <c r="N1617" i="1" s="1"/>
  <c r="M1618" i="1"/>
  <c r="N1618" i="1" s="1"/>
  <c r="M1619" i="1"/>
  <c r="N1619" i="1" s="1"/>
  <c r="M1620" i="1"/>
  <c r="N1620" i="1" s="1"/>
  <c r="M1621" i="1"/>
  <c r="N1621" i="1" s="1"/>
  <c r="M1622" i="1"/>
  <c r="N1622" i="1" s="1"/>
  <c r="M1623" i="1"/>
  <c r="M1624" i="1"/>
  <c r="N1624" i="1" s="1"/>
  <c r="M1625" i="1"/>
  <c r="N1625" i="1" s="1"/>
  <c r="M1626" i="1"/>
  <c r="N1626" i="1" s="1"/>
  <c r="M1627" i="1"/>
  <c r="N1627" i="1" s="1"/>
  <c r="M1628" i="1"/>
  <c r="N1628" i="1" s="1"/>
  <c r="M1629" i="1"/>
  <c r="N1629" i="1" s="1"/>
  <c r="M1630" i="1"/>
  <c r="N1630" i="1" s="1"/>
  <c r="M1631" i="1"/>
  <c r="N1631" i="1" s="1"/>
  <c r="M1632" i="1"/>
  <c r="N1632" i="1" s="1"/>
  <c r="M1633" i="1"/>
  <c r="N1633" i="1" s="1"/>
  <c r="M1634" i="1"/>
  <c r="N1634" i="1" s="1"/>
  <c r="M1635" i="1"/>
  <c r="N1635" i="1" s="1"/>
  <c r="M1636" i="1"/>
  <c r="M1637" i="1"/>
  <c r="N1637" i="1" s="1"/>
  <c r="M1638" i="1"/>
  <c r="N1638" i="1" s="1"/>
  <c r="M1639" i="1"/>
  <c r="N1639" i="1" s="1"/>
  <c r="M1640" i="1"/>
  <c r="N1640" i="1" s="1"/>
  <c r="M1641" i="1"/>
  <c r="N1641" i="1" s="1"/>
  <c r="M1642" i="1"/>
  <c r="N1642" i="1" s="1"/>
  <c r="M1643" i="1"/>
  <c r="N1643" i="1" s="1"/>
  <c r="M1644" i="1"/>
  <c r="N1644" i="1" s="1"/>
  <c r="M1645" i="1"/>
  <c r="N1645" i="1" s="1"/>
  <c r="M1646" i="1"/>
  <c r="N1646" i="1" s="1"/>
  <c r="M1647" i="1"/>
  <c r="N1647" i="1" s="1"/>
  <c r="M1648" i="1"/>
  <c r="N1648" i="1" s="1"/>
  <c r="M1649" i="1"/>
  <c r="M1650" i="1"/>
  <c r="N1650" i="1" s="1"/>
  <c r="M1651" i="1"/>
  <c r="N1651" i="1" s="1"/>
  <c r="M1652" i="1"/>
  <c r="N1652" i="1" s="1"/>
  <c r="M1653" i="1"/>
  <c r="N1653" i="1" s="1"/>
  <c r="M1654" i="1"/>
  <c r="N1654" i="1" s="1"/>
  <c r="M1655" i="1"/>
  <c r="N1655" i="1" s="1"/>
  <c r="M1656" i="1"/>
  <c r="N1656" i="1" s="1"/>
  <c r="M1657" i="1"/>
  <c r="N1657" i="1" s="1"/>
  <c r="M1658" i="1"/>
  <c r="N1658" i="1" s="1"/>
  <c r="M1659" i="1"/>
  <c r="N1659" i="1" s="1"/>
  <c r="M1660" i="1"/>
  <c r="N1660" i="1" s="1"/>
  <c r="M1661" i="1"/>
  <c r="N1661" i="1" s="1"/>
  <c r="M1662" i="1"/>
  <c r="M1663" i="1"/>
  <c r="N1663" i="1" s="1"/>
  <c r="M1664" i="1"/>
  <c r="N1664" i="1" s="1"/>
  <c r="M1665" i="1"/>
  <c r="N1665" i="1" s="1"/>
  <c r="M1666" i="1"/>
  <c r="N1666" i="1" s="1"/>
  <c r="M1667" i="1"/>
  <c r="N1667" i="1" s="1"/>
  <c r="M1668" i="1"/>
  <c r="N1668" i="1" s="1"/>
  <c r="M1669" i="1"/>
  <c r="N1669" i="1" s="1"/>
  <c r="M1670" i="1"/>
  <c r="N1670" i="1" s="1"/>
  <c r="M1671" i="1"/>
  <c r="N1671" i="1" s="1"/>
  <c r="M1672" i="1"/>
  <c r="N1672" i="1" s="1"/>
  <c r="M1673" i="1"/>
  <c r="N1673" i="1" s="1"/>
  <c r="M1674" i="1"/>
  <c r="N1674" i="1" s="1"/>
  <c r="M1675" i="1"/>
  <c r="M1676" i="1"/>
  <c r="N1676" i="1" s="1"/>
  <c r="M1677" i="1"/>
  <c r="N1677" i="1" s="1"/>
  <c r="M1678" i="1"/>
  <c r="N1678" i="1" s="1"/>
  <c r="M1679" i="1"/>
  <c r="N1679" i="1" s="1"/>
  <c r="M1680" i="1"/>
  <c r="N1680" i="1" s="1"/>
  <c r="M1681" i="1"/>
  <c r="N1681" i="1" s="1"/>
  <c r="M1682" i="1"/>
  <c r="N1682" i="1" s="1"/>
  <c r="M1683" i="1"/>
  <c r="N1683" i="1" s="1"/>
  <c r="M1684" i="1"/>
  <c r="N1684" i="1" s="1"/>
  <c r="M1685" i="1"/>
  <c r="N1685" i="1" s="1"/>
  <c r="M1686" i="1"/>
  <c r="N1686" i="1" s="1"/>
  <c r="M1687" i="1"/>
  <c r="N1687" i="1" s="1"/>
  <c r="M1688" i="1"/>
  <c r="M1689" i="1"/>
  <c r="N1689" i="1" s="1"/>
  <c r="M1690" i="1"/>
  <c r="N1690" i="1" s="1"/>
  <c r="M1691" i="1"/>
  <c r="N1691" i="1" s="1"/>
  <c r="M1692" i="1"/>
  <c r="N1692" i="1" s="1"/>
  <c r="M1693" i="1"/>
  <c r="N1693" i="1" s="1"/>
  <c r="M1694" i="1"/>
  <c r="N1694" i="1" s="1"/>
  <c r="M1695" i="1"/>
  <c r="N1695" i="1" s="1"/>
  <c r="M1696" i="1"/>
  <c r="N1696" i="1" s="1"/>
  <c r="M1697" i="1"/>
  <c r="N1697" i="1" s="1"/>
  <c r="M1698" i="1"/>
  <c r="N1698" i="1" s="1"/>
  <c r="M1699" i="1"/>
  <c r="N1699" i="1" s="1"/>
  <c r="M1700" i="1"/>
  <c r="N1700" i="1" s="1"/>
  <c r="M1701" i="1"/>
  <c r="M1702" i="1"/>
  <c r="N1702" i="1" s="1"/>
  <c r="M1703" i="1"/>
  <c r="N1703" i="1" s="1"/>
  <c r="M1704" i="1"/>
  <c r="N1704" i="1" s="1"/>
  <c r="M1705" i="1"/>
  <c r="N1705" i="1" s="1"/>
  <c r="M1706" i="1"/>
  <c r="N1706" i="1" s="1"/>
  <c r="M1707" i="1"/>
  <c r="N1707" i="1" s="1"/>
  <c r="M1708" i="1"/>
  <c r="N1708" i="1" s="1"/>
  <c r="M1709" i="1"/>
  <c r="N1709" i="1" s="1"/>
  <c r="M1710" i="1"/>
  <c r="M1711" i="1"/>
  <c r="N1711" i="1" s="1"/>
  <c r="M1712" i="1"/>
  <c r="N1712" i="1" s="1"/>
  <c r="M1713" i="1"/>
  <c r="N1713" i="1" s="1"/>
  <c r="M1714" i="1"/>
  <c r="N1714" i="1" s="1"/>
  <c r="M1715" i="1"/>
  <c r="N1715" i="1" s="1"/>
  <c r="M1716" i="1"/>
  <c r="N1716" i="1" s="1"/>
  <c r="M1717" i="1"/>
  <c r="N1717" i="1" s="1"/>
  <c r="M1718" i="1"/>
  <c r="N1718" i="1" s="1"/>
  <c r="M1719" i="1"/>
  <c r="N1719" i="1" s="1"/>
  <c r="M1720" i="1"/>
  <c r="N1720" i="1" s="1"/>
  <c r="M1721" i="1"/>
  <c r="N1721" i="1" s="1"/>
  <c r="M1722" i="1"/>
  <c r="N1722" i="1" s="1"/>
  <c r="M1723" i="1"/>
  <c r="M1724" i="1"/>
  <c r="N1724" i="1" s="1"/>
  <c r="M1725" i="1"/>
  <c r="N1725" i="1" s="1"/>
  <c r="M1726" i="1"/>
  <c r="N1726" i="1" s="1"/>
  <c r="M1727" i="1"/>
  <c r="N1727" i="1" s="1"/>
  <c r="M1728" i="1"/>
  <c r="N1728" i="1" s="1"/>
  <c r="M1729" i="1"/>
  <c r="N1729" i="1" s="1"/>
  <c r="M1730" i="1"/>
  <c r="N1730" i="1" s="1"/>
  <c r="M1731" i="1"/>
  <c r="N1731" i="1" s="1"/>
  <c r="M1732" i="1"/>
  <c r="N1732" i="1" s="1"/>
  <c r="M1733" i="1"/>
  <c r="N1733" i="1" s="1"/>
  <c r="M1734" i="1"/>
  <c r="N1734" i="1" s="1"/>
  <c r="M1735" i="1"/>
  <c r="N1735" i="1" s="1"/>
  <c r="M1736" i="1"/>
  <c r="M1737" i="1"/>
  <c r="N1737" i="1" s="1"/>
  <c r="M1738" i="1"/>
  <c r="N1738" i="1" s="1"/>
  <c r="M1739" i="1"/>
  <c r="N1739" i="1" s="1"/>
  <c r="M1740" i="1"/>
  <c r="N1740" i="1" s="1"/>
  <c r="M1741" i="1"/>
  <c r="N1741" i="1" s="1"/>
  <c r="M1742" i="1"/>
  <c r="N1742" i="1" s="1"/>
  <c r="M1743" i="1"/>
  <c r="N1743" i="1" s="1"/>
  <c r="M1744" i="1"/>
  <c r="N1744" i="1" s="1"/>
  <c r="M1745" i="1"/>
  <c r="N1745" i="1" s="1"/>
  <c r="M1746" i="1"/>
  <c r="N1746" i="1" s="1"/>
  <c r="M1747" i="1"/>
  <c r="N1747" i="1" s="1"/>
  <c r="M1748" i="1"/>
  <c r="N1748" i="1" s="1"/>
  <c r="M1749" i="1"/>
  <c r="M1750" i="1"/>
  <c r="N1750" i="1" s="1"/>
  <c r="M1751" i="1"/>
  <c r="N1751" i="1" s="1"/>
  <c r="M1752" i="1"/>
  <c r="N1752" i="1" s="1"/>
  <c r="M1753" i="1"/>
  <c r="N1753" i="1" s="1"/>
  <c r="M1754" i="1"/>
  <c r="N1754" i="1" s="1"/>
  <c r="M1755" i="1"/>
  <c r="N1755" i="1" s="1"/>
  <c r="M1756" i="1"/>
  <c r="N1756" i="1" s="1"/>
  <c r="M1757" i="1"/>
  <c r="N1757" i="1" s="1"/>
  <c r="M1758" i="1"/>
  <c r="N1758" i="1" s="1"/>
  <c r="M1759" i="1"/>
  <c r="N1759" i="1" s="1"/>
  <c r="M1760" i="1"/>
  <c r="N1760" i="1" s="1"/>
  <c r="M1761" i="1"/>
  <c r="N1761" i="1" s="1"/>
  <c r="M1762" i="1"/>
  <c r="M1763" i="1"/>
  <c r="N1763" i="1" s="1"/>
  <c r="M1764" i="1"/>
  <c r="N1764" i="1" s="1"/>
  <c r="M1765" i="1"/>
  <c r="N1765" i="1" s="1"/>
  <c r="M1766" i="1"/>
  <c r="N1766" i="1" s="1"/>
  <c r="M1767" i="1"/>
  <c r="N1767" i="1" s="1"/>
  <c r="M1768" i="1"/>
  <c r="N1768" i="1" s="1"/>
  <c r="M1769" i="1"/>
  <c r="N1769" i="1" s="1"/>
  <c r="M1770" i="1"/>
  <c r="N1770" i="1" s="1"/>
  <c r="M1771" i="1"/>
  <c r="N1771" i="1" s="1"/>
  <c r="M1772" i="1"/>
  <c r="N1772" i="1" s="1"/>
  <c r="M1773" i="1"/>
  <c r="N1773" i="1" s="1"/>
  <c r="M1774" i="1"/>
  <c r="N1774" i="1" s="1"/>
  <c r="M1775" i="1"/>
  <c r="M1776" i="1"/>
  <c r="N1776" i="1" s="1"/>
  <c r="M1777" i="1"/>
  <c r="N1777" i="1" s="1"/>
  <c r="M1778" i="1"/>
  <c r="N1778" i="1" s="1"/>
  <c r="M1779" i="1"/>
  <c r="N1779" i="1" s="1"/>
  <c r="M1780" i="1"/>
  <c r="N1780" i="1" s="1"/>
  <c r="M1781" i="1"/>
  <c r="N1781" i="1" s="1"/>
  <c r="M1782" i="1"/>
  <c r="N1782" i="1" s="1"/>
  <c r="M1783" i="1"/>
  <c r="N1783" i="1" s="1"/>
  <c r="M1784" i="1"/>
  <c r="N1784" i="1" s="1"/>
  <c r="M1785" i="1"/>
  <c r="N1785" i="1" s="1"/>
  <c r="M1786" i="1"/>
  <c r="N1786" i="1" s="1"/>
  <c r="M1787" i="1"/>
  <c r="N1787" i="1" s="1"/>
  <c r="M1788" i="1"/>
  <c r="M1789" i="1"/>
  <c r="N1789" i="1" s="1"/>
  <c r="M1790" i="1"/>
  <c r="N1790" i="1" s="1"/>
  <c r="M1791" i="1"/>
  <c r="N1791" i="1" s="1"/>
  <c r="M1792" i="1"/>
  <c r="N1792" i="1" s="1"/>
  <c r="M1793" i="1"/>
  <c r="N1793" i="1" s="1"/>
  <c r="M1794" i="1"/>
  <c r="N1794" i="1" s="1"/>
  <c r="M1795" i="1"/>
  <c r="N1795" i="1" s="1"/>
  <c r="M1796" i="1"/>
  <c r="N1796" i="1" s="1"/>
  <c r="M1797" i="1"/>
  <c r="N1797" i="1" s="1"/>
  <c r="M1798" i="1"/>
  <c r="N1798" i="1" s="1"/>
  <c r="M1799" i="1"/>
  <c r="N1799" i="1" s="1"/>
  <c r="M1800" i="1"/>
  <c r="N1800" i="1" s="1"/>
  <c r="M1801" i="1"/>
  <c r="M1802" i="1"/>
  <c r="N1802" i="1" s="1"/>
  <c r="M1803" i="1"/>
  <c r="N1803" i="1" s="1"/>
  <c r="M1804" i="1"/>
  <c r="N1804" i="1" s="1"/>
  <c r="M1805" i="1"/>
  <c r="N1805" i="1" s="1"/>
  <c r="M1806" i="1"/>
  <c r="N1806" i="1" s="1"/>
  <c r="M1807" i="1"/>
  <c r="N1807" i="1" s="1"/>
  <c r="M1808" i="1"/>
  <c r="N1808" i="1" s="1"/>
  <c r="M1809" i="1"/>
  <c r="N1809" i="1" s="1"/>
  <c r="M1810" i="1"/>
  <c r="M1811" i="1"/>
  <c r="N1811" i="1" s="1"/>
  <c r="M1812" i="1"/>
  <c r="N1812" i="1" s="1"/>
  <c r="M1813" i="1"/>
  <c r="N1813" i="1" s="1"/>
  <c r="M1814" i="1"/>
  <c r="N1814" i="1" s="1"/>
  <c r="M1815" i="1"/>
  <c r="N1815" i="1" s="1"/>
  <c r="M1816" i="1"/>
  <c r="N1816" i="1" s="1"/>
  <c r="M1817" i="1"/>
  <c r="N1817" i="1" s="1"/>
  <c r="M1818" i="1"/>
  <c r="N1818" i="1" s="1"/>
  <c r="M1819" i="1"/>
  <c r="N1819" i="1" s="1"/>
  <c r="M1820" i="1"/>
  <c r="N1820" i="1" s="1"/>
  <c r="M1821" i="1"/>
  <c r="N1821" i="1" s="1"/>
  <c r="M1822" i="1"/>
  <c r="N1822" i="1" s="1"/>
  <c r="M1823" i="1"/>
  <c r="M1824" i="1"/>
  <c r="N1824" i="1" s="1"/>
  <c r="M1825" i="1"/>
  <c r="N1825" i="1" s="1"/>
  <c r="M1826" i="1"/>
  <c r="N1826" i="1" s="1"/>
  <c r="M1827" i="1"/>
  <c r="N1827" i="1" s="1"/>
  <c r="M1828" i="1"/>
  <c r="N1828" i="1" s="1"/>
  <c r="M1829" i="1"/>
  <c r="N1829" i="1" s="1"/>
  <c r="M1830" i="1"/>
  <c r="N1830" i="1" s="1"/>
  <c r="M1831" i="1"/>
  <c r="N1831" i="1" s="1"/>
  <c r="M1832" i="1"/>
  <c r="N1832" i="1" s="1"/>
  <c r="M1833" i="1"/>
  <c r="N1833" i="1" s="1"/>
  <c r="M1834" i="1"/>
  <c r="N1834" i="1" s="1"/>
  <c r="M1835" i="1"/>
  <c r="N1835" i="1" s="1"/>
  <c r="M1836" i="1"/>
  <c r="M1837" i="1"/>
  <c r="N1837" i="1" s="1"/>
  <c r="M1838" i="1"/>
  <c r="N1838" i="1" s="1"/>
  <c r="M1839" i="1"/>
  <c r="N1839" i="1" s="1"/>
  <c r="M1840" i="1"/>
  <c r="N1840" i="1" s="1"/>
  <c r="M1841" i="1"/>
  <c r="N1841" i="1" s="1"/>
  <c r="M1842" i="1"/>
  <c r="N1842" i="1" s="1"/>
  <c r="M1843" i="1"/>
  <c r="N1843" i="1" s="1"/>
  <c r="M1844" i="1"/>
  <c r="N1844" i="1" s="1"/>
  <c r="M1845" i="1"/>
  <c r="N1845" i="1" s="1"/>
  <c r="M1846" i="1"/>
  <c r="N1846" i="1" s="1"/>
  <c r="M1847" i="1"/>
  <c r="N1847" i="1" s="1"/>
  <c r="M1848" i="1"/>
  <c r="N1848" i="1" s="1"/>
  <c r="M1849" i="1"/>
  <c r="M1850" i="1"/>
  <c r="N1850" i="1" s="1"/>
  <c r="M1851" i="1"/>
  <c r="N1851" i="1" s="1"/>
  <c r="M1852" i="1"/>
  <c r="N1852" i="1" s="1"/>
  <c r="M1853" i="1"/>
  <c r="N1853" i="1" s="1"/>
  <c r="M1854" i="1"/>
  <c r="N1854" i="1" s="1"/>
  <c r="M1855" i="1"/>
  <c r="N1855" i="1" s="1"/>
  <c r="M1856" i="1"/>
  <c r="N1856" i="1" s="1"/>
  <c r="M1857" i="1"/>
  <c r="N1857" i="1" s="1"/>
  <c r="M1858" i="1"/>
  <c r="N1858" i="1" s="1"/>
  <c r="M1859" i="1"/>
  <c r="N1859" i="1" s="1"/>
  <c r="M1860" i="1"/>
  <c r="N1860" i="1" s="1"/>
  <c r="M1861" i="1"/>
  <c r="N1861" i="1" s="1"/>
  <c r="M1862" i="1"/>
  <c r="M1863" i="1"/>
  <c r="N1863" i="1" s="1"/>
  <c r="M1864" i="1"/>
  <c r="N1864" i="1" s="1"/>
  <c r="M1865" i="1"/>
  <c r="N1865" i="1" s="1"/>
  <c r="M1866" i="1"/>
  <c r="N1866" i="1" s="1"/>
  <c r="M1867" i="1"/>
  <c r="N1867" i="1" s="1"/>
  <c r="M1868" i="1"/>
  <c r="N1868" i="1" s="1"/>
  <c r="M1869" i="1"/>
  <c r="N1869" i="1" s="1"/>
  <c r="M1870" i="1"/>
  <c r="N1870" i="1" s="1"/>
  <c r="M1871" i="1"/>
  <c r="N1871" i="1" s="1"/>
  <c r="M1872" i="1"/>
  <c r="N1872" i="1" s="1"/>
  <c r="M1873" i="1"/>
  <c r="N1873" i="1" s="1"/>
  <c r="M1874" i="1"/>
  <c r="N1874" i="1" s="1"/>
  <c r="M1875" i="1"/>
  <c r="M1876" i="1"/>
  <c r="N1876" i="1" s="1"/>
  <c r="M1877" i="1"/>
  <c r="N1877" i="1" s="1"/>
  <c r="M1878" i="1"/>
  <c r="N1878" i="1" s="1"/>
  <c r="M1879" i="1"/>
  <c r="N1879" i="1" s="1"/>
  <c r="M1880" i="1"/>
  <c r="N1880" i="1" s="1"/>
  <c r="M1881" i="1"/>
  <c r="N1881" i="1" s="1"/>
  <c r="M1882" i="1"/>
  <c r="N1882" i="1" s="1"/>
  <c r="M1883" i="1"/>
  <c r="N1883" i="1" s="1"/>
  <c r="M1884" i="1"/>
  <c r="N1884" i="1" s="1"/>
  <c r="M1885" i="1"/>
  <c r="N1885" i="1" s="1"/>
  <c r="M1886" i="1"/>
  <c r="N1886" i="1" s="1"/>
  <c r="M1887" i="1"/>
  <c r="N1887" i="1" s="1"/>
  <c r="M1888" i="1"/>
  <c r="M1889" i="1"/>
  <c r="N1889" i="1" s="1"/>
  <c r="M1890" i="1"/>
  <c r="N1890" i="1" s="1"/>
  <c r="M1891" i="1"/>
  <c r="N1891" i="1" s="1"/>
  <c r="M1892" i="1"/>
  <c r="N1892" i="1" s="1"/>
  <c r="M1893" i="1"/>
  <c r="N1893" i="1" s="1"/>
  <c r="M1894" i="1"/>
  <c r="N1894" i="1" s="1"/>
  <c r="M1895" i="1"/>
  <c r="N1895" i="1" s="1"/>
  <c r="M1896" i="1"/>
  <c r="N1896" i="1" s="1"/>
  <c r="M1897" i="1"/>
  <c r="N1897" i="1" s="1"/>
  <c r="M1898" i="1"/>
  <c r="N1898" i="1" s="1"/>
  <c r="M1899" i="1"/>
  <c r="N1899" i="1" s="1"/>
  <c r="M1900" i="1"/>
  <c r="N1900" i="1" s="1"/>
  <c r="M1901" i="1"/>
  <c r="M1902" i="1"/>
  <c r="N1902" i="1" s="1"/>
  <c r="M1903" i="1"/>
  <c r="N1903" i="1" s="1"/>
  <c r="M1904" i="1"/>
  <c r="N1904" i="1" s="1"/>
  <c r="M1905" i="1"/>
  <c r="N1905" i="1" s="1"/>
  <c r="M1906" i="1"/>
  <c r="N1906" i="1" s="1"/>
  <c r="M1907" i="1"/>
  <c r="N1907" i="1" s="1"/>
  <c r="M1908" i="1"/>
  <c r="N1908" i="1" s="1"/>
  <c r="M1909" i="1"/>
  <c r="N1909" i="1" s="1"/>
  <c r="M1910" i="1"/>
  <c r="M1911" i="1"/>
  <c r="N1911" i="1" s="1"/>
  <c r="M1912" i="1"/>
  <c r="N1912" i="1" s="1"/>
  <c r="M1913" i="1"/>
  <c r="N1913" i="1" s="1"/>
  <c r="M1914" i="1"/>
  <c r="N1914" i="1" s="1"/>
  <c r="M1915" i="1"/>
  <c r="N1915" i="1" s="1"/>
  <c r="M1916" i="1"/>
  <c r="N1916" i="1" s="1"/>
  <c r="M1917" i="1"/>
  <c r="N1917" i="1" s="1"/>
  <c r="M1918" i="1"/>
  <c r="N1918" i="1" s="1"/>
  <c r="M1919" i="1"/>
  <c r="N1919" i="1" s="1"/>
  <c r="M1920" i="1"/>
  <c r="N1920" i="1" s="1"/>
  <c r="M1921" i="1"/>
  <c r="N1921" i="1" s="1"/>
  <c r="M1922" i="1"/>
  <c r="N1922" i="1" s="1"/>
  <c r="M1923" i="1"/>
  <c r="M1924" i="1"/>
  <c r="N1924" i="1" s="1"/>
  <c r="M1925" i="1"/>
  <c r="N1925" i="1" s="1"/>
  <c r="M1926" i="1"/>
  <c r="N1926" i="1" s="1"/>
  <c r="M1927" i="1"/>
  <c r="N1927" i="1" s="1"/>
  <c r="M1928" i="1"/>
  <c r="N1928" i="1" s="1"/>
  <c r="M1929" i="1"/>
  <c r="N1929" i="1" s="1"/>
  <c r="M1930" i="1"/>
  <c r="N1930" i="1" s="1"/>
  <c r="M1931" i="1"/>
  <c r="N1931" i="1" s="1"/>
  <c r="M1932" i="1"/>
  <c r="N1932" i="1" s="1"/>
  <c r="M1933" i="1"/>
  <c r="N1933" i="1" s="1"/>
  <c r="M1934" i="1"/>
  <c r="N1934" i="1" s="1"/>
  <c r="M1935" i="1"/>
  <c r="N1935" i="1" s="1"/>
  <c r="M1936" i="1"/>
  <c r="M1937" i="1"/>
  <c r="N1937" i="1" s="1"/>
  <c r="M1938" i="1"/>
  <c r="N1938" i="1" s="1"/>
  <c r="M1939" i="1"/>
  <c r="N1939" i="1" s="1"/>
  <c r="M1940" i="1"/>
  <c r="N1940" i="1" s="1"/>
  <c r="M1941" i="1"/>
  <c r="N1941" i="1" s="1"/>
  <c r="M1942" i="1"/>
  <c r="N1942" i="1" s="1"/>
  <c r="M1943" i="1"/>
  <c r="N1943" i="1" s="1"/>
  <c r="M1944" i="1"/>
  <c r="N1944" i="1" s="1"/>
  <c r="M1945" i="1"/>
  <c r="N1945" i="1" s="1"/>
  <c r="M1946" i="1"/>
  <c r="N1946" i="1" s="1"/>
  <c r="M1947" i="1"/>
  <c r="N1947" i="1" s="1"/>
  <c r="M1948" i="1"/>
  <c r="N1948" i="1" s="1"/>
  <c r="M1949" i="1"/>
  <c r="M1950" i="1"/>
  <c r="N1950" i="1" s="1"/>
  <c r="M1951" i="1"/>
  <c r="N1951" i="1" s="1"/>
  <c r="M1952" i="1"/>
  <c r="N1952" i="1" s="1"/>
  <c r="M1953" i="1"/>
  <c r="N1953" i="1" s="1"/>
  <c r="M1954" i="1"/>
  <c r="N1954" i="1" s="1"/>
  <c r="M1955" i="1"/>
  <c r="N1955" i="1" s="1"/>
  <c r="M1956" i="1"/>
  <c r="N1956" i="1" s="1"/>
  <c r="M1957" i="1"/>
  <c r="N1957" i="1" s="1"/>
  <c r="M1958" i="1"/>
  <c r="N1958" i="1" s="1"/>
  <c r="M1959" i="1"/>
  <c r="N1959" i="1" s="1"/>
  <c r="M1960" i="1"/>
  <c r="N1960" i="1" s="1"/>
  <c r="M1961" i="1"/>
  <c r="N1961" i="1" s="1"/>
  <c r="M1962" i="1"/>
  <c r="M1963" i="1"/>
  <c r="N1963" i="1" s="1"/>
  <c r="M1964" i="1"/>
  <c r="N1964" i="1" s="1"/>
  <c r="M1965" i="1"/>
  <c r="N1965" i="1" s="1"/>
  <c r="M1966" i="1"/>
  <c r="N1966" i="1" s="1"/>
  <c r="M1967" i="1"/>
  <c r="N1967" i="1" s="1"/>
  <c r="M1968" i="1"/>
  <c r="N1968" i="1" s="1"/>
  <c r="M1969" i="1"/>
  <c r="N1969" i="1" s="1"/>
  <c r="M1970" i="1"/>
  <c r="N1970" i="1" s="1"/>
  <c r="M1971" i="1"/>
  <c r="N1971" i="1" s="1"/>
  <c r="M1972" i="1"/>
  <c r="N1972" i="1" s="1"/>
  <c r="M1973" i="1"/>
  <c r="N1973" i="1" s="1"/>
  <c r="M1974" i="1"/>
  <c r="N1974" i="1" s="1"/>
  <c r="M1975" i="1"/>
  <c r="M1976" i="1"/>
  <c r="N1976" i="1" s="1"/>
  <c r="M1977" i="1"/>
  <c r="N1977" i="1" s="1"/>
  <c r="M1978" i="1"/>
  <c r="N1978" i="1" s="1"/>
  <c r="M1979" i="1"/>
  <c r="N1979" i="1" s="1"/>
  <c r="M1980" i="1"/>
  <c r="N1980" i="1" s="1"/>
  <c r="M1981" i="1"/>
  <c r="N1981" i="1" s="1"/>
  <c r="M1982" i="1"/>
  <c r="N1982" i="1" s="1"/>
  <c r="M1983" i="1"/>
  <c r="N1983" i="1" s="1"/>
  <c r="M1984" i="1"/>
  <c r="N1984" i="1" s="1"/>
  <c r="M1985" i="1"/>
  <c r="N1985" i="1" s="1"/>
  <c r="M1986" i="1"/>
  <c r="N1986" i="1" s="1"/>
  <c r="M1987" i="1"/>
  <c r="N1987" i="1" s="1"/>
  <c r="M1988" i="1"/>
  <c r="M1989" i="1"/>
  <c r="N1989" i="1" s="1"/>
  <c r="M1990" i="1"/>
  <c r="N1990" i="1" s="1"/>
  <c r="M1991" i="1"/>
  <c r="N1991" i="1" s="1"/>
  <c r="M1992" i="1"/>
  <c r="N1992" i="1" s="1"/>
  <c r="M1993" i="1"/>
  <c r="N1993" i="1" s="1"/>
  <c r="M1994" i="1"/>
  <c r="N1994" i="1" s="1"/>
  <c r="M1995" i="1"/>
  <c r="N1995" i="1" s="1"/>
  <c r="M1996" i="1"/>
  <c r="N1996" i="1" s="1"/>
  <c r="M1997" i="1"/>
  <c r="M1998" i="1"/>
  <c r="N1998" i="1" s="1"/>
  <c r="M1999" i="1"/>
  <c r="N1999" i="1" s="1"/>
  <c r="M2000" i="1"/>
  <c r="N2000" i="1" s="1"/>
  <c r="M2001" i="1"/>
  <c r="M2002" i="1"/>
  <c r="N2002" i="1" s="1"/>
  <c r="M2003" i="1"/>
  <c r="N2003" i="1" s="1"/>
  <c r="M2004" i="1"/>
  <c r="N2004" i="1" s="1"/>
  <c r="M2005" i="1"/>
  <c r="N2005" i="1" s="1"/>
  <c r="M2006" i="1"/>
  <c r="N2006" i="1" s="1"/>
  <c r="M2007" i="1"/>
  <c r="N2007" i="1" s="1"/>
  <c r="M2008" i="1"/>
  <c r="N2008" i="1" s="1"/>
  <c r="M2009" i="1"/>
  <c r="M10" i="1"/>
  <c r="N10" i="1" s="1"/>
  <c r="C37" i="3"/>
  <c r="C36" i="3"/>
  <c r="C35" i="3"/>
  <c r="C34" i="3"/>
  <c r="D34" i="3" s="1"/>
  <c r="P34" i="3" s="1"/>
  <c r="C33" i="3"/>
  <c r="C32" i="3"/>
  <c r="C31" i="3"/>
  <c r="C30" i="3"/>
  <c r="D30" i="3" s="1"/>
  <c r="P30" i="3" s="1"/>
  <c r="C29" i="3"/>
  <c r="C28" i="3"/>
  <c r="C27" i="3"/>
  <c r="C26" i="3"/>
  <c r="D26" i="3" s="1"/>
  <c r="P26" i="3" s="1"/>
  <c r="C25" i="3"/>
  <c r="C20" i="3"/>
  <c r="C19" i="3"/>
  <c r="C18" i="3"/>
  <c r="D18" i="3" s="1"/>
  <c r="P18" i="3" s="1"/>
  <c r="C17" i="3"/>
  <c r="C16" i="3"/>
  <c r="C15" i="3"/>
  <c r="C14" i="3"/>
  <c r="D14" i="3" s="1"/>
  <c r="C13" i="3"/>
  <c r="N1888" i="1" l="1"/>
  <c r="N1836" i="1"/>
  <c r="N1788" i="1"/>
  <c r="N1736" i="1"/>
  <c r="N1588" i="1"/>
  <c r="N1536" i="1"/>
  <c r="N1488" i="1"/>
  <c r="N1088" i="1"/>
  <c r="N888" i="1"/>
  <c r="N836" i="1"/>
  <c r="N788" i="1"/>
  <c r="N736" i="1"/>
  <c r="N488" i="1"/>
  <c r="N436" i="1"/>
  <c r="N288" i="1"/>
  <c r="N236" i="1"/>
  <c r="N188" i="1"/>
  <c r="N136" i="1"/>
  <c r="N1962" i="1"/>
  <c r="N1910" i="1"/>
  <c r="N1810" i="1"/>
  <c r="N1710" i="1"/>
  <c r="N1662" i="1"/>
  <c r="N1610" i="1"/>
  <c r="N1562" i="1"/>
  <c r="N1510" i="1"/>
  <c r="N1462" i="1"/>
  <c r="N1410" i="1"/>
  <c r="N1362" i="1"/>
  <c r="N1310" i="1"/>
  <c r="N1210" i="1"/>
  <c r="N1162" i="1"/>
  <c r="N1110" i="1"/>
  <c r="N962" i="1"/>
  <c r="N910" i="1"/>
  <c r="N862" i="1"/>
  <c r="N810" i="1"/>
  <c r="N710" i="1"/>
  <c r="N662" i="1"/>
  <c r="N610" i="1"/>
  <c r="N562" i="1"/>
  <c r="N510" i="1"/>
  <c r="N410" i="1"/>
  <c r="N362" i="1"/>
  <c r="N310" i="1"/>
  <c r="N210" i="1"/>
  <c r="N110" i="1"/>
  <c r="N1301" i="1"/>
  <c r="N101" i="1"/>
  <c r="N1988" i="1"/>
  <c r="N1936" i="1"/>
  <c r="N1975" i="1"/>
  <c r="N1923" i="1"/>
  <c r="N2001" i="1"/>
  <c r="N1949" i="1"/>
  <c r="N1875" i="1"/>
  <c r="N1823" i="1"/>
  <c r="N1862" i="1"/>
  <c r="N1901" i="1"/>
  <c r="N1849" i="1"/>
  <c r="N1775" i="1"/>
  <c r="N1723" i="1"/>
  <c r="N1762" i="1"/>
  <c r="N1801" i="1"/>
  <c r="N1749" i="1"/>
  <c r="N1688" i="1"/>
  <c r="N1636" i="1"/>
  <c r="N1675" i="1"/>
  <c r="N1623" i="1"/>
  <c r="N1701" i="1"/>
  <c r="N1649" i="1"/>
  <c r="N1575" i="1"/>
  <c r="N1523" i="1"/>
  <c r="N1601" i="1"/>
  <c r="N1549" i="1"/>
  <c r="N1475" i="1"/>
  <c r="N1423" i="1"/>
  <c r="N1501" i="1"/>
  <c r="N1449" i="1"/>
  <c r="N1388" i="1"/>
  <c r="N1336" i="1"/>
  <c r="N1375" i="1"/>
  <c r="N1323" i="1"/>
  <c r="N1401" i="1"/>
  <c r="N1349" i="1"/>
  <c r="N1288" i="1"/>
  <c r="N1236" i="1"/>
  <c r="N1275" i="1"/>
  <c r="N1223" i="1"/>
  <c r="N1262" i="1"/>
  <c r="N1249" i="1"/>
  <c r="N1188" i="1"/>
  <c r="N1136" i="1"/>
  <c r="N1175" i="1"/>
  <c r="N1123" i="1"/>
  <c r="N1201" i="1"/>
  <c r="N1149" i="1"/>
  <c r="N1075" i="1"/>
  <c r="N1062" i="1"/>
  <c r="N1101" i="1"/>
  <c r="N988" i="1"/>
  <c r="N936" i="1"/>
  <c r="N975" i="1"/>
  <c r="N923" i="1"/>
  <c r="N1001" i="1"/>
  <c r="N949" i="1"/>
  <c r="N875" i="1"/>
  <c r="N823" i="1"/>
  <c r="N901" i="1"/>
  <c r="N849" i="1"/>
  <c r="N775" i="1"/>
  <c r="N723" i="1"/>
  <c r="N762" i="1"/>
  <c r="N801" i="1"/>
  <c r="N749" i="1"/>
  <c r="N688" i="1"/>
  <c r="N636" i="1"/>
  <c r="N675" i="1"/>
  <c r="N623" i="1"/>
  <c r="N701" i="1"/>
  <c r="N649" i="1"/>
  <c r="N588" i="1"/>
  <c r="N536" i="1"/>
  <c r="N575" i="1"/>
  <c r="N523" i="1"/>
  <c r="N601" i="1"/>
  <c r="N549" i="1"/>
  <c r="N475" i="1"/>
  <c r="N423" i="1"/>
  <c r="N462" i="1"/>
  <c r="N501" i="1"/>
  <c r="N449" i="1"/>
  <c r="N388" i="1"/>
  <c r="N336" i="1"/>
  <c r="N375" i="1"/>
  <c r="N323" i="1"/>
  <c r="N401" i="1"/>
  <c r="N349" i="1"/>
  <c r="N275" i="1"/>
  <c r="N223" i="1"/>
  <c r="N262" i="1"/>
  <c r="N301" i="1"/>
  <c r="N249" i="1"/>
  <c r="N175" i="1"/>
  <c r="N123" i="1"/>
  <c r="N162" i="1"/>
  <c r="N201" i="1"/>
  <c r="N149" i="1"/>
  <c r="N1997" i="1"/>
  <c r="D15" i="3"/>
  <c r="D19" i="3"/>
  <c r="P19" i="3" s="1"/>
  <c r="D27" i="3"/>
  <c r="P27" i="3" s="1"/>
  <c r="D31" i="3"/>
  <c r="P31" i="3" s="1"/>
  <c r="D35" i="3"/>
  <c r="P35" i="3" s="1"/>
  <c r="D16" i="3"/>
  <c r="P16" i="3" s="1"/>
  <c r="D20" i="3"/>
  <c r="P20" i="3" s="1"/>
  <c r="D28" i="3"/>
  <c r="P28" i="3" s="1"/>
  <c r="D32" i="3"/>
  <c r="P32" i="3" s="1"/>
  <c r="D36" i="3"/>
  <c r="P36" i="3" s="1"/>
  <c r="D13" i="3"/>
  <c r="D17" i="3"/>
  <c r="P17" i="3" s="1"/>
  <c r="D25" i="3"/>
  <c r="P25" i="3" s="1"/>
  <c r="D29" i="3"/>
  <c r="P29" i="3" s="1"/>
  <c r="D33" i="3"/>
  <c r="P33" i="3" s="1"/>
  <c r="D37" i="3"/>
  <c r="P37" i="3" s="1"/>
  <c r="N1054" i="1"/>
  <c r="N1050" i="1"/>
  <c r="N1046" i="1"/>
  <c r="N1042" i="1"/>
  <c r="N1038" i="1"/>
  <c r="N1034" i="1"/>
  <c r="N1030" i="1"/>
  <c r="N1026" i="1"/>
  <c r="N1022" i="1"/>
  <c r="N1018" i="1"/>
  <c r="N1014" i="1"/>
  <c r="N1010" i="1"/>
  <c r="N1053" i="1"/>
  <c r="N1049" i="1"/>
  <c r="N1045" i="1"/>
  <c r="N1041" i="1"/>
  <c r="N1037" i="1"/>
  <c r="N1033" i="1"/>
  <c r="N1029" i="1"/>
  <c r="N1025" i="1"/>
  <c r="N1021" i="1"/>
  <c r="N1017" i="1"/>
  <c r="N1013" i="1"/>
  <c r="N1052" i="1"/>
  <c r="N1048" i="1"/>
  <c r="N1044" i="1"/>
  <c r="N1040" i="1"/>
  <c r="N1036" i="1"/>
  <c r="N1032" i="1"/>
  <c r="N1028" i="1"/>
  <c r="N1024" i="1"/>
  <c r="N1020" i="1"/>
  <c r="N1016" i="1"/>
  <c r="N1012" i="1"/>
  <c r="N1051" i="1"/>
  <c r="N1047" i="1"/>
  <c r="N1043" i="1"/>
  <c r="N1039" i="1"/>
  <c r="N1035" i="1"/>
  <c r="N1031" i="1"/>
  <c r="N1027" i="1"/>
  <c r="N1023" i="1"/>
  <c r="N1019" i="1"/>
  <c r="N1015" i="1"/>
  <c r="N1011" i="1"/>
  <c r="N100" i="1"/>
  <c r="N96" i="1"/>
  <c r="N68" i="1"/>
  <c r="N64" i="1"/>
  <c r="N60" i="1"/>
  <c r="N56" i="1"/>
  <c r="N52" i="1"/>
  <c r="N48" i="1"/>
  <c r="N44" i="1"/>
  <c r="N40" i="1"/>
  <c r="N36" i="1"/>
  <c r="N32" i="1"/>
  <c r="N28" i="1"/>
  <c r="N24" i="1"/>
  <c r="N20" i="1"/>
  <c r="N16" i="1"/>
  <c r="N12" i="1"/>
  <c r="N11" i="1"/>
  <c r="N99" i="1"/>
  <c r="N95" i="1"/>
  <c r="N91" i="1"/>
  <c r="N87" i="1"/>
  <c r="N83" i="1"/>
  <c r="N79" i="1"/>
  <c r="N75" i="1"/>
  <c r="N71" i="1"/>
  <c r="N67" i="1"/>
  <c r="N63" i="1"/>
  <c r="N59" i="1"/>
  <c r="N55" i="1"/>
  <c r="N51" i="1"/>
  <c r="N47" i="1"/>
  <c r="N43" i="1"/>
  <c r="N39" i="1"/>
  <c r="N35" i="1"/>
  <c r="N31" i="1"/>
  <c r="N27" i="1"/>
  <c r="N19" i="1"/>
  <c r="N15" i="1"/>
  <c r="N92" i="1"/>
  <c r="N84" i="1"/>
  <c r="N76" i="1"/>
  <c r="N98" i="1"/>
  <c r="N94" i="1"/>
  <c r="N90" i="1"/>
  <c r="N86" i="1"/>
  <c r="N82" i="1"/>
  <c r="N78" i="1"/>
  <c r="N74" i="1"/>
  <c r="N70" i="1"/>
  <c r="N66" i="1"/>
  <c r="N62" i="1"/>
  <c r="N58" i="1"/>
  <c r="N54" i="1"/>
  <c r="N50" i="1"/>
  <c r="N46" i="1"/>
  <c r="N42" i="1"/>
  <c r="N38" i="1"/>
  <c r="N34" i="1"/>
  <c r="N30" i="1"/>
  <c r="N26" i="1"/>
  <c r="N22" i="1"/>
  <c r="N18" i="1"/>
  <c r="N88" i="1"/>
  <c r="N80" i="1"/>
  <c r="N72" i="1"/>
  <c r="N97" i="1"/>
  <c r="N93" i="1"/>
  <c r="N89" i="1"/>
  <c r="N85" i="1"/>
  <c r="N81" i="1"/>
  <c r="N77" i="1"/>
  <c r="N73" i="1"/>
  <c r="N69" i="1"/>
  <c r="N65" i="1"/>
  <c r="N61" i="1"/>
  <c r="N57" i="1"/>
  <c r="N53" i="1"/>
  <c r="N49" i="1"/>
  <c r="N45" i="1"/>
  <c r="N41" i="1"/>
  <c r="N37" i="1"/>
  <c r="N33" i="1"/>
  <c r="N29" i="1"/>
  <c r="N25" i="1"/>
  <c r="N21" i="1"/>
  <c r="N17" i="1"/>
  <c r="N13" i="1"/>
  <c r="N2009" i="1"/>
  <c r="N23" i="1"/>
  <c r="N14" i="1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06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290" i="2"/>
  <c r="G42" i="3" l="1"/>
  <c r="N42" i="3" s="1"/>
  <c r="G41" i="3"/>
  <c r="N41" i="3" s="1"/>
  <c r="G46" i="3"/>
  <c r="N46" i="3" s="1"/>
  <c r="G138" i="3"/>
  <c r="N138" i="3" s="1"/>
  <c r="G134" i="3"/>
  <c r="N134" i="3" s="1"/>
  <c r="G130" i="3"/>
  <c r="N130" i="3" s="1"/>
  <c r="G126" i="3"/>
  <c r="N126" i="3" s="1"/>
  <c r="G122" i="3"/>
  <c r="N122" i="3" s="1"/>
  <c r="G118" i="3"/>
  <c r="N118" i="3" s="1"/>
  <c r="G114" i="3"/>
  <c r="N114" i="3" s="1"/>
  <c r="G110" i="3"/>
  <c r="N110" i="3" s="1"/>
  <c r="G106" i="3"/>
  <c r="N106" i="3" s="1"/>
  <c r="G102" i="3"/>
  <c r="N102" i="3" s="1"/>
  <c r="G98" i="3"/>
  <c r="N98" i="3" s="1"/>
  <c r="G94" i="3"/>
  <c r="N94" i="3" s="1"/>
  <c r="G90" i="3"/>
  <c r="N90" i="3" s="1"/>
  <c r="G86" i="3"/>
  <c r="N86" i="3" s="1"/>
  <c r="G82" i="3"/>
  <c r="N82" i="3" s="1"/>
  <c r="G78" i="3"/>
  <c r="N78" i="3" s="1"/>
  <c r="G74" i="3"/>
  <c r="N74" i="3" s="1"/>
  <c r="G70" i="3"/>
  <c r="N70" i="3" s="1"/>
  <c r="G66" i="3"/>
  <c r="N66" i="3" s="1"/>
  <c r="G62" i="3"/>
  <c r="N62" i="3" s="1"/>
  <c r="G58" i="3"/>
  <c r="N58" i="3" s="1"/>
  <c r="G54" i="3"/>
  <c r="N54" i="3" s="1"/>
  <c r="G50" i="3"/>
  <c r="N50" i="3" s="1"/>
  <c r="G44" i="3"/>
  <c r="N44" i="3" s="1"/>
  <c r="G139" i="3"/>
  <c r="N139" i="3" s="1"/>
  <c r="G131" i="3"/>
  <c r="N131" i="3" s="1"/>
  <c r="G123" i="3"/>
  <c r="N123" i="3" s="1"/>
  <c r="G115" i="3"/>
  <c r="N115" i="3" s="1"/>
  <c r="G107" i="3"/>
  <c r="N107" i="3" s="1"/>
  <c r="G99" i="3"/>
  <c r="N99" i="3" s="1"/>
  <c r="G91" i="3"/>
  <c r="N91" i="3" s="1"/>
  <c r="G83" i="3"/>
  <c r="N83" i="3" s="1"/>
  <c r="G75" i="3"/>
  <c r="N75" i="3" s="1"/>
  <c r="G67" i="3"/>
  <c r="N67" i="3" s="1"/>
  <c r="G59" i="3"/>
  <c r="N59" i="3" s="1"/>
  <c r="G51" i="3"/>
  <c r="N51" i="3" s="1"/>
  <c r="G45" i="3"/>
  <c r="N45" i="3" s="1"/>
  <c r="G137" i="3"/>
  <c r="N137" i="3" s="1"/>
  <c r="G133" i="3"/>
  <c r="N133" i="3" s="1"/>
  <c r="G129" i="3"/>
  <c r="N129" i="3" s="1"/>
  <c r="G125" i="3"/>
  <c r="N125" i="3" s="1"/>
  <c r="G121" i="3"/>
  <c r="N121" i="3" s="1"/>
  <c r="G117" i="3"/>
  <c r="N117" i="3" s="1"/>
  <c r="G113" i="3"/>
  <c r="N113" i="3" s="1"/>
  <c r="G109" i="3"/>
  <c r="N109" i="3" s="1"/>
  <c r="G105" i="3"/>
  <c r="N105" i="3" s="1"/>
  <c r="G101" i="3"/>
  <c r="N101" i="3" s="1"/>
  <c r="G97" i="3"/>
  <c r="N97" i="3" s="1"/>
  <c r="G93" i="3"/>
  <c r="N93" i="3" s="1"/>
  <c r="G89" i="3"/>
  <c r="N89" i="3" s="1"/>
  <c r="G85" i="3"/>
  <c r="N85" i="3" s="1"/>
  <c r="G81" i="3"/>
  <c r="N81" i="3" s="1"/>
  <c r="G77" i="3"/>
  <c r="N77" i="3" s="1"/>
  <c r="G73" i="3"/>
  <c r="N73" i="3" s="1"/>
  <c r="G69" i="3"/>
  <c r="N69" i="3" s="1"/>
  <c r="G65" i="3"/>
  <c r="N65" i="3" s="1"/>
  <c r="G61" i="3"/>
  <c r="N61" i="3" s="1"/>
  <c r="G57" i="3"/>
  <c r="N57" i="3" s="1"/>
  <c r="G53" i="3"/>
  <c r="N53" i="3" s="1"/>
  <c r="G49" i="3"/>
  <c r="N49" i="3" s="1"/>
  <c r="G43" i="3"/>
  <c r="N43" i="3" s="1"/>
  <c r="G135" i="3"/>
  <c r="N135" i="3" s="1"/>
  <c r="G127" i="3"/>
  <c r="N127" i="3" s="1"/>
  <c r="G119" i="3"/>
  <c r="N119" i="3" s="1"/>
  <c r="G111" i="3"/>
  <c r="N111" i="3" s="1"/>
  <c r="G103" i="3"/>
  <c r="N103" i="3" s="1"/>
  <c r="G95" i="3"/>
  <c r="N95" i="3" s="1"/>
  <c r="G87" i="3"/>
  <c r="N87" i="3" s="1"/>
  <c r="G79" i="3"/>
  <c r="N79" i="3" s="1"/>
  <c r="G71" i="3"/>
  <c r="N71" i="3" s="1"/>
  <c r="G63" i="3"/>
  <c r="N63" i="3" s="1"/>
  <c r="G55" i="3"/>
  <c r="N55" i="3" s="1"/>
  <c r="G47" i="3"/>
  <c r="N47" i="3" s="1"/>
  <c r="G140" i="3"/>
  <c r="N140" i="3" s="1"/>
  <c r="G136" i="3"/>
  <c r="N136" i="3" s="1"/>
  <c r="G132" i="3"/>
  <c r="N132" i="3" s="1"/>
  <c r="G128" i="3"/>
  <c r="N128" i="3" s="1"/>
  <c r="G124" i="3"/>
  <c r="N124" i="3" s="1"/>
  <c r="G120" i="3"/>
  <c r="N120" i="3" s="1"/>
  <c r="G116" i="3"/>
  <c r="N116" i="3" s="1"/>
  <c r="G112" i="3"/>
  <c r="N112" i="3" s="1"/>
  <c r="G108" i="3"/>
  <c r="N108" i="3" s="1"/>
  <c r="G104" i="3"/>
  <c r="N104" i="3" s="1"/>
  <c r="G100" i="3"/>
  <c r="N100" i="3" s="1"/>
  <c r="G96" i="3"/>
  <c r="N96" i="3" s="1"/>
  <c r="G92" i="3"/>
  <c r="N92" i="3" s="1"/>
  <c r="G88" i="3"/>
  <c r="N88" i="3" s="1"/>
  <c r="G84" i="3"/>
  <c r="N84" i="3" s="1"/>
  <c r="G80" i="3"/>
  <c r="N80" i="3" s="1"/>
  <c r="G76" i="3"/>
  <c r="N76" i="3" s="1"/>
  <c r="G72" i="3"/>
  <c r="N72" i="3" s="1"/>
  <c r="G68" i="3"/>
  <c r="N68" i="3" s="1"/>
  <c r="G64" i="3"/>
  <c r="N64" i="3" s="1"/>
  <c r="G60" i="3"/>
  <c r="N60" i="3" s="1"/>
  <c r="G56" i="3"/>
  <c r="N56" i="3" s="1"/>
  <c r="G52" i="3"/>
  <c r="N52" i="3" s="1"/>
  <c r="G48" i="3"/>
  <c r="N48" i="3" s="1"/>
</calcChain>
</file>

<file path=xl/sharedStrings.xml><?xml version="1.0" encoding="utf-8"?>
<sst xmlns="http://schemas.openxmlformats.org/spreadsheetml/2006/main" count="970" uniqueCount="349">
  <si>
    <t xml:space="preserve">No </t>
  </si>
  <si>
    <t>Regional</t>
  </si>
  <si>
    <t>Centro Zonal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</si>
  <si>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</si>
  <si>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</si>
  <si>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</si>
  <si>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</si>
  <si>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</si>
  <si>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</si>
  <si>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</si>
  <si>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</si>
  <si>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</si>
  <si>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</si>
  <si>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</si>
  <si>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</si>
  <si>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</si>
  <si>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</si>
  <si>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</si>
  <si>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</si>
  <si>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</si>
  <si>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</si>
  <si>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</si>
  <si>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</si>
  <si>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</si>
  <si>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</si>
  <si>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</si>
  <si>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</si>
  <si>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</si>
  <si>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</si>
  <si>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</si>
  <si>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</si>
  <si>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</si>
  <si>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</si>
  <si>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</si>
  <si>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</si>
  <si>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</si>
  <si>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</si>
  <si>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</si>
  <si>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</si>
  <si>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</si>
  <si>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</si>
  <si>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</si>
  <si>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</si>
  <si>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</si>
  <si>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</si>
  <si>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</si>
  <si>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</si>
  <si>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</si>
  <si>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</si>
  <si>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</si>
  <si>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</si>
  <si>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</si>
  <si>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</si>
  <si>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</si>
  <si>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</si>
  <si>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</si>
  <si>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</si>
  <si>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</si>
  <si>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</si>
  <si>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</si>
  <si>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</si>
  <si>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</si>
  <si>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</si>
  <si>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</si>
  <si>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</si>
  <si>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</si>
  <si>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</si>
  <si>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</si>
  <si>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</si>
  <si>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</si>
  <si>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</si>
  <si>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</si>
  <si>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</si>
  <si>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</si>
  <si>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</si>
  <si>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</si>
  <si>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</si>
  <si>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</si>
  <si>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</si>
  <si>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</si>
  <si>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</si>
  <si>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</si>
  <si>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</si>
  <si>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</si>
  <si>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</si>
  <si>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</si>
  <si>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</si>
  <si>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</si>
  <si>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</si>
  <si>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</si>
  <si>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</si>
  <si>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</si>
  <si>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</si>
  <si>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</si>
  <si>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</si>
  <si>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</si>
  <si>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</si>
  <si>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</si>
  <si>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</si>
  <si>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</si>
  <si>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</si>
  <si>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</si>
  <si>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</si>
  <si>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</si>
  <si>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</si>
  <si>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</si>
  <si>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</si>
  <si>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</si>
  <si>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</si>
  <si>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</si>
  <si>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</si>
  <si>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</si>
  <si>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</si>
  <si>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</si>
  <si>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</si>
  <si>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</si>
  <si>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</si>
  <si>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</si>
  <si>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</si>
  <si>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</si>
  <si>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</si>
  <si>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</si>
  <si>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</si>
  <si>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</si>
  <si>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</si>
  <si>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</si>
  <si>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</si>
  <si>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</si>
  <si>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</si>
  <si>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</si>
  <si>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</si>
  <si>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</si>
  <si>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</si>
  <si>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</si>
  <si>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</si>
  <si>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</si>
  <si>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</si>
  <si>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</si>
  <si>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</si>
  <si>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</si>
  <si>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</si>
  <si>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</si>
  <si>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</si>
  <si>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</si>
  <si>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</si>
  <si>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</si>
  <si>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</si>
  <si>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</si>
  <si>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</si>
  <si>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</si>
  <si>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</si>
  <si>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</si>
  <si>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</si>
  <si>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</si>
  <si>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</si>
  <si>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</si>
  <si>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</si>
  <si>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</si>
  <si>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</si>
  <si>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</si>
  <si>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</si>
  <si>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</si>
  <si>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</si>
  <si>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</si>
  <si>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</si>
  <si>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</si>
  <si>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</si>
  <si>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</si>
  <si>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</si>
  <si>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</si>
  <si>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</si>
  <si>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</si>
  <si>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</si>
  <si>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</si>
  <si>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</si>
  <si>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</si>
  <si>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</si>
  <si>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</si>
  <si>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</si>
  <si>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</si>
  <si>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</si>
  <si>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</si>
  <si>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</si>
  <si>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</si>
  <si>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</si>
  <si>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</si>
  <si>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</si>
  <si>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</si>
  <si>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</si>
  <si>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</si>
  <si>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</si>
  <si>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</si>
  <si>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</si>
  <si>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</si>
  <si>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</si>
  <si>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</si>
  <si>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</si>
  <si>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</si>
  <si>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</si>
  <si>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</si>
  <si>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</si>
  <si>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</si>
  <si>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</si>
  <si>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</si>
  <si>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</si>
  <si>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</si>
  <si>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</si>
  <si>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</si>
  <si>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</si>
  <si>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</si>
  <si>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</si>
  <si>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</si>
  <si>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</si>
  <si>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</si>
  <si>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</si>
  <si>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</si>
  <si>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</si>
  <si>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</si>
  <si>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</si>
  <si>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</si>
  <si>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</si>
  <si>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</si>
  <si>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</si>
  <si>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</si>
  <si>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</si>
  <si>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</si>
  <si>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</si>
  <si>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</si>
  <si>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</si>
  <si>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</si>
  <si>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</si>
  <si>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</si>
  <si>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</si>
  <si>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</si>
  <si>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</si>
  <si>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</si>
  <si>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</si>
  <si>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</si>
  <si>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</si>
  <si>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</si>
  <si>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</si>
  <si>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</si>
  <si>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</si>
  <si>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</si>
  <si>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</si>
  <si>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</si>
  <si>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</si>
  <si>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</si>
  <si>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</si>
  <si>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</si>
  <si>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</si>
  <si>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</si>
  <si>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</si>
  <si>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</si>
  <si>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</si>
  <si>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</si>
  <si>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</si>
  <si>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</si>
  <si>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</si>
  <si>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</si>
  <si>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</si>
  <si>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</si>
  <si>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</si>
  <si>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</si>
  <si>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</si>
  <si>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</si>
  <si>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</si>
  <si>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</si>
  <si>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</si>
  <si>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Coordinador Centro Zonal: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</si>
  <si>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</si>
  <si>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</si>
  <si>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</si>
  <si>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</si>
  <si>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</si>
  <si>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</si>
  <si>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</si>
  <si>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</si>
  <si>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</si>
  <si>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</si>
  <si>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</si>
  <si>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</si>
  <si>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</si>
  <si>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</si>
  <si>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</si>
  <si>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</si>
  <si>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</si>
  <si>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</si>
  <si>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</si>
  <si>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</si>
  <si>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</si>
  <si>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</si>
  <si>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</si>
  <si>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</si>
  <si>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</si>
  <si>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</si>
  <si>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</si>
  <si>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</si>
  <si>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</si>
  <si>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</si>
  <si>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</si>
  <si>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</si>
  <si>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</si>
  <si>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r>
      <rPr>
        <b/>
        <sz val="12"/>
        <rFont val="Tempus Sans ITC"/>
        <family val="5"/>
      </rPr>
      <t xml:space="preserve">Antes de imprimir este documento… piense en el medio ambiente!
</t>
    </r>
    <r>
      <rPr>
        <b/>
        <sz val="6"/>
        <rFont val="Arial"/>
        <family val="2"/>
      </rPr>
      <t>Cualquier copia impresa de este documento se considera como COPIA NO CONTROLADA.</t>
    </r>
  </si>
  <si>
    <t>Correo Electrónico</t>
  </si>
  <si>
    <t>Tipo de Organización a la cual pertenece</t>
  </si>
  <si>
    <t>Nombre de la Organización a la cual pertenece</t>
  </si>
  <si>
    <t>¿Específicamente, que le gustaría saber del tema que escogió?</t>
  </si>
  <si>
    <t xml:space="preserve">Tema de interés: </t>
  </si>
  <si>
    <t xml:space="preserve">Seleccione uno de los temas enunciados que le gustaría que se tratara en la mesa pública de rendición de cuentas: </t>
  </si>
  <si>
    <t>Nombre(s)</t>
  </si>
  <si>
    <t>Apellidos(s)</t>
  </si>
  <si>
    <t>Otro
¿Cual?</t>
  </si>
  <si>
    <t>Organización Gubernamental</t>
  </si>
  <si>
    <t>Organización No Gubernamental</t>
  </si>
  <si>
    <t>Veedurías ciudadanas</t>
  </si>
  <si>
    <t>Ninguna</t>
  </si>
  <si>
    <t>Otra</t>
  </si>
  <si>
    <t>Atención de niñas y niños menores de 6 años en hogares infantiles, Centros de Desarrollo Infantil, Jardines</t>
  </si>
  <si>
    <t>Nutrición y Bienestarina y alimentos de alto valor nutricional</t>
  </si>
  <si>
    <t>Adopciones</t>
  </si>
  <si>
    <t>Violencia sexual</t>
  </si>
  <si>
    <t>Prevención de Embarazo en adolescentes</t>
  </si>
  <si>
    <t>Aprovechamiento del tiempo libre en adolescentes</t>
  </si>
  <si>
    <t>Trabajo infantil</t>
  </si>
  <si>
    <t>Maltrato infantil</t>
  </si>
  <si>
    <t>Atención y acompañamiento a las familias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</si>
  <si>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</si>
  <si>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</si>
  <si>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</si>
  <si>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Consultas previas diligenciadas</t>
  </si>
  <si>
    <t>Listado de "otros temas"</t>
  </si>
  <si>
    <t>Frecuencia</t>
  </si>
  <si>
    <t>%</t>
  </si>
  <si>
    <t>Datos</t>
  </si>
  <si>
    <t>Clasificación de la Información: PÚBLICA</t>
  </si>
  <si>
    <t>Tema consulta previa</t>
  </si>
  <si>
    <t>Analisis consulta previa</t>
  </si>
  <si>
    <t>Versión 1</t>
  </si>
  <si>
    <t>Regional:</t>
  </si>
  <si>
    <t>Fecha Analisis</t>
  </si>
  <si>
    <t>Página 1 de 2</t>
  </si>
  <si>
    <t>Página 2 de 2</t>
  </si>
  <si>
    <t>Organización a la cual pertenece (comentarios):</t>
  </si>
  <si>
    <t>Apoyo / Consolido:</t>
  </si>
  <si>
    <t>DATOS INCIALES</t>
  </si>
  <si>
    <r>
      <t>Antes de imprimir este documento… piense en el medio ambiente!</t>
    </r>
    <r>
      <rPr>
        <b/>
        <sz val="11"/>
        <rFont val="Tempus Sans ITC"/>
        <family val="5"/>
      </rPr>
      <t xml:space="preserve">
</t>
    </r>
    <r>
      <rPr>
        <sz val="6"/>
        <rFont val="Arial"/>
        <family val="2"/>
      </rPr>
      <t>Cualquier copia impresa de este documento se considera como COPIA NO CONTROLADA</t>
    </r>
    <r>
      <rPr>
        <sz val="12"/>
        <rFont val="Tempus Sans ITC"/>
        <family val="5"/>
      </rPr>
      <t xml:space="preserve">
</t>
    </r>
    <r>
      <rPr>
        <sz val="6"/>
        <rFont val="Arial"/>
        <family val="2"/>
      </rPr>
      <t>LOS DATOS PROPORCIONADOS SERAN TRATADOS DE ACUERDO A LA POLITICA DE TRATAMIENTO DE DATOS PERSONALES DEL ICBF Y A LA LEY 1581 DE 2012</t>
    </r>
  </si>
  <si>
    <t>F7.P2.MS</t>
  </si>
  <si>
    <t>PROCESO
MONITOREO Y SEGUIMIENTO A LA GESTIÓN
FORMATO ANÁLISIS CONSULTA PREVIA MESAS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</si>
</sst>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5"/>
    </font>
    <font>
      <b/>
      <sz val="12"/>
      <name val="Tempus Sans ITC"/>
      <family val="5"/>
    </font>
    <font>
      <b/>
      <sz val="6"/>
      <name val="Arial"/>
      <family val="2"/>
    </font>
    <font>
      <sz val="10"/>
      <name val="Zurich BT"/>
    </font>
    <font>
      <sz val="11"/>
      <name val="Arial"/>
      <family val="2"/>
    </font>
    <font>
      <sz val="10"/>
      <color theme="0" tint="-0.499984740745262"/>
      <name val="Zurich BT"/>
    </font>
    <font>
      <b/>
      <sz val="10"/>
      <color theme="0"/>
      <name val="Zurich BT"/>
    </font>
    <font>
      <u/>
      <sz val="10"/>
      <color theme="10"/>
      <name val="Zurich BT"/>
    </font>
    <font>
      <u/>
      <sz val="10"/>
      <name val="Zurich BT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1"/>
      <name val="Tempus Sans ITC"/>
      <family val="5"/>
    </font>
    <font>
      <sz val="12"/>
      <name val="Tempus Sans ITC"/>
      <family val="5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45066682943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6" tint="0.39988402966399123"/>
      </left>
      <right style="thin">
        <color theme="6" tint="0.39988402966399123"/>
      </right>
      <top style="thin">
        <color theme="6" tint="0.39988402966399123"/>
      </top>
      <bottom style="thin">
        <color theme="6" tint="0.39988402966399123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4">
    <xf numFmtId="0" fontId="0" fillId="0" borderId="0"/>
    <xf numFmtId="0" fontId="3" fillId="0" borderId="0"/>
    <xf numFmtId="9" fontId="13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2" xfId="1" applyBorder="1"/>
    <xf numFmtId="0" fontId="3" fillId="0" borderId="3" xfId="1" applyBorder="1"/>
    <xf numFmtId="0" fontId="3" fillId="0" borderId="0" xfId="1"/>
    <xf numFmtId="0" fontId="3" fillId="0" borderId="4" xfId="1" applyBorder="1"/>
    <xf numFmtId="0" fontId="6" fillId="0" borderId="5" xfId="1" applyFont="1" applyBorder="1" applyAlignment="1">
      <alignment horizontal="left" vertical="top"/>
    </xf>
    <xf numFmtId="0" fontId="3" fillId="0" borderId="6" xfId="1" applyBorder="1"/>
    <xf numFmtId="0" fontId="6" fillId="0" borderId="7" xfId="1" applyFont="1" applyFill="1" applyBorder="1" applyAlignment="1">
      <alignment horizontal="left" vertical="top"/>
    </xf>
    <xf numFmtId="0" fontId="3" fillId="0" borderId="5" xfId="1" applyBorder="1"/>
    <xf numFmtId="0" fontId="3" fillId="0" borderId="7" xfId="1" applyBorder="1"/>
    <xf numFmtId="0" fontId="3" fillId="0" borderId="8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20" fontId="3" fillId="0" borderId="0" xfId="1" applyNumberFormat="1"/>
    <xf numFmtId="0" fontId="2" fillId="0" borderId="0" xfId="1" applyFont="1"/>
    <xf numFmtId="0" fontId="1" fillId="0" borderId="0" xfId="1" applyFont="1"/>
    <xf numFmtId="0" fontId="3" fillId="0" borderId="12" xfId="1" applyBorder="1"/>
    <xf numFmtId="0" fontId="3" fillId="0" borderId="0" xfId="1" applyBorder="1"/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9" fontId="7" fillId="3" borderId="13" xfId="2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9" fontId="0" fillId="3" borderId="13" xfId="2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9" fontId="0" fillId="4" borderId="13" xfId="2" applyFont="1" applyFill="1" applyBorder="1" applyAlignment="1" applyProtection="1">
      <alignment horizontal="center" vertical="center"/>
      <protection hidden="1"/>
    </xf>
    <xf numFmtId="0" fontId="14" fillId="4" borderId="13" xfId="0" applyFont="1" applyFill="1" applyBorder="1" applyAlignment="1" applyProtection="1">
      <alignment vertical="center" wrapText="1"/>
      <protection hidden="1"/>
    </xf>
    <xf numFmtId="9" fontId="15" fillId="2" borderId="0" xfId="0" applyNumberFormat="1" applyFont="1" applyFill="1" applyProtection="1">
      <protection hidden="1"/>
    </xf>
    <xf numFmtId="0" fontId="14" fillId="3" borderId="13" xfId="0" applyFont="1" applyFill="1" applyBorder="1" applyAlignment="1" applyProtection="1">
      <alignment vertical="center" wrapText="1"/>
      <protection hidden="1"/>
    </xf>
    <xf numFmtId="0" fontId="0" fillId="3" borderId="13" xfId="0" applyFont="1" applyFill="1" applyBorder="1" applyAlignment="1" applyProtection="1">
      <alignment horizontal="center" vertical="center"/>
      <protection hidden="1"/>
    </xf>
    <xf numFmtId="0" fontId="0" fillId="4" borderId="13" xfId="0" applyFont="1" applyFill="1" applyBorder="1" applyAlignment="1" applyProtection="1">
      <alignment horizontal="center" vertical="center"/>
      <protection hidden="1"/>
    </xf>
    <xf numFmtId="0" fontId="0" fillId="5" borderId="13" xfId="0" applyFont="1" applyFill="1" applyBorder="1" applyProtection="1">
      <protection hidden="1"/>
    </xf>
    <xf numFmtId="1" fontId="0" fillId="3" borderId="13" xfId="0" applyNumberFormat="1" applyFont="1" applyFill="1" applyBorder="1" applyAlignment="1" applyProtection="1">
      <alignment horizontal="center" vertical="center"/>
      <protection hidden="1"/>
    </xf>
    <xf numFmtId="1" fontId="0" fillId="4" borderId="13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protection hidden="1"/>
    </xf>
    <xf numFmtId="0" fontId="0" fillId="2" borderId="11" xfId="0" applyFont="1" applyFill="1" applyBorder="1" applyAlignment="1" applyProtection="1">
      <alignment vertical="top" wrapText="1"/>
      <protection hidden="1"/>
    </xf>
    <xf numFmtId="0" fontId="0" fillId="2" borderId="0" xfId="0" applyFont="1" applyFill="1" applyBorder="1" applyAlignment="1" applyProtection="1">
      <alignment vertical="top" wrapText="1"/>
      <protection hidden="1"/>
    </xf>
    <xf numFmtId="0" fontId="0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vertical="center" wrapText="1"/>
      <protection hidden="1"/>
    </xf>
    <xf numFmtId="3" fontId="19" fillId="2" borderId="0" xfId="0" applyNumberFormat="1" applyFont="1" applyFill="1" applyBorder="1" applyAlignment="1" applyProtection="1">
      <alignment horizontal="center" vertical="center"/>
      <protection hidden="1"/>
    </xf>
    <xf numFmtId="3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3" fontId="20" fillId="2" borderId="0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3" fontId="5" fillId="4" borderId="13" xfId="0" applyNumberFormat="1" applyFont="1" applyFill="1" applyBorder="1" applyAlignment="1" applyProtection="1">
      <alignment horizontal="center" vertical="center"/>
      <protection hidden="1"/>
    </xf>
    <xf numFmtId="0" fontId="5" fillId="4" borderId="13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left" vertical="top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16" fillId="5" borderId="13" xfId="0" applyFont="1" applyFill="1" applyBorder="1" applyAlignment="1" applyProtection="1">
      <alignment horizontal="center" vertical="center"/>
      <protection hidden="1"/>
    </xf>
    <xf numFmtId="0" fontId="7" fillId="3" borderId="13" xfId="0" applyFont="1" applyFill="1" applyBorder="1" applyAlignment="1" applyProtection="1">
      <alignment horizontal="center" vertical="center"/>
      <protection hidden="1"/>
    </xf>
    <xf numFmtId="0" fontId="9" fillId="5" borderId="13" xfId="0" applyFont="1" applyFill="1" applyBorder="1" applyAlignment="1" applyProtection="1">
      <alignment horizontal="center" vertical="center"/>
      <protection hidden="1"/>
    </xf>
    <xf numFmtId="0" fontId="14" fillId="4" borderId="13" xfId="0" applyFont="1" applyFill="1" applyBorder="1" applyAlignment="1" applyProtection="1">
      <alignment horizontal="center" vertical="center" wrapText="1"/>
      <protection hidden="1"/>
    </xf>
    <xf numFmtId="0" fontId="14" fillId="3" borderId="13" xfId="0" applyFont="1" applyFill="1" applyBorder="1" applyAlignment="1" applyProtection="1">
      <alignment horizontal="center" vertical="center" wrapText="1"/>
      <protection hidden="1"/>
    </xf>
    <xf numFmtId="3" fontId="7" fillId="3" borderId="13" xfId="0" applyNumberFormat="1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18" fillId="3" borderId="13" xfId="3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14" fontId="7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7" fillId="0" borderId="15" xfId="0" applyFont="1" applyFill="1" applyBorder="1" applyAlignment="1" applyProtection="1">
      <alignment horizontal="center" vertical="center" wrapText="1"/>
      <protection hidden="1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14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hidden="1"/>
    </xf>
    <xf numFmtId="9" fontId="7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13" xfId="0" applyFont="1" applyFill="1" applyBorder="1" applyAlignment="1" applyProtection="1">
      <alignment horizontal="left" vertical="top" wrapText="1"/>
      <protection hidden="1"/>
    </xf>
    <xf numFmtId="0" fontId="0" fillId="3" borderId="13" xfId="0" applyFont="1" applyFill="1" applyBorder="1" applyAlignment="1" applyProtection="1">
      <alignment horizontal="left" vertical="top" wrapText="1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4" fontId="7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center" vertical="center"/>
      <protection hidden="1"/>
    </xf>
    <xf numFmtId="0" fontId="7" fillId="0" borderId="14" xfId="0" applyFont="1" applyFill="1" applyBorder="1" applyAlignment="1" applyProtection="1">
      <alignment horizontal="center" vertical="center" wrapText="1"/>
      <protection hidden="1"/>
    </xf>
    <xf numFmtId="0" fontId="7" fillId="3" borderId="13" xfId="0" applyFont="1" applyFill="1" applyBorder="1" applyAlignment="1" applyProtection="1">
      <alignment horizontal="center" vertical="center"/>
      <protection hidden="1"/>
    </xf>
    <xf numFmtId="0" fontId="16" fillId="5" borderId="13" xfId="0" applyFont="1" applyFill="1" applyBorder="1" applyAlignment="1" applyProtection="1">
      <alignment horizontal="center" vertical="center"/>
      <protection hidden="1"/>
    </xf>
    <xf numFmtId="0" fontId="9" fillId="5" borderId="13" xfId="0" applyFont="1" applyFill="1" applyBorder="1" applyAlignment="1" applyProtection="1">
      <alignment horizontal="center" vertical="center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14" fillId="4" borderId="13" xfId="0" applyFont="1" applyFill="1" applyBorder="1" applyAlignment="1" applyProtection="1">
      <alignment horizontal="left" vertical="center" wrapText="1"/>
      <protection hidden="1"/>
    </xf>
    <xf numFmtId="0" fontId="14" fillId="4" borderId="13" xfId="0" applyFont="1" applyFill="1" applyBorder="1" applyAlignment="1" applyProtection="1">
      <alignment horizontal="center" vertical="center" wrapText="1"/>
      <protection hidden="1"/>
    </xf>
    <xf numFmtId="0" fontId="14" fillId="3" borderId="13" xfId="0" applyFont="1" applyFill="1" applyBorder="1" applyAlignment="1" applyProtection="1">
      <alignment horizontal="center" vertical="center" wrapText="1"/>
      <protection hidden="1"/>
    </xf>
    <xf numFmtId="0" fontId="16" fillId="5" borderId="0" xfId="0" applyFont="1" applyFill="1" applyAlignment="1" applyProtection="1">
      <alignment horizontal="center"/>
      <protection hidden="1"/>
    </xf>
    <xf numFmtId="0" fontId="0" fillId="3" borderId="0" xfId="0" applyFont="1" applyFill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14" fillId="3" borderId="13" xfId="0" applyFont="1" applyFill="1" applyBorder="1" applyAlignment="1" applyProtection="1">
      <alignment horizontal="left" vertical="top" wrapText="1"/>
      <protection locked="0"/>
    </xf>
  </cellXfs>
  <cellStyles count="4">
    <cellStyle name="Hipervínculo" xfId="3" builtinId="8"/>
    <cellStyle name="Normal" xfId="0" builtinId="0"/>
    <cellStyle name="Normal 2" xfId="1" xr:uid="{00000000-0005-0000-0000-000002000000}"/>
    <cellStyle name="Porcentaje" xfId="2" builtinId="5"/>
  </cellStyles>
  <dxfs count="630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ill>
        <patternFill>
          <bgColor rgb="FFFFFF00"/>
        </patternFill>
      </fill>
    </dxf>
    <dxf>
      <border>
        <left/>
        <right/>
        <top/>
        <bottom/>
      </border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TABULACIÓN!$P$15</c:f>
              <c:strCache>
                <c:ptCount val="1"/>
                <c:pt idx="0">
                  <c:v>Tipo de organización - Consulta previa - Regional 0 / 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TABULACIÓN!$O$16:$O$20</c:f>
              <c:strCache>
                <c:ptCount val="5"/>
                <c:pt idx="0">
                  <c:v>Organización Gubernamental</c:v>
                </c:pt>
                <c:pt idx="1">
                  <c:v>Organización No Gubernamental</c:v>
                </c:pt>
                <c:pt idx="2">
                  <c:v>Veedurías ciudadanas</c:v>
                </c:pt>
                <c:pt idx="3">
                  <c:v>Otra</c:v>
                </c:pt>
                <c:pt idx="4">
                  <c:v>Ninguna</c:v>
                </c:pt>
              </c:strCache>
            </c:strRef>
          </c:cat>
          <c:val>
            <c:numRef>
              <c:f>TABULACIÓN!$P$16:$P$20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B-44D6-8D03-B44EEA5DF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6258984"/>
        <c:axId val="316260296"/>
      </c:barChart>
      <c:catAx>
        <c:axId val="316258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260296"/>
        <c:crosses val="autoZero"/>
        <c:auto val="1"/>
        <c:lblAlgn val="ctr"/>
        <c:lblOffset val="100"/>
        <c:noMultiLvlLbl val="0"/>
      </c:catAx>
      <c:valAx>
        <c:axId val="316260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258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TABULACIÓN!$P$24</c:f>
              <c:strCache>
                <c:ptCount val="1"/>
                <c:pt idx="0">
                  <c:v>Temas consulta previa - Regional 0 / 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TABULACIÓN!$A$25:$A$37</c:f>
              <c:strCache>
                <c:ptCount val="13"/>
                <c:pt idx="0">
                  <c:v>Atención de niñas y niños menores de 6 años en hogares infantiles, Centros de Desarrollo Infantil, Jardines</c:v>
                </c:pt>
                <c:pt idx="1">
                  <c:v>Nutrición y Bienestarina y alimentos de alto valor nutricional</c:v>
                </c:pt>
                <c:pt idx="2">
                  <c:v>Adopciones</c:v>
                </c:pt>
                <c:pt idx="3">
                  <c:v>Violencia sexual</c:v>
                </c:pt>
                <c:pt idx="4">
                  <c:v>Prevención de Embarazo en adolescentes</c:v>
                </c:pt>
                <c:pt idx="5">
                  <c:v>Aprovechamiento del tiempo libre en adolescentes</c:v>
                </c:pt>
                <c:pt idx="6">
                  <c:v>Trabajo infantil</c:v>
                </c:pt>
                <c:pt idx="7">
                  <c:v>Maltrato infantil</c:v>
                </c:pt>
                <c:pt idx="8">
                  <c:v>Atención y acompañamiento a las familias</c:v>
                </c:pt>
                <c:pt idx="9">
                  <c:v>Atención y acompañamiento a grupos étnicos</c:v>
                </c:pt>
                <c:pt idx="10">
                  <c:v>Madres gestantes y lactantes</c:v>
                </c:pt>
                <c:pt idx="11">
                  <c:v>Relación del ICBF con otras entidades para la atención de Niñas, Niños, Adolescentes y Familias</c:v>
                </c:pt>
                <c:pt idx="12">
                  <c:v>Otro tema</c:v>
                </c:pt>
              </c:strCache>
            </c:strRef>
          </c:cat>
          <c:val>
            <c:numRef>
              <c:f>TABULACIÓN!$D$25:$D$37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0-4BA9-9E19-5870EC8D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6008272"/>
        <c:axId val="386010896"/>
      </c:barChart>
      <c:catAx>
        <c:axId val="386008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6010896"/>
        <c:crosses val="autoZero"/>
        <c:auto val="1"/>
        <c:lblAlgn val="ctr"/>
        <c:lblOffset val="100"/>
        <c:noMultiLvlLbl val="0"/>
      </c:catAx>
      <c:valAx>
        <c:axId val="386010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600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57150</xdr:rowOff>
    </xdr:from>
    <xdr:to>
      <xdr:col>1</xdr:col>
      <xdr:colOff>904875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636D7A-AF2A-42CC-820B-15FC0752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57150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371474</xdr:colOff>
      <xdr:row>11</xdr:row>
      <xdr:rowOff>0</xdr:rowOff>
    </xdr:from>
    <xdr:to>
      <xdr:col>12</xdr:col>
      <xdr:colOff>704849</xdr:colOff>
      <xdr:row>20</xdr:row>
      <xdr:rowOff>1047750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AD9A05-1362-44D6-8375-9B79CE7FF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371475</xdr:colOff>
      <xdr:row>22</xdr:row>
      <xdr:rowOff>152400</xdr:rowOff>
    </xdr:from>
    <xdr:to>
      <xdr:col>12</xdr:col>
      <xdr:colOff>704850</xdr:colOff>
      <xdr:row>37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5760C1-B68B-4143-BD27-C241DBC03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1000125</xdr:colOff>
      <xdr:row>0</xdr:row>
      <xdr:rowOff>47625</xdr:rowOff>
    </xdr:from>
    <xdr:to>
      <xdr:col>0</xdr:col>
      <xdr:colOff>1638300</xdr:colOff>
      <xdr:row>2</xdr:row>
      <xdr:rowOff>247650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F540D8-E458-4F8E-B95C-15B0EDCD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7625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9"/>
  <sheetViews>
    <sheetView topLeftCell="A565" workbookViewId="0">
      <selection activeCell="J18" sqref="J18"/>
    </sheetView>
  </sheetViews>
  <sheetFormatPr baseColWidth="10" defaultColWidth="11.44140625" defaultRowHeight="14.4"/>
  <cols>
    <col min="1" max="1" width="24.88671875" style="3" customWidth="1"/>
    <col min="2" max="2" width="28.33203125" style="3" customWidth="1"/>
    <col min="3" max="3" width="11.88671875" style="3" bestFit="1" customWidth="1"/>
    <col min="4" max="16384" width="11.44140625" style="3"/>
  </cols>
  <sheetData>
    <row r="1" spans="1:2">
      <c r="A1" s="1" t="s">
        <v>3</v>
      </c>
      <c r="B1" s="2" t="s">
        <v>4</v>
      </c>
    </row>
    <row r="2" spans="1:2">
      <c r="A2" s="4">
        <v>1</v>
      </c>
      <c r="B2" s="5" t="s">
        <v>5</v>
      </c>
    </row>
    <row r="3" spans="1:2">
      <c r="A3" s="4">
        <v>2</v>
      </c>
      <c r="B3" s="5" t="s">
        <v>6</v>
      </c>
    </row>
    <row r="4" spans="1:2">
      <c r="A4" s="4">
        <v>3</v>
      </c>
      <c r="B4" s="5" t="s">
        <v>7</v>
      </c>
    </row>
    <row r="5" spans="1:2">
      <c r="A5" s="4">
        <v>4</v>
      </c>
      <c r="B5" s="5" t="s">
        <v>8</v>
      </c>
    </row>
    <row r="6" spans="1:2">
      <c r="A6" s="4">
        <v>5</v>
      </c>
      <c r="B6" s="5" t="s">
        <v>9</v>
      </c>
    </row>
    <row r="7" spans="1:2">
      <c r="A7" s="4">
        <v>6</v>
      </c>
      <c r="B7" s="5" t="s">
        <v>10</v>
      </c>
    </row>
    <row r="8" spans="1:2">
      <c r="A8" s="4">
        <v>7</v>
      </c>
      <c r="B8" s="5" t="s">
        <v>11</v>
      </c>
    </row>
    <row r="9" spans="1:2">
      <c r="A9" s="4">
        <v>8</v>
      </c>
      <c r="B9" s="5" t="s">
        <v>12</v>
      </c>
    </row>
    <row r="10" spans="1:2">
      <c r="A10" s="4">
        <v>9</v>
      </c>
      <c r="B10" s="5" t="s">
        <v>13</v>
      </c>
    </row>
    <row r="11" spans="1:2">
      <c r="A11" s="4">
        <v>10</v>
      </c>
      <c r="B11" s="5" t="s">
        <v>14</v>
      </c>
    </row>
    <row r="12" spans="1:2">
      <c r="A12" s="4">
        <v>11</v>
      </c>
      <c r="B12" s="5" t="s">
        <v>15</v>
      </c>
    </row>
    <row r="13" spans="1:2">
      <c r="A13" s="4">
        <v>12</v>
      </c>
      <c r="B13" s="5" t="s">
        <v>16</v>
      </c>
    </row>
    <row r="14" spans="1:2">
      <c r="A14" s="4">
        <v>13</v>
      </c>
      <c r="B14" s="5" t="s">
        <v>17</v>
      </c>
    </row>
    <row r="15" spans="1:2" ht="15" thickBot="1">
      <c r="A15" s="6"/>
      <c r="B15" s="7" t="s">
        <v>18</v>
      </c>
    </row>
    <row r="16" spans="1:2" ht="15" thickBot="1"/>
    <row r="17" spans="1:2">
      <c r="A17" s="1" t="s">
        <v>19</v>
      </c>
      <c r="B17" s="2" t="s">
        <v>1</v>
      </c>
    </row>
    <row r="18" spans="1:2">
      <c r="A18" s="4">
        <v>5</v>
      </c>
      <c r="B18" s="8" t="s">
        <v>20</v>
      </c>
    </row>
    <row r="19" spans="1:2">
      <c r="A19" s="4">
        <v>8</v>
      </c>
      <c r="B19" s="8" t="s">
        <v>21</v>
      </c>
    </row>
    <row r="20" spans="1:2">
      <c r="A20" s="4">
        <v>11</v>
      </c>
      <c r="B20" s="8" t="s">
        <v>22</v>
      </c>
    </row>
    <row r="21" spans="1:2">
      <c r="A21" s="4">
        <v>13</v>
      </c>
      <c r="B21" s="8" t="s">
        <v>23</v>
      </c>
    </row>
    <row r="22" spans="1:2">
      <c r="A22" s="4">
        <v>15</v>
      </c>
      <c r="B22" s="8" t="s">
        <v>24</v>
      </c>
    </row>
    <row r="23" spans="1:2">
      <c r="A23" s="4">
        <v>17</v>
      </c>
      <c r="B23" s="8" t="s">
        <v>25</v>
      </c>
    </row>
    <row r="24" spans="1:2">
      <c r="A24" s="4">
        <v>18</v>
      </c>
      <c r="B24" s="8" t="s">
        <v>26</v>
      </c>
    </row>
    <row r="25" spans="1:2">
      <c r="A25" s="4">
        <v>19</v>
      </c>
      <c r="B25" s="8" t="s">
        <v>27</v>
      </c>
    </row>
    <row r="26" spans="1:2">
      <c r="A26" s="4">
        <v>20</v>
      </c>
      <c r="B26" s="8" t="s">
        <v>28</v>
      </c>
    </row>
    <row r="27" spans="1:2">
      <c r="A27" s="4">
        <v>23</v>
      </c>
      <c r="B27" s="8" t="s">
        <v>29</v>
      </c>
    </row>
    <row r="28" spans="1:2">
      <c r="A28" s="4">
        <v>25</v>
      </c>
      <c r="B28" s="8" t="s">
        <v>30</v>
      </c>
    </row>
    <row r="29" spans="1:2">
      <c r="A29" s="4">
        <v>27</v>
      </c>
      <c r="B29" s="8" t="s">
        <v>31</v>
      </c>
    </row>
    <row r="30" spans="1:2">
      <c r="A30" s="4">
        <v>41</v>
      </c>
      <c r="B30" s="8" t="s">
        <v>32</v>
      </c>
    </row>
    <row r="31" spans="1:2">
      <c r="A31" s="4">
        <v>44</v>
      </c>
      <c r="B31" s="8" t="s">
        <v>33</v>
      </c>
    </row>
    <row r="32" spans="1:2">
      <c r="A32" s="4">
        <v>47</v>
      </c>
      <c r="B32" s="8" t="s">
        <v>34</v>
      </c>
    </row>
    <row r="33" spans="1:2">
      <c r="A33" s="4">
        <v>50</v>
      </c>
      <c r="B33" s="8" t="s">
        <v>35</v>
      </c>
    </row>
    <row r="34" spans="1:2">
      <c r="A34" s="4">
        <v>52</v>
      </c>
      <c r="B34" s="8" t="s">
        <v>36</v>
      </c>
    </row>
    <row r="35" spans="1:2">
      <c r="A35" s="4">
        <v>54</v>
      </c>
      <c r="B35" s="8" t="s">
        <v>37</v>
      </c>
    </row>
    <row r="36" spans="1:2">
      <c r="A36" s="4">
        <v>63</v>
      </c>
      <c r="B36" s="8" t="s">
        <v>38</v>
      </c>
    </row>
    <row r="37" spans="1:2">
      <c r="A37" s="4">
        <v>66</v>
      </c>
      <c r="B37" s="8" t="s">
        <v>39</v>
      </c>
    </row>
    <row r="38" spans="1:2">
      <c r="A38" s="4">
        <v>68</v>
      </c>
      <c r="B38" s="8" t="s">
        <v>40</v>
      </c>
    </row>
    <row r="39" spans="1:2">
      <c r="A39" s="4">
        <v>70</v>
      </c>
      <c r="B39" s="8" t="s">
        <v>41</v>
      </c>
    </row>
    <row r="40" spans="1:2">
      <c r="A40" s="4">
        <v>73</v>
      </c>
      <c r="B40" s="8" t="s">
        <v>42</v>
      </c>
    </row>
    <row r="41" spans="1:2">
      <c r="A41" s="4">
        <v>76</v>
      </c>
      <c r="B41" s="8" t="s">
        <v>43</v>
      </c>
    </row>
    <row r="42" spans="1:2">
      <c r="A42" s="4">
        <v>81</v>
      </c>
      <c r="B42" s="8" t="s">
        <v>44</v>
      </c>
    </row>
    <row r="43" spans="1:2">
      <c r="A43" s="4">
        <v>85</v>
      </c>
      <c r="B43" s="8" t="s">
        <v>45</v>
      </c>
    </row>
    <row r="44" spans="1:2">
      <c r="A44" s="4">
        <v>86</v>
      </c>
      <c r="B44" s="8" t="s">
        <v>46</v>
      </c>
    </row>
    <row r="45" spans="1:2">
      <c r="A45" s="4">
        <v>88</v>
      </c>
      <c r="B45" s="8" t="s">
        <v>47</v>
      </c>
    </row>
    <row r="46" spans="1:2">
      <c r="A46" s="4">
        <v>91</v>
      </c>
      <c r="B46" s="8" t="s">
        <v>48</v>
      </c>
    </row>
    <row r="47" spans="1:2">
      <c r="A47" s="4">
        <v>94</v>
      </c>
      <c r="B47" s="8" t="s">
        <v>49</v>
      </c>
    </row>
    <row r="48" spans="1:2">
      <c r="A48" s="4">
        <v>95</v>
      </c>
      <c r="B48" s="8" t="s">
        <v>50</v>
      </c>
    </row>
    <row r="49" spans="1:2">
      <c r="A49" s="4">
        <v>97</v>
      </c>
      <c r="B49" s="8" t="s">
        <v>51</v>
      </c>
    </row>
    <row r="50" spans="1:2">
      <c r="A50" s="4">
        <v>99</v>
      </c>
      <c r="B50" s="8" t="s">
        <v>52</v>
      </c>
    </row>
    <row r="51" spans="1:2">
      <c r="A51" s="4">
        <v>12500</v>
      </c>
      <c r="B51" s="8" t="s">
        <v>53</v>
      </c>
    </row>
    <row r="52" spans="1:2">
      <c r="A52" s="4">
        <v>2</v>
      </c>
      <c r="B52" s="8" t="s">
        <v>54</v>
      </c>
    </row>
    <row r="53" spans="1:2" ht="15" thickBot="1">
      <c r="A53" s="6">
        <v>1</v>
      </c>
      <c r="B53" s="9" t="s">
        <v>55</v>
      </c>
    </row>
    <row r="55" spans="1:2" ht="15" thickBot="1"/>
    <row r="56" spans="1:2">
      <c r="A56" s="1" t="s">
        <v>56</v>
      </c>
      <c r="B56" s="2" t="s">
        <v>57</v>
      </c>
    </row>
    <row r="57" spans="1:2">
      <c r="A57" s="4">
        <v>501</v>
      </c>
      <c r="B57" s="8" t="s">
        <v>58</v>
      </c>
    </row>
    <row r="58" spans="1:2">
      <c r="A58" s="4">
        <v>502</v>
      </c>
      <c r="B58" s="8" t="s">
        <v>59</v>
      </c>
    </row>
    <row r="59" spans="1:2">
      <c r="A59" s="4">
        <v>504</v>
      </c>
      <c r="B59" s="8" t="s">
        <v>60</v>
      </c>
    </row>
    <row r="60" spans="1:2">
      <c r="A60" s="4">
        <v>505</v>
      </c>
      <c r="B60" s="8" t="s">
        <v>61</v>
      </c>
    </row>
    <row r="61" spans="1:2">
      <c r="A61" s="4">
        <v>506</v>
      </c>
      <c r="B61" s="8" t="s">
        <v>62</v>
      </c>
    </row>
    <row r="62" spans="1:2">
      <c r="A62" s="4">
        <v>507</v>
      </c>
      <c r="B62" s="8" t="s">
        <v>63</v>
      </c>
    </row>
    <row r="63" spans="1:2">
      <c r="A63" s="4">
        <v>508</v>
      </c>
      <c r="B63" s="8" t="s">
        <v>64</v>
      </c>
    </row>
    <row r="64" spans="1:2">
      <c r="A64" s="4">
        <v>509</v>
      </c>
      <c r="B64" s="8" t="s">
        <v>65</v>
      </c>
    </row>
    <row r="65" spans="1:2">
      <c r="A65" s="4">
        <v>510</v>
      </c>
      <c r="B65" s="8" t="s">
        <v>66</v>
      </c>
    </row>
    <row r="66" spans="1:2">
      <c r="A66" s="4">
        <v>511</v>
      </c>
      <c r="B66" s="8" t="s">
        <v>67</v>
      </c>
    </row>
    <row r="67" spans="1:2">
      <c r="A67" s="4">
        <v>512</v>
      </c>
      <c r="B67" s="8" t="s">
        <v>68</v>
      </c>
    </row>
    <row r="68" spans="1:2">
      <c r="A68" s="4">
        <v>513</v>
      </c>
      <c r="B68" s="8" t="s">
        <v>69</v>
      </c>
    </row>
    <row r="69" spans="1:2">
      <c r="A69" s="4">
        <v>514</v>
      </c>
      <c r="B69" s="8" t="s">
        <v>70</v>
      </c>
    </row>
    <row r="70" spans="1:2">
      <c r="A70" s="4">
        <v>515</v>
      </c>
      <c r="B70" s="8" t="s">
        <v>71</v>
      </c>
    </row>
    <row r="71" spans="1:2">
      <c r="A71" s="4">
        <v>516</v>
      </c>
      <c r="B71" s="8" t="s">
        <v>72</v>
      </c>
    </row>
    <row r="72" spans="1:2">
      <c r="A72" s="4">
        <v>517</v>
      </c>
      <c r="B72" s="8" t="s">
        <v>73</v>
      </c>
    </row>
    <row r="73" spans="1:2">
      <c r="A73" s="4">
        <v>535</v>
      </c>
      <c r="B73" s="8" t="s">
        <v>74</v>
      </c>
    </row>
    <row r="74" spans="1:2">
      <c r="A74" s="4">
        <v>801</v>
      </c>
      <c r="B74" s="8" t="s">
        <v>75</v>
      </c>
    </row>
    <row r="75" spans="1:2">
      <c r="A75" s="4">
        <v>802</v>
      </c>
      <c r="B75" s="8" t="s">
        <v>76</v>
      </c>
    </row>
    <row r="76" spans="1:2">
      <c r="A76" s="4">
        <v>803</v>
      </c>
      <c r="B76" s="8" t="s">
        <v>77</v>
      </c>
    </row>
    <row r="77" spans="1:2">
      <c r="A77" s="4">
        <v>804</v>
      </c>
      <c r="B77" s="8" t="s">
        <v>78</v>
      </c>
    </row>
    <row r="78" spans="1:2">
      <c r="A78" s="4">
        <v>805</v>
      </c>
      <c r="B78" s="8" t="s">
        <v>79</v>
      </c>
    </row>
    <row r="79" spans="1:2">
      <c r="A79" s="4">
        <v>806</v>
      </c>
      <c r="B79" s="8" t="s">
        <v>80</v>
      </c>
    </row>
    <row r="80" spans="1:2">
      <c r="A80" s="4">
        <v>807</v>
      </c>
      <c r="B80" s="8" t="s">
        <v>81</v>
      </c>
    </row>
    <row r="81" spans="1:2">
      <c r="A81" s="4">
        <v>1101</v>
      </c>
      <c r="B81" s="8" t="s">
        <v>82</v>
      </c>
    </row>
    <row r="82" spans="1:2">
      <c r="A82" s="4">
        <v>1102</v>
      </c>
      <c r="B82" s="8" t="s">
        <v>83</v>
      </c>
    </row>
    <row r="83" spans="1:2">
      <c r="A83" s="4">
        <v>1103</v>
      </c>
      <c r="B83" s="8" t="s">
        <v>84</v>
      </c>
    </row>
    <row r="84" spans="1:2">
      <c r="A84" s="4">
        <v>1104</v>
      </c>
      <c r="B84" s="8" t="s">
        <v>85</v>
      </c>
    </row>
    <row r="85" spans="1:2">
      <c r="A85" s="4">
        <v>1105</v>
      </c>
      <c r="B85" s="8" t="s">
        <v>86</v>
      </c>
    </row>
    <row r="86" spans="1:2">
      <c r="A86" s="4">
        <v>1106</v>
      </c>
      <c r="B86" s="8" t="s">
        <v>87</v>
      </c>
    </row>
    <row r="87" spans="1:2">
      <c r="A87" s="4">
        <v>1107</v>
      </c>
      <c r="B87" s="8" t="s">
        <v>88</v>
      </c>
    </row>
    <row r="88" spans="1:2">
      <c r="A88" s="4">
        <v>1108</v>
      </c>
      <c r="B88" s="8" t="s">
        <v>89</v>
      </c>
    </row>
    <row r="89" spans="1:2">
      <c r="A89" s="4">
        <v>1109</v>
      </c>
      <c r="B89" s="8" t="s">
        <v>90</v>
      </c>
    </row>
    <row r="90" spans="1:2">
      <c r="A90" s="4">
        <v>1110</v>
      </c>
      <c r="B90" s="8" t="s">
        <v>91</v>
      </c>
    </row>
    <row r="91" spans="1:2">
      <c r="A91" s="4">
        <v>1111</v>
      </c>
      <c r="B91" s="8" t="s">
        <v>92</v>
      </c>
    </row>
    <row r="92" spans="1:2">
      <c r="A92" s="4">
        <v>1112</v>
      </c>
      <c r="B92" s="8" t="s">
        <v>93</v>
      </c>
    </row>
    <row r="93" spans="1:2">
      <c r="A93" s="4">
        <v>1113</v>
      </c>
      <c r="B93" s="8" t="s">
        <v>94</v>
      </c>
    </row>
    <row r="94" spans="1:2">
      <c r="A94" s="4">
        <v>1114</v>
      </c>
      <c r="B94" s="8" t="s">
        <v>95</v>
      </c>
    </row>
    <row r="95" spans="1:2">
      <c r="A95" s="4">
        <v>1115</v>
      </c>
      <c r="B95" s="8" t="s">
        <v>96</v>
      </c>
    </row>
    <row r="96" spans="1:2">
      <c r="A96" s="4">
        <v>1116</v>
      </c>
      <c r="B96" s="8" t="s">
        <v>97</v>
      </c>
    </row>
    <row r="97" spans="1:2">
      <c r="A97" s="4">
        <v>1130</v>
      </c>
      <c r="B97" s="8" t="s">
        <v>98</v>
      </c>
    </row>
    <row r="98" spans="1:2">
      <c r="A98" s="4">
        <v>1301</v>
      </c>
      <c r="B98" s="8" t="s">
        <v>99</v>
      </c>
    </row>
    <row r="99" spans="1:2">
      <c r="A99" s="4">
        <v>1302</v>
      </c>
      <c r="B99" s="8" t="s">
        <v>100</v>
      </c>
    </row>
    <row r="100" spans="1:2">
      <c r="A100" s="4">
        <v>1303</v>
      </c>
      <c r="B100" s="8" t="s">
        <v>101</v>
      </c>
    </row>
    <row r="101" spans="1:2">
      <c r="A101" s="4">
        <v>1304</v>
      </c>
      <c r="B101" s="8" t="s">
        <v>102</v>
      </c>
    </row>
    <row r="102" spans="1:2">
      <c r="A102" s="4">
        <v>1305</v>
      </c>
      <c r="B102" s="8" t="s">
        <v>103</v>
      </c>
    </row>
    <row r="103" spans="1:2">
      <c r="A103" s="4">
        <v>1306</v>
      </c>
      <c r="B103" s="8" t="s">
        <v>104</v>
      </c>
    </row>
    <row r="104" spans="1:2">
      <c r="A104" s="4">
        <v>1307</v>
      </c>
      <c r="B104" s="8" t="s">
        <v>105</v>
      </c>
    </row>
    <row r="105" spans="1:2">
      <c r="A105" s="4">
        <v>1308</v>
      </c>
      <c r="B105" s="8" t="s">
        <v>106</v>
      </c>
    </row>
    <row r="106" spans="1:2">
      <c r="A106" s="4">
        <v>1501</v>
      </c>
      <c r="B106" s="8" t="s">
        <v>107</v>
      </c>
    </row>
    <row r="107" spans="1:2">
      <c r="A107" s="4">
        <v>1502</v>
      </c>
      <c r="B107" s="8" t="s">
        <v>108</v>
      </c>
    </row>
    <row r="108" spans="1:2">
      <c r="A108" s="4">
        <v>1503</v>
      </c>
      <c r="B108" s="8" t="s">
        <v>109</v>
      </c>
    </row>
    <row r="109" spans="1:2">
      <c r="A109" s="4">
        <v>1504</v>
      </c>
      <c r="B109" s="8" t="s">
        <v>110</v>
      </c>
    </row>
    <row r="110" spans="1:2">
      <c r="A110" s="4">
        <v>1505</v>
      </c>
      <c r="B110" s="8" t="s">
        <v>111</v>
      </c>
    </row>
    <row r="111" spans="1:2">
      <c r="A111" s="4">
        <v>1506</v>
      </c>
      <c r="B111" s="8" t="s">
        <v>112</v>
      </c>
    </row>
    <row r="112" spans="1:2">
      <c r="A112" s="4">
        <v>1507</v>
      </c>
      <c r="B112" s="8" t="s">
        <v>113</v>
      </c>
    </row>
    <row r="113" spans="1:2">
      <c r="A113" s="4">
        <v>1508</v>
      </c>
      <c r="B113" s="8" t="s">
        <v>114</v>
      </c>
    </row>
    <row r="114" spans="1:2">
      <c r="A114" s="4">
        <v>1509</v>
      </c>
      <c r="B114" s="8" t="s">
        <v>115</v>
      </c>
    </row>
    <row r="115" spans="1:2">
      <c r="A115" s="4">
        <v>1510</v>
      </c>
      <c r="B115" s="8" t="s">
        <v>116</v>
      </c>
    </row>
    <row r="116" spans="1:2">
      <c r="A116" s="4">
        <v>1511</v>
      </c>
      <c r="B116" s="8" t="s">
        <v>117</v>
      </c>
    </row>
    <row r="117" spans="1:2">
      <c r="A117" s="4">
        <v>1512</v>
      </c>
      <c r="B117" s="8" t="s">
        <v>118</v>
      </c>
    </row>
    <row r="118" spans="1:2">
      <c r="A118" s="4">
        <v>1701</v>
      </c>
      <c r="B118" s="8" t="s">
        <v>119</v>
      </c>
    </row>
    <row r="119" spans="1:2">
      <c r="A119" s="4">
        <v>1702</v>
      </c>
      <c r="B119" s="8" t="s">
        <v>120</v>
      </c>
    </row>
    <row r="120" spans="1:2">
      <c r="A120" s="4">
        <v>1703</v>
      </c>
      <c r="B120" s="8" t="s">
        <v>66</v>
      </c>
    </row>
    <row r="121" spans="1:2">
      <c r="A121" s="4">
        <v>1704</v>
      </c>
      <c r="B121" s="8" t="s">
        <v>68</v>
      </c>
    </row>
    <row r="122" spans="1:2">
      <c r="A122" s="4">
        <v>1705</v>
      </c>
      <c r="B122" s="8" t="s">
        <v>121</v>
      </c>
    </row>
    <row r="123" spans="1:2">
      <c r="A123" s="4">
        <v>1706</v>
      </c>
      <c r="B123" s="8" t="s">
        <v>122</v>
      </c>
    </row>
    <row r="124" spans="1:2">
      <c r="A124" s="4">
        <v>1709</v>
      </c>
      <c r="B124" s="8" t="s">
        <v>123</v>
      </c>
    </row>
    <row r="125" spans="1:2">
      <c r="A125" s="4">
        <v>1801</v>
      </c>
      <c r="B125" s="8" t="s">
        <v>124</v>
      </c>
    </row>
    <row r="126" spans="1:2">
      <c r="A126" s="4">
        <v>1802</v>
      </c>
      <c r="B126" s="8" t="s">
        <v>125</v>
      </c>
    </row>
    <row r="127" spans="1:2">
      <c r="A127" s="4">
        <v>1803</v>
      </c>
      <c r="B127" s="8" t="s">
        <v>126</v>
      </c>
    </row>
    <row r="128" spans="1:2">
      <c r="A128" s="4">
        <v>1804</v>
      </c>
      <c r="B128" s="8" t="s">
        <v>127</v>
      </c>
    </row>
    <row r="129" spans="1:2">
      <c r="A129" s="4">
        <v>1901</v>
      </c>
      <c r="B129" s="8" t="s">
        <v>128</v>
      </c>
    </row>
    <row r="130" spans="1:2">
      <c r="A130" s="4">
        <v>1902</v>
      </c>
      <c r="B130" s="8" t="s">
        <v>129</v>
      </c>
    </row>
    <row r="131" spans="1:2">
      <c r="A131" s="4">
        <v>1903</v>
      </c>
      <c r="B131" s="8" t="s">
        <v>130</v>
      </c>
    </row>
    <row r="132" spans="1:2">
      <c r="A132" s="4">
        <v>1904</v>
      </c>
      <c r="B132" s="8" t="s">
        <v>131</v>
      </c>
    </row>
    <row r="133" spans="1:2">
      <c r="A133" s="4">
        <v>1905</v>
      </c>
      <c r="B133" s="8" t="s">
        <v>121</v>
      </c>
    </row>
    <row r="134" spans="1:2">
      <c r="A134" s="4">
        <v>1906</v>
      </c>
      <c r="B134" s="8" t="s">
        <v>132</v>
      </c>
    </row>
    <row r="135" spans="1:2">
      <c r="A135" s="4">
        <v>1907</v>
      </c>
      <c r="B135" s="8" t="s">
        <v>133</v>
      </c>
    </row>
    <row r="136" spans="1:2">
      <c r="A136" s="4">
        <v>2001</v>
      </c>
      <c r="B136" s="8" t="s">
        <v>134</v>
      </c>
    </row>
    <row r="137" spans="1:2">
      <c r="A137" s="4">
        <v>2002</v>
      </c>
      <c r="B137" s="8" t="s">
        <v>135</v>
      </c>
    </row>
    <row r="138" spans="1:2">
      <c r="A138" s="4">
        <v>2003</v>
      </c>
      <c r="B138" s="8" t="s">
        <v>136</v>
      </c>
    </row>
    <row r="139" spans="1:2">
      <c r="A139" s="4">
        <v>2004</v>
      </c>
      <c r="B139" s="8" t="s">
        <v>137</v>
      </c>
    </row>
    <row r="140" spans="1:2">
      <c r="A140" s="4">
        <v>2005</v>
      </c>
      <c r="B140" s="8" t="s">
        <v>138</v>
      </c>
    </row>
    <row r="141" spans="1:2">
      <c r="A141" s="4">
        <v>2301</v>
      </c>
      <c r="B141" s="8" t="s">
        <v>139</v>
      </c>
    </row>
    <row r="142" spans="1:2">
      <c r="A142" s="4">
        <v>2302</v>
      </c>
      <c r="B142" s="8" t="s">
        <v>140</v>
      </c>
    </row>
    <row r="143" spans="1:2">
      <c r="A143" s="4">
        <v>2303</v>
      </c>
      <c r="B143" s="8" t="s">
        <v>141</v>
      </c>
    </row>
    <row r="144" spans="1:2">
      <c r="A144" s="4">
        <v>2304</v>
      </c>
      <c r="B144" s="8" t="s">
        <v>142</v>
      </c>
    </row>
    <row r="145" spans="1:2">
      <c r="A145" s="4">
        <v>2305</v>
      </c>
      <c r="B145" s="8" t="s">
        <v>143</v>
      </c>
    </row>
    <row r="146" spans="1:2">
      <c r="A146" s="4">
        <v>2306</v>
      </c>
      <c r="B146" s="8" t="s">
        <v>144</v>
      </c>
    </row>
    <row r="147" spans="1:2">
      <c r="A147" s="4">
        <v>2307</v>
      </c>
      <c r="B147" s="8" t="s">
        <v>145</v>
      </c>
    </row>
    <row r="148" spans="1:2">
      <c r="A148" s="4">
        <v>2308</v>
      </c>
      <c r="B148" s="8" t="s">
        <v>146</v>
      </c>
    </row>
    <row r="149" spans="1:2">
      <c r="A149" s="4">
        <v>2501</v>
      </c>
      <c r="B149" s="8" t="s">
        <v>147</v>
      </c>
    </row>
    <row r="150" spans="1:2">
      <c r="A150" s="4">
        <v>2502</v>
      </c>
      <c r="B150" s="8" t="s">
        <v>148</v>
      </c>
    </row>
    <row r="151" spans="1:2">
      <c r="A151" s="4">
        <v>2503</v>
      </c>
      <c r="B151" s="8" t="s">
        <v>149</v>
      </c>
    </row>
    <row r="152" spans="1:2">
      <c r="A152" s="4">
        <v>2504</v>
      </c>
      <c r="B152" s="8" t="s">
        <v>150</v>
      </c>
    </row>
    <row r="153" spans="1:2">
      <c r="A153" s="4">
        <v>2505</v>
      </c>
      <c r="B153" s="8" t="s">
        <v>151</v>
      </c>
    </row>
    <row r="154" spans="1:2">
      <c r="A154" s="4">
        <v>2506</v>
      </c>
      <c r="B154" s="8" t="s">
        <v>152</v>
      </c>
    </row>
    <row r="155" spans="1:2">
      <c r="A155" s="4">
        <v>2507</v>
      </c>
      <c r="B155" s="8" t="s">
        <v>153</v>
      </c>
    </row>
    <row r="156" spans="1:2">
      <c r="A156" s="4">
        <v>2508</v>
      </c>
      <c r="B156" s="8" t="s">
        <v>154</v>
      </c>
    </row>
    <row r="157" spans="1:2">
      <c r="A157" s="4">
        <v>2509</v>
      </c>
      <c r="B157" s="8" t="s">
        <v>155</v>
      </c>
    </row>
    <row r="158" spans="1:2">
      <c r="A158" s="4">
        <v>2510</v>
      </c>
      <c r="B158" s="8" t="s">
        <v>156</v>
      </c>
    </row>
    <row r="159" spans="1:2">
      <c r="A159" s="4">
        <v>2511</v>
      </c>
      <c r="B159" s="8" t="s">
        <v>157</v>
      </c>
    </row>
    <row r="160" spans="1:2">
      <c r="A160" s="4">
        <v>2512</v>
      </c>
      <c r="B160" s="8" t="s">
        <v>158</v>
      </c>
    </row>
    <row r="161" spans="1:2">
      <c r="A161" s="4">
        <v>2513</v>
      </c>
      <c r="B161" s="8" t="s">
        <v>159</v>
      </c>
    </row>
    <row r="162" spans="1:2">
      <c r="A162" s="4">
        <v>2518</v>
      </c>
      <c r="B162" s="8" t="s">
        <v>160</v>
      </c>
    </row>
    <row r="163" spans="1:2">
      <c r="A163" s="4">
        <v>2701</v>
      </c>
      <c r="B163" s="8" t="s">
        <v>161</v>
      </c>
    </row>
    <row r="164" spans="1:2">
      <c r="A164" s="4">
        <v>2702</v>
      </c>
      <c r="B164" s="8" t="s">
        <v>162</v>
      </c>
    </row>
    <row r="165" spans="1:2">
      <c r="A165" s="4">
        <v>2703</v>
      </c>
      <c r="B165" s="8" t="s">
        <v>163</v>
      </c>
    </row>
    <row r="166" spans="1:2">
      <c r="A166" s="4">
        <v>2704</v>
      </c>
      <c r="B166" s="8" t="s">
        <v>164</v>
      </c>
    </row>
    <row r="167" spans="1:2">
      <c r="A167" s="4">
        <v>2705</v>
      </c>
      <c r="B167" s="8" t="s">
        <v>165</v>
      </c>
    </row>
    <row r="168" spans="1:2">
      <c r="A168" s="4">
        <v>4101</v>
      </c>
      <c r="B168" s="8" t="s">
        <v>166</v>
      </c>
    </row>
    <row r="169" spans="1:2">
      <c r="A169" s="4">
        <v>4102</v>
      </c>
      <c r="B169" s="8" t="s">
        <v>167</v>
      </c>
    </row>
    <row r="170" spans="1:2">
      <c r="A170" s="4">
        <v>4103</v>
      </c>
      <c r="B170" s="8" t="s">
        <v>168</v>
      </c>
    </row>
    <row r="171" spans="1:2">
      <c r="A171" s="4">
        <v>4104</v>
      </c>
      <c r="B171" s="8" t="s">
        <v>169</v>
      </c>
    </row>
    <row r="172" spans="1:2">
      <c r="A172" s="4">
        <v>4105</v>
      </c>
      <c r="B172" s="8" t="s">
        <v>170</v>
      </c>
    </row>
    <row r="173" spans="1:2">
      <c r="A173" s="4">
        <v>4401</v>
      </c>
      <c r="B173" s="8" t="s">
        <v>171</v>
      </c>
    </row>
    <row r="174" spans="1:2">
      <c r="A174" s="4">
        <v>4402</v>
      </c>
      <c r="B174" s="8" t="s">
        <v>172</v>
      </c>
    </row>
    <row r="175" spans="1:2">
      <c r="A175" s="4">
        <v>4403</v>
      </c>
      <c r="B175" s="8" t="s">
        <v>173</v>
      </c>
    </row>
    <row r="176" spans="1:2">
      <c r="A176" s="4">
        <v>4404</v>
      </c>
      <c r="B176" s="8" t="s">
        <v>174</v>
      </c>
    </row>
    <row r="177" spans="1:2">
      <c r="A177" s="4">
        <v>4405</v>
      </c>
      <c r="B177" s="8" t="s">
        <v>175</v>
      </c>
    </row>
    <row r="178" spans="1:2">
      <c r="A178" s="4">
        <v>4408</v>
      </c>
      <c r="B178" s="8" t="s">
        <v>176</v>
      </c>
    </row>
    <row r="179" spans="1:2">
      <c r="A179" s="4">
        <v>4701</v>
      </c>
      <c r="B179" s="8" t="s">
        <v>177</v>
      </c>
    </row>
    <row r="180" spans="1:2">
      <c r="A180" s="4">
        <v>4702</v>
      </c>
      <c r="B180" s="8" t="s">
        <v>178</v>
      </c>
    </row>
    <row r="181" spans="1:2">
      <c r="A181" s="4">
        <v>4703</v>
      </c>
      <c r="B181" s="8" t="s">
        <v>179</v>
      </c>
    </row>
    <row r="182" spans="1:2">
      <c r="A182" s="4">
        <v>4704</v>
      </c>
      <c r="B182" s="8" t="s">
        <v>180</v>
      </c>
    </row>
    <row r="183" spans="1:2">
      <c r="A183" s="4">
        <v>4705</v>
      </c>
      <c r="B183" s="8" t="s">
        <v>181</v>
      </c>
    </row>
    <row r="184" spans="1:2">
      <c r="A184" s="4">
        <v>4706</v>
      </c>
      <c r="B184" s="8" t="s">
        <v>182</v>
      </c>
    </row>
    <row r="185" spans="1:2">
      <c r="A185" s="4">
        <v>4707</v>
      </c>
      <c r="B185" s="8" t="s">
        <v>183</v>
      </c>
    </row>
    <row r="186" spans="1:2">
      <c r="A186" s="4">
        <v>4708</v>
      </c>
      <c r="B186" s="8" t="s">
        <v>184</v>
      </c>
    </row>
    <row r="187" spans="1:2">
      <c r="A187" s="4">
        <v>5001</v>
      </c>
      <c r="B187" s="8" t="s">
        <v>185</v>
      </c>
    </row>
    <row r="188" spans="1:2">
      <c r="A188" s="4">
        <v>5002</v>
      </c>
      <c r="B188" s="8" t="s">
        <v>186</v>
      </c>
    </row>
    <row r="189" spans="1:2">
      <c r="A189" s="4">
        <v>5003</v>
      </c>
      <c r="B189" s="8" t="s">
        <v>187</v>
      </c>
    </row>
    <row r="190" spans="1:2">
      <c r="A190" s="4">
        <v>5004</v>
      </c>
      <c r="B190" s="8" t="s">
        <v>188</v>
      </c>
    </row>
    <row r="191" spans="1:2">
      <c r="A191" s="4">
        <v>5005</v>
      </c>
      <c r="B191" s="8" t="s">
        <v>189</v>
      </c>
    </row>
    <row r="192" spans="1:2">
      <c r="A192" s="4">
        <v>5201</v>
      </c>
      <c r="B192" s="8" t="s">
        <v>190</v>
      </c>
    </row>
    <row r="193" spans="1:2">
      <c r="A193" s="4">
        <v>5202</v>
      </c>
      <c r="B193" s="8" t="s">
        <v>191</v>
      </c>
    </row>
    <row r="194" spans="1:2">
      <c r="A194" s="4">
        <v>5203</v>
      </c>
      <c r="B194" s="8" t="s">
        <v>192</v>
      </c>
    </row>
    <row r="195" spans="1:2">
      <c r="A195" s="4">
        <v>5204</v>
      </c>
      <c r="B195" s="8" t="s">
        <v>193</v>
      </c>
    </row>
    <row r="196" spans="1:2">
      <c r="A196" s="4">
        <v>5205</v>
      </c>
      <c r="B196" s="8" t="s">
        <v>194</v>
      </c>
    </row>
    <row r="197" spans="1:2">
      <c r="A197" s="4">
        <v>5206</v>
      </c>
      <c r="B197" s="8" t="s">
        <v>195</v>
      </c>
    </row>
    <row r="198" spans="1:2">
      <c r="A198" s="4">
        <v>5207</v>
      </c>
      <c r="B198" s="8" t="s">
        <v>196</v>
      </c>
    </row>
    <row r="199" spans="1:2">
      <c r="A199" s="4">
        <v>5208</v>
      </c>
      <c r="B199" s="8" t="s">
        <v>197</v>
      </c>
    </row>
    <row r="200" spans="1:2">
      <c r="A200" s="4">
        <v>5401</v>
      </c>
      <c r="B200" s="8" t="s">
        <v>198</v>
      </c>
    </row>
    <row r="201" spans="1:2">
      <c r="A201" s="4">
        <v>5402</v>
      </c>
      <c r="B201" s="8" t="s">
        <v>199</v>
      </c>
    </row>
    <row r="202" spans="1:2">
      <c r="A202" s="4">
        <v>5403</v>
      </c>
      <c r="B202" s="8" t="s">
        <v>200</v>
      </c>
    </row>
    <row r="203" spans="1:2">
      <c r="A203" s="4">
        <v>5404</v>
      </c>
      <c r="B203" s="8" t="s">
        <v>201</v>
      </c>
    </row>
    <row r="204" spans="1:2">
      <c r="A204" s="4">
        <v>5405</v>
      </c>
      <c r="B204" s="8" t="s">
        <v>202</v>
      </c>
    </row>
    <row r="205" spans="1:2">
      <c r="A205" s="4">
        <v>5406</v>
      </c>
      <c r="B205" s="8" t="s">
        <v>203</v>
      </c>
    </row>
    <row r="206" spans="1:2">
      <c r="A206" s="4">
        <v>6301</v>
      </c>
      <c r="B206" s="8" t="s">
        <v>204</v>
      </c>
    </row>
    <row r="207" spans="1:2">
      <c r="A207" s="4">
        <v>6302</v>
      </c>
      <c r="B207" s="8" t="s">
        <v>205</v>
      </c>
    </row>
    <row r="208" spans="1:2">
      <c r="A208" s="4">
        <v>6303</v>
      </c>
      <c r="B208" s="8" t="s">
        <v>206</v>
      </c>
    </row>
    <row r="209" spans="1:2">
      <c r="A209" s="4">
        <v>6601</v>
      </c>
      <c r="B209" s="8" t="s">
        <v>207</v>
      </c>
    </row>
    <row r="210" spans="1:2">
      <c r="A210" s="4">
        <v>6602</v>
      </c>
      <c r="B210" s="8" t="s">
        <v>208</v>
      </c>
    </row>
    <row r="211" spans="1:2">
      <c r="A211" s="4">
        <v>6603</v>
      </c>
      <c r="B211" s="8" t="s">
        <v>209</v>
      </c>
    </row>
    <row r="212" spans="1:2">
      <c r="A212" s="4">
        <v>6604</v>
      </c>
      <c r="B212" s="8" t="s">
        <v>210</v>
      </c>
    </row>
    <row r="213" spans="1:2">
      <c r="A213" s="4">
        <v>6605</v>
      </c>
      <c r="B213" s="8" t="s">
        <v>211</v>
      </c>
    </row>
    <row r="214" spans="1:2">
      <c r="A214" s="4">
        <v>6801</v>
      </c>
      <c r="B214" s="8" t="s">
        <v>212</v>
      </c>
    </row>
    <row r="215" spans="1:2">
      <c r="A215" s="4">
        <v>6802</v>
      </c>
      <c r="B215" s="8" t="s">
        <v>213</v>
      </c>
    </row>
    <row r="216" spans="1:2">
      <c r="A216" s="4">
        <v>6803</v>
      </c>
      <c r="B216" s="8" t="s">
        <v>214</v>
      </c>
    </row>
    <row r="217" spans="1:2">
      <c r="A217" s="4">
        <v>6804</v>
      </c>
      <c r="B217" s="8" t="s">
        <v>215</v>
      </c>
    </row>
    <row r="218" spans="1:2">
      <c r="A218" s="4">
        <v>6805</v>
      </c>
      <c r="B218" s="8" t="s">
        <v>216</v>
      </c>
    </row>
    <row r="219" spans="1:2">
      <c r="A219" s="4">
        <v>6806</v>
      </c>
      <c r="B219" s="8" t="s">
        <v>217</v>
      </c>
    </row>
    <row r="220" spans="1:2">
      <c r="A220" s="4">
        <v>6807</v>
      </c>
      <c r="B220" s="8" t="s">
        <v>218</v>
      </c>
    </row>
    <row r="221" spans="1:2">
      <c r="A221" s="4">
        <v>6808</v>
      </c>
      <c r="B221" s="8" t="s">
        <v>219</v>
      </c>
    </row>
    <row r="222" spans="1:2">
      <c r="A222" s="4">
        <v>6809</v>
      </c>
      <c r="B222" s="8" t="s">
        <v>220</v>
      </c>
    </row>
    <row r="223" spans="1:2">
      <c r="A223" s="4">
        <v>6810</v>
      </c>
      <c r="B223" s="8" t="s">
        <v>221</v>
      </c>
    </row>
    <row r="224" spans="1:2">
      <c r="A224" s="4">
        <v>6815</v>
      </c>
      <c r="B224" s="8" t="s">
        <v>222</v>
      </c>
    </row>
    <row r="225" spans="1:2">
      <c r="A225" s="4">
        <v>7001</v>
      </c>
      <c r="B225" s="8" t="s">
        <v>223</v>
      </c>
    </row>
    <row r="226" spans="1:2">
      <c r="A226" s="4">
        <v>7002</v>
      </c>
      <c r="B226" s="8" t="s">
        <v>121</v>
      </c>
    </row>
    <row r="227" spans="1:2">
      <c r="A227" s="4">
        <v>7003</v>
      </c>
      <c r="B227" s="8" t="s">
        <v>224</v>
      </c>
    </row>
    <row r="228" spans="1:2">
      <c r="A228" s="4">
        <v>7004</v>
      </c>
      <c r="B228" s="8" t="s">
        <v>225</v>
      </c>
    </row>
    <row r="229" spans="1:2">
      <c r="A229" s="4">
        <v>7301</v>
      </c>
      <c r="B229" s="8" t="s">
        <v>226</v>
      </c>
    </row>
    <row r="230" spans="1:2">
      <c r="A230" s="4">
        <v>7302</v>
      </c>
      <c r="B230" s="8" t="s">
        <v>227</v>
      </c>
    </row>
    <row r="231" spans="1:2">
      <c r="A231" s="4">
        <v>7303</v>
      </c>
      <c r="B231" s="8" t="s">
        <v>228</v>
      </c>
    </row>
    <row r="232" spans="1:2">
      <c r="A232" s="4">
        <v>7304</v>
      </c>
      <c r="B232" s="8" t="s">
        <v>229</v>
      </c>
    </row>
    <row r="233" spans="1:2">
      <c r="A233" s="4">
        <v>7305</v>
      </c>
      <c r="B233" s="8" t="s">
        <v>230</v>
      </c>
    </row>
    <row r="234" spans="1:2">
      <c r="A234" s="4">
        <v>7306</v>
      </c>
      <c r="B234" s="8" t="s">
        <v>231</v>
      </c>
    </row>
    <row r="235" spans="1:2">
      <c r="A235" s="4">
        <v>7307</v>
      </c>
      <c r="B235" s="8" t="s">
        <v>232</v>
      </c>
    </row>
    <row r="236" spans="1:2">
      <c r="A236" s="4">
        <v>7308</v>
      </c>
      <c r="B236" s="8" t="s">
        <v>233</v>
      </c>
    </row>
    <row r="237" spans="1:2">
      <c r="A237" s="4">
        <v>7309</v>
      </c>
      <c r="B237" s="8" t="s">
        <v>234</v>
      </c>
    </row>
    <row r="238" spans="1:2">
      <c r="A238" s="4">
        <v>7312</v>
      </c>
      <c r="B238" s="8" t="s">
        <v>235</v>
      </c>
    </row>
    <row r="239" spans="1:2">
      <c r="A239" s="4">
        <v>7601</v>
      </c>
      <c r="B239" s="8" t="s">
        <v>236</v>
      </c>
    </row>
    <row r="240" spans="1:2">
      <c r="A240" s="4">
        <v>7602</v>
      </c>
      <c r="B240" s="8" t="s">
        <v>237</v>
      </c>
    </row>
    <row r="241" spans="1:2">
      <c r="A241" s="4">
        <v>7603</v>
      </c>
      <c r="B241" s="8" t="s">
        <v>238</v>
      </c>
    </row>
    <row r="242" spans="1:2">
      <c r="A242" s="4">
        <v>7604</v>
      </c>
      <c r="B242" s="8" t="s">
        <v>129</v>
      </c>
    </row>
    <row r="243" spans="1:2">
      <c r="A243" s="4">
        <v>7605</v>
      </c>
      <c r="B243" s="8" t="s">
        <v>131</v>
      </c>
    </row>
    <row r="244" spans="1:2">
      <c r="A244" s="4">
        <v>7606</v>
      </c>
      <c r="B244" s="8" t="s">
        <v>239</v>
      </c>
    </row>
    <row r="245" spans="1:2">
      <c r="A245" s="4">
        <v>7607</v>
      </c>
      <c r="B245" s="8" t="s">
        <v>240</v>
      </c>
    </row>
    <row r="246" spans="1:2">
      <c r="A246" s="4">
        <v>7608</v>
      </c>
      <c r="B246" s="8" t="s">
        <v>241</v>
      </c>
    </row>
    <row r="247" spans="1:2">
      <c r="A247" s="4">
        <v>7609</v>
      </c>
      <c r="B247" s="8" t="s">
        <v>242</v>
      </c>
    </row>
    <row r="248" spans="1:2">
      <c r="A248" s="4">
        <v>7610</v>
      </c>
      <c r="B248" s="8" t="s">
        <v>243</v>
      </c>
    </row>
    <row r="249" spans="1:2">
      <c r="A249" s="4">
        <v>7611</v>
      </c>
      <c r="B249" s="8" t="s">
        <v>244</v>
      </c>
    </row>
    <row r="250" spans="1:2">
      <c r="A250" s="4">
        <v>7612</v>
      </c>
      <c r="B250" s="8" t="s">
        <v>245</v>
      </c>
    </row>
    <row r="251" spans="1:2">
      <c r="A251" s="4">
        <v>7613</v>
      </c>
      <c r="B251" s="8" t="s">
        <v>246</v>
      </c>
    </row>
    <row r="252" spans="1:2">
      <c r="A252" s="4">
        <v>7614</v>
      </c>
      <c r="B252" s="8" t="s">
        <v>247</v>
      </c>
    </row>
    <row r="253" spans="1:2">
      <c r="A253" s="4">
        <v>7620</v>
      </c>
      <c r="B253" s="8" t="s">
        <v>248</v>
      </c>
    </row>
    <row r="254" spans="1:2">
      <c r="A254" s="4">
        <v>8101</v>
      </c>
      <c r="B254" s="8" t="s">
        <v>249</v>
      </c>
    </row>
    <row r="255" spans="1:2">
      <c r="A255" s="4">
        <v>8102</v>
      </c>
      <c r="B255" s="8" t="s">
        <v>250</v>
      </c>
    </row>
    <row r="256" spans="1:2">
      <c r="A256" s="4">
        <v>8103</v>
      </c>
      <c r="B256" s="8" t="s">
        <v>251</v>
      </c>
    </row>
    <row r="257" spans="1:2">
      <c r="A257" s="4">
        <v>8501</v>
      </c>
      <c r="B257" s="8" t="s">
        <v>252</v>
      </c>
    </row>
    <row r="258" spans="1:2">
      <c r="A258" s="4">
        <v>8502</v>
      </c>
      <c r="B258" s="8" t="s">
        <v>253</v>
      </c>
    </row>
    <row r="259" spans="1:2">
      <c r="A259" s="4">
        <v>8503</v>
      </c>
      <c r="B259" s="8" t="s">
        <v>254</v>
      </c>
    </row>
    <row r="260" spans="1:2">
      <c r="A260" s="4">
        <v>8601</v>
      </c>
      <c r="B260" s="8" t="s">
        <v>255</v>
      </c>
    </row>
    <row r="261" spans="1:2">
      <c r="A261" s="4">
        <v>8602</v>
      </c>
      <c r="B261" s="8" t="s">
        <v>256</v>
      </c>
    </row>
    <row r="262" spans="1:2">
      <c r="A262" s="4">
        <v>8603</v>
      </c>
      <c r="B262" s="8" t="s">
        <v>257</v>
      </c>
    </row>
    <row r="263" spans="1:2">
      <c r="A263" s="4">
        <v>8604</v>
      </c>
      <c r="B263" s="8" t="s">
        <v>258</v>
      </c>
    </row>
    <row r="264" spans="1:2">
      <c r="A264" s="4">
        <v>8801</v>
      </c>
      <c r="B264" s="8" t="s">
        <v>259</v>
      </c>
    </row>
    <row r="265" spans="1:2">
      <c r="A265" s="4">
        <v>9102</v>
      </c>
      <c r="B265" s="8" t="s">
        <v>260</v>
      </c>
    </row>
    <row r="266" spans="1:2">
      <c r="A266" s="4">
        <v>9403</v>
      </c>
      <c r="B266" s="8" t="s">
        <v>261</v>
      </c>
    </row>
    <row r="267" spans="1:2">
      <c r="A267" s="4">
        <v>9505</v>
      </c>
      <c r="B267" s="8" t="s">
        <v>262</v>
      </c>
    </row>
    <row r="268" spans="1:2">
      <c r="A268" s="4">
        <v>9704</v>
      </c>
      <c r="B268" s="8" t="s">
        <v>263</v>
      </c>
    </row>
    <row r="269" spans="1:2" ht="15" thickBot="1">
      <c r="A269" s="6">
        <v>9902</v>
      </c>
      <c r="B269" s="9" t="s">
        <v>264</v>
      </c>
    </row>
    <row r="270" spans="1:2" ht="15" thickBot="1"/>
    <row r="271" spans="1:2">
      <c r="A271" s="10" t="s">
        <v>265</v>
      </c>
    </row>
    <row r="272" spans="1:2" ht="15" thickBot="1">
      <c r="A272" s="11" t="s">
        <v>266</v>
      </c>
    </row>
    <row r="274" spans="1:2" ht="15" thickBot="1"/>
    <row r="275" spans="1:2">
      <c r="A275" s="10" t="s">
        <v>267</v>
      </c>
    </row>
    <row r="276" spans="1:2">
      <c r="A276" s="12" t="s">
        <v>268</v>
      </c>
    </row>
    <row r="277" spans="1:2">
      <c r="A277" s="12" t="s">
        <v>18</v>
      </c>
    </row>
    <row r="278" spans="1:2" ht="15" thickBot="1">
      <c r="A278" s="11">
        <v>0</v>
      </c>
    </row>
    <row r="288" spans="1:2">
      <c r="A288" s="3" t="s">
        <v>1</v>
      </c>
      <c r="B288" s="3" t="s">
        <v>2</v>
      </c>
    </row>
    <row r="289" spans="1:3">
      <c r="A289" s="15" t="s">
        <v>270</v>
      </c>
      <c r="B289" s="14" t="s">
        <v>260</v>
      </c>
    </row>
    <row r="290" spans="1:3">
      <c r="A290" s="15" t="s">
        <v>271</v>
      </c>
      <c r="B290" s="14" t="s">
        <v>61</v>
      </c>
      <c r="C290" s="3" t="b">
        <f>EXACT(B290,B289)</f>
        <v>0</v>
      </c>
    </row>
    <row r="291" spans="1:3">
      <c r="A291" s="3" t="s">
        <v>271</v>
      </c>
      <c r="B291" s="14" t="s">
        <v>62</v>
      </c>
      <c r="C291" s="3" t="b">
        <f t="shared" ref="C291:C354" si="0">EXACT(B291,B290)</f>
        <v>0</v>
      </c>
    </row>
    <row r="292" spans="1:3">
      <c r="A292" s="3" t="s">
        <v>271</v>
      </c>
      <c r="B292" s="14" t="s">
        <v>63</v>
      </c>
      <c r="C292" s="3" t="b">
        <f t="shared" si="0"/>
        <v>0</v>
      </c>
    </row>
    <row r="293" spans="1:3">
      <c r="A293" s="3" t="s">
        <v>271</v>
      </c>
      <c r="B293" s="14" t="s">
        <v>74</v>
      </c>
      <c r="C293" s="3" t="b">
        <f t="shared" si="0"/>
        <v>0</v>
      </c>
    </row>
    <row r="294" spans="1:3">
      <c r="A294" s="3" t="s">
        <v>271</v>
      </c>
      <c r="B294" s="14" t="s">
        <v>59</v>
      </c>
      <c r="C294" s="3" t="b">
        <f t="shared" si="0"/>
        <v>0</v>
      </c>
    </row>
    <row r="295" spans="1:3">
      <c r="A295" s="3" t="s">
        <v>271</v>
      </c>
      <c r="B295" s="14" t="s">
        <v>58</v>
      </c>
      <c r="C295" s="3" t="b">
        <f t="shared" si="0"/>
        <v>0</v>
      </c>
    </row>
    <row r="296" spans="1:3">
      <c r="A296" s="3" t="s">
        <v>271</v>
      </c>
      <c r="B296" s="14" t="s">
        <v>60</v>
      </c>
      <c r="C296" s="3" t="b">
        <f t="shared" si="0"/>
        <v>0</v>
      </c>
    </row>
    <row r="297" spans="1:3">
      <c r="A297" s="3" t="s">
        <v>271</v>
      </c>
      <c r="B297" s="14" t="s">
        <v>64</v>
      </c>
      <c r="C297" s="3" t="b">
        <f t="shared" si="0"/>
        <v>0</v>
      </c>
    </row>
    <row r="298" spans="1:3">
      <c r="A298" s="3" t="s">
        <v>271</v>
      </c>
      <c r="B298" s="14" t="s">
        <v>65</v>
      </c>
      <c r="C298" s="3" t="b">
        <f t="shared" si="0"/>
        <v>0</v>
      </c>
    </row>
    <row r="299" spans="1:3">
      <c r="A299" s="3" t="s">
        <v>271</v>
      </c>
      <c r="B299" s="14" t="s">
        <v>66</v>
      </c>
      <c r="C299" s="3" t="b">
        <f t="shared" si="0"/>
        <v>0</v>
      </c>
    </row>
    <row r="300" spans="1:3">
      <c r="A300" s="3" t="s">
        <v>271</v>
      </c>
      <c r="B300" s="14" t="s">
        <v>67</v>
      </c>
      <c r="C300" s="3" t="b">
        <f t="shared" si="0"/>
        <v>0</v>
      </c>
    </row>
    <row r="301" spans="1:3">
      <c r="A301" s="3" t="s">
        <v>271</v>
      </c>
      <c r="B301" s="14" t="s">
        <v>68</v>
      </c>
      <c r="C301" s="3" t="b">
        <f t="shared" si="0"/>
        <v>0</v>
      </c>
    </row>
    <row r="302" spans="1:3">
      <c r="A302" s="3" t="s">
        <v>271</v>
      </c>
      <c r="B302" s="14" t="s">
        <v>73</v>
      </c>
      <c r="C302" s="3" t="b">
        <f t="shared" si="0"/>
        <v>0</v>
      </c>
    </row>
    <row r="303" spans="1:3">
      <c r="A303" s="3" t="s">
        <v>271</v>
      </c>
      <c r="B303" s="14" t="s">
        <v>71</v>
      </c>
      <c r="C303" s="3" t="b">
        <f t="shared" si="0"/>
        <v>0</v>
      </c>
    </row>
    <row r="304" spans="1:3">
      <c r="A304" s="3" t="s">
        <v>271</v>
      </c>
      <c r="B304" s="14" t="s">
        <v>69</v>
      </c>
      <c r="C304" s="3" t="b">
        <f t="shared" si="0"/>
        <v>0</v>
      </c>
    </row>
    <row r="305" spans="1:3">
      <c r="A305" s="3" t="s">
        <v>271</v>
      </c>
      <c r="B305" s="14" t="s">
        <v>70</v>
      </c>
      <c r="C305" s="3" t="b">
        <f t="shared" si="0"/>
        <v>0</v>
      </c>
    </row>
    <row r="306" spans="1:3">
      <c r="A306" s="3" t="s">
        <v>271</v>
      </c>
      <c r="B306" s="14" t="s">
        <v>72</v>
      </c>
      <c r="C306" s="3" t="b">
        <f t="shared" si="0"/>
        <v>0</v>
      </c>
    </row>
    <row r="307" spans="1:3">
      <c r="A307" s="15" t="s">
        <v>272</v>
      </c>
      <c r="B307" s="14" t="s">
        <v>249</v>
      </c>
      <c r="C307" s="3" t="b">
        <f t="shared" si="0"/>
        <v>0</v>
      </c>
    </row>
    <row r="308" spans="1:3">
      <c r="A308" s="3" t="s">
        <v>272</v>
      </c>
      <c r="B308" s="14" t="s">
        <v>250</v>
      </c>
      <c r="C308" s="3" t="b">
        <f t="shared" si="0"/>
        <v>0</v>
      </c>
    </row>
    <row r="309" spans="1:3">
      <c r="A309" s="3" t="s">
        <v>272</v>
      </c>
      <c r="B309" s="14" t="s">
        <v>251</v>
      </c>
      <c r="C309" s="3" t="b">
        <f t="shared" si="0"/>
        <v>0</v>
      </c>
    </row>
    <row r="310" spans="1:3">
      <c r="A310" s="15" t="s">
        <v>297</v>
      </c>
      <c r="B310" s="14" t="s">
        <v>77</v>
      </c>
      <c r="C310" s="3" t="b">
        <f t="shared" si="0"/>
        <v>0</v>
      </c>
    </row>
    <row r="311" spans="1:3">
      <c r="A311" s="3" t="s">
        <v>297</v>
      </c>
      <c r="B311" s="14" t="s">
        <v>80</v>
      </c>
      <c r="C311" s="3" t="b">
        <f t="shared" si="0"/>
        <v>0</v>
      </c>
    </row>
    <row r="312" spans="1:3">
      <c r="A312" s="3" t="s">
        <v>297</v>
      </c>
      <c r="B312" s="14" t="s">
        <v>75</v>
      </c>
      <c r="C312" s="3" t="b">
        <f t="shared" si="0"/>
        <v>0</v>
      </c>
    </row>
    <row r="313" spans="1:3">
      <c r="A313" s="3" t="s">
        <v>297</v>
      </c>
      <c r="B313" s="14" t="s">
        <v>79</v>
      </c>
      <c r="C313" s="3" t="b">
        <f t="shared" si="0"/>
        <v>0</v>
      </c>
    </row>
    <row r="314" spans="1:3">
      <c r="A314" s="3" t="s">
        <v>297</v>
      </c>
      <c r="B314" s="14" t="s">
        <v>78</v>
      </c>
      <c r="C314" s="3" t="b">
        <f t="shared" si="0"/>
        <v>0</v>
      </c>
    </row>
    <row r="315" spans="1:3">
      <c r="A315" s="3" t="s">
        <v>297</v>
      </c>
      <c r="B315" s="14" t="s">
        <v>76</v>
      </c>
      <c r="C315" s="3" t="b">
        <f t="shared" si="0"/>
        <v>0</v>
      </c>
    </row>
    <row r="316" spans="1:3">
      <c r="A316" s="3" t="s">
        <v>297</v>
      </c>
      <c r="B316" s="14" t="s">
        <v>81</v>
      </c>
      <c r="C316" s="3" t="b">
        <f t="shared" si="0"/>
        <v>0</v>
      </c>
    </row>
    <row r="317" spans="1:3">
      <c r="A317" s="15" t="s">
        <v>273</v>
      </c>
      <c r="B317" s="14" t="s">
        <v>93</v>
      </c>
      <c r="C317" s="3" t="b">
        <f t="shared" si="0"/>
        <v>0</v>
      </c>
    </row>
    <row r="318" spans="1:3">
      <c r="A318" s="3" t="s">
        <v>273</v>
      </c>
      <c r="B318" s="14" t="s">
        <v>89</v>
      </c>
      <c r="C318" s="3" t="b">
        <f t="shared" si="0"/>
        <v>0</v>
      </c>
    </row>
    <row r="319" spans="1:3">
      <c r="A319" s="3" t="s">
        <v>273</v>
      </c>
      <c r="B319" s="14" t="s">
        <v>82</v>
      </c>
      <c r="C319" s="3" t="b">
        <f t="shared" si="0"/>
        <v>0</v>
      </c>
    </row>
    <row r="320" spans="1:3">
      <c r="A320" s="3" t="s">
        <v>273</v>
      </c>
      <c r="B320" s="14" t="s">
        <v>98</v>
      </c>
      <c r="C320" s="3" t="b">
        <f t="shared" si="0"/>
        <v>0</v>
      </c>
    </row>
    <row r="321" spans="1:3">
      <c r="A321" s="3" t="s">
        <v>273</v>
      </c>
      <c r="B321" s="14" t="s">
        <v>94</v>
      </c>
      <c r="C321" s="3" t="b">
        <f t="shared" si="0"/>
        <v>0</v>
      </c>
    </row>
    <row r="322" spans="1:3">
      <c r="A322" s="3" t="s">
        <v>273</v>
      </c>
      <c r="B322" s="14" t="s">
        <v>92</v>
      </c>
      <c r="C322" s="3" t="b">
        <f t="shared" si="0"/>
        <v>0</v>
      </c>
    </row>
    <row r="323" spans="1:3">
      <c r="A323" s="3" t="s">
        <v>273</v>
      </c>
      <c r="B323" s="14" t="s">
        <v>86</v>
      </c>
      <c r="C323" s="3" t="b">
        <f t="shared" si="0"/>
        <v>0</v>
      </c>
    </row>
    <row r="324" spans="1:3">
      <c r="A324" s="3" t="s">
        <v>273</v>
      </c>
      <c r="B324" s="14" t="s">
        <v>97</v>
      </c>
      <c r="C324" s="3" t="b">
        <f t="shared" si="0"/>
        <v>0</v>
      </c>
    </row>
    <row r="325" spans="1:3">
      <c r="A325" s="3" t="s">
        <v>273</v>
      </c>
      <c r="B325" s="14" t="s">
        <v>88</v>
      </c>
      <c r="C325" s="3" t="b">
        <f t="shared" si="0"/>
        <v>0</v>
      </c>
    </row>
    <row r="326" spans="1:3">
      <c r="A326" s="3" t="s">
        <v>273</v>
      </c>
      <c r="B326" s="14" t="s">
        <v>90</v>
      </c>
      <c r="C326" s="3" t="b">
        <f t="shared" si="0"/>
        <v>0</v>
      </c>
    </row>
    <row r="327" spans="1:3">
      <c r="A327" s="3" t="s">
        <v>273</v>
      </c>
      <c r="B327" s="14" t="s">
        <v>87</v>
      </c>
      <c r="C327" s="3" t="b">
        <f t="shared" si="0"/>
        <v>0</v>
      </c>
    </row>
    <row r="328" spans="1:3">
      <c r="A328" s="3" t="s">
        <v>273</v>
      </c>
      <c r="B328" s="14" t="s">
        <v>85</v>
      </c>
      <c r="C328" s="3" t="b">
        <f t="shared" si="0"/>
        <v>0</v>
      </c>
    </row>
    <row r="329" spans="1:3">
      <c r="A329" s="3" t="s">
        <v>273</v>
      </c>
      <c r="B329" s="14" t="s">
        <v>91</v>
      </c>
      <c r="C329" s="3" t="b">
        <f t="shared" si="0"/>
        <v>0</v>
      </c>
    </row>
    <row r="330" spans="1:3">
      <c r="A330" s="3" t="s">
        <v>273</v>
      </c>
      <c r="B330" s="14" t="s">
        <v>95</v>
      </c>
      <c r="C330" s="3" t="b">
        <f t="shared" si="0"/>
        <v>0</v>
      </c>
    </row>
    <row r="331" spans="1:3">
      <c r="A331" s="3" t="s">
        <v>273</v>
      </c>
      <c r="B331" s="14" t="s">
        <v>83</v>
      </c>
      <c r="C331" s="3" t="b">
        <f t="shared" si="0"/>
        <v>0</v>
      </c>
    </row>
    <row r="332" spans="1:3">
      <c r="A332" s="3" t="s">
        <v>273</v>
      </c>
      <c r="B332" s="14" t="s">
        <v>96</v>
      </c>
      <c r="C332" s="3" t="b">
        <f t="shared" si="0"/>
        <v>0</v>
      </c>
    </row>
    <row r="333" spans="1:3">
      <c r="A333" s="3" t="s">
        <v>273</v>
      </c>
      <c r="B333" s="14" t="s">
        <v>84</v>
      </c>
      <c r="C333" s="3" t="b">
        <f t="shared" si="0"/>
        <v>0</v>
      </c>
    </row>
    <row r="334" spans="1:3">
      <c r="A334" s="15" t="s">
        <v>274</v>
      </c>
      <c r="B334" s="14" t="s">
        <v>100</v>
      </c>
      <c r="C334" s="3" t="b">
        <f t="shared" si="0"/>
        <v>0</v>
      </c>
    </row>
    <row r="335" spans="1:3">
      <c r="A335" s="3" t="s">
        <v>274</v>
      </c>
      <c r="B335" s="14" t="s">
        <v>103</v>
      </c>
      <c r="C335" s="3" t="b">
        <f t="shared" si="0"/>
        <v>0</v>
      </c>
    </row>
    <row r="336" spans="1:3">
      <c r="A336" s="3" t="s">
        <v>274</v>
      </c>
      <c r="B336" s="14" t="s">
        <v>99</v>
      </c>
      <c r="C336" s="3" t="b">
        <f t="shared" si="0"/>
        <v>0</v>
      </c>
    </row>
    <row r="337" spans="1:3">
      <c r="A337" s="3" t="s">
        <v>274</v>
      </c>
      <c r="B337" s="14" t="s">
        <v>101</v>
      </c>
      <c r="C337" s="3" t="b">
        <f t="shared" si="0"/>
        <v>0</v>
      </c>
    </row>
    <row r="338" spans="1:3">
      <c r="A338" s="3" t="s">
        <v>274</v>
      </c>
      <c r="B338" s="14" t="s">
        <v>104</v>
      </c>
      <c r="C338" s="3" t="b">
        <f t="shared" si="0"/>
        <v>0</v>
      </c>
    </row>
    <row r="339" spans="1:3">
      <c r="A339" s="3" t="s">
        <v>274</v>
      </c>
      <c r="B339" s="14" t="s">
        <v>105</v>
      </c>
      <c r="C339" s="3" t="b">
        <f t="shared" si="0"/>
        <v>0</v>
      </c>
    </row>
    <row r="340" spans="1:3">
      <c r="A340" s="3" t="s">
        <v>274</v>
      </c>
      <c r="B340" s="14" t="s">
        <v>106</v>
      </c>
      <c r="C340" s="3" t="b">
        <f t="shared" si="0"/>
        <v>0</v>
      </c>
    </row>
    <row r="341" spans="1:3">
      <c r="A341" s="3" t="s">
        <v>274</v>
      </c>
      <c r="B341" s="14" t="s">
        <v>102</v>
      </c>
      <c r="C341" s="3" t="b">
        <f t="shared" si="0"/>
        <v>0</v>
      </c>
    </row>
    <row r="342" spans="1:3">
      <c r="A342" s="15" t="s">
        <v>298</v>
      </c>
      <c r="B342" s="14" t="s">
        <v>111</v>
      </c>
      <c r="C342" s="3" t="b">
        <f t="shared" si="0"/>
        <v>0</v>
      </c>
    </row>
    <row r="343" spans="1:3">
      <c r="A343" s="3" t="s">
        <v>298</v>
      </c>
      <c r="B343" s="14" t="s">
        <v>110</v>
      </c>
      <c r="C343" s="3" t="b">
        <f t="shared" si="0"/>
        <v>0</v>
      </c>
    </row>
    <row r="344" spans="1:3">
      <c r="A344" s="3" t="s">
        <v>298</v>
      </c>
      <c r="B344" s="14" t="s">
        <v>115</v>
      </c>
      <c r="C344" s="3" t="b">
        <f t="shared" si="0"/>
        <v>0</v>
      </c>
    </row>
    <row r="345" spans="1:3">
      <c r="A345" s="3" t="s">
        <v>298</v>
      </c>
      <c r="B345" s="14" t="s">
        <v>112</v>
      </c>
      <c r="C345" s="3" t="b">
        <f t="shared" si="0"/>
        <v>0</v>
      </c>
    </row>
    <row r="346" spans="1:3">
      <c r="A346" s="3" t="s">
        <v>298</v>
      </c>
      <c r="B346" s="14" t="s">
        <v>116</v>
      </c>
      <c r="C346" s="3" t="b">
        <f t="shared" si="0"/>
        <v>0</v>
      </c>
    </row>
    <row r="347" spans="1:3">
      <c r="A347" s="3" t="s">
        <v>298</v>
      </c>
      <c r="B347" s="14" t="s">
        <v>117</v>
      </c>
      <c r="C347" s="3" t="b">
        <f t="shared" si="0"/>
        <v>0</v>
      </c>
    </row>
    <row r="348" spans="1:3">
      <c r="A348" s="3" t="s">
        <v>298</v>
      </c>
      <c r="B348" s="14" t="s">
        <v>118</v>
      </c>
      <c r="C348" s="3" t="b">
        <f t="shared" si="0"/>
        <v>0</v>
      </c>
    </row>
    <row r="349" spans="1:3">
      <c r="A349" s="3" t="s">
        <v>298</v>
      </c>
      <c r="B349" s="14" t="s">
        <v>113</v>
      </c>
      <c r="C349" s="3" t="b">
        <f t="shared" si="0"/>
        <v>0</v>
      </c>
    </row>
    <row r="350" spans="1:3">
      <c r="A350" s="3" t="s">
        <v>298</v>
      </c>
      <c r="B350" s="14" t="s">
        <v>114</v>
      </c>
      <c r="C350" s="3" t="b">
        <f t="shared" si="0"/>
        <v>0</v>
      </c>
    </row>
    <row r="351" spans="1:3">
      <c r="A351" s="3" t="s">
        <v>298</v>
      </c>
      <c r="B351" s="14" t="s">
        <v>109</v>
      </c>
      <c r="C351" s="3" t="b">
        <f t="shared" si="0"/>
        <v>0</v>
      </c>
    </row>
    <row r="352" spans="1:3">
      <c r="A352" s="3" t="s">
        <v>298</v>
      </c>
      <c r="B352" s="14" t="s">
        <v>107</v>
      </c>
      <c r="C352" s="3" t="b">
        <f t="shared" si="0"/>
        <v>0</v>
      </c>
    </row>
    <row r="353" spans="1:3">
      <c r="A353" s="3" t="s">
        <v>298</v>
      </c>
      <c r="B353" s="14" t="s">
        <v>108</v>
      </c>
      <c r="C353" s="3" t="b">
        <f t="shared" si="0"/>
        <v>0</v>
      </c>
    </row>
    <row r="354" spans="1:3">
      <c r="A354" s="15" t="s">
        <v>275</v>
      </c>
      <c r="B354" s="14" t="s">
        <v>123</v>
      </c>
      <c r="C354" s="3" t="b">
        <f t="shared" si="0"/>
        <v>0</v>
      </c>
    </row>
    <row r="355" spans="1:3">
      <c r="A355" s="3" t="s">
        <v>275</v>
      </c>
      <c r="B355" s="14" t="s">
        <v>119</v>
      </c>
      <c r="C355" s="3" t="s">
        <v>25</v>
      </c>
    </row>
    <row r="356" spans="1:3">
      <c r="A356" s="3" t="s">
        <v>275</v>
      </c>
      <c r="B356" s="14" t="s">
        <v>120</v>
      </c>
      <c r="C356" s="3" t="s">
        <v>25</v>
      </c>
    </row>
    <row r="357" spans="1:3">
      <c r="A357" s="3" t="s">
        <v>275</v>
      </c>
      <c r="B357" s="14" t="s">
        <v>121</v>
      </c>
      <c r="C357" s="3" t="s">
        <v>25</v>
      </c>
    </row>
    <row r="358" spans="1:3">
      <c r="A358" s="3" t="s">
        <v>275</v>
      </c>
      <c r="B358" s="14" t="s">
        <v>66</v>
      </c>
      <c r="C358" s="3" t="s">
        <v>25</v>
      </c>
    </row>
    <row r="359" spans="1:3">
      <c r="A359" s="3" t="s">
        <v>275</v>
      </c>
      <c r="B359" s="14" t="s">
        <v>68</v>
      </c>
      <c r="C359" s="3" t="s">
        <v>25</v>
      </c>
    </row>
    <row r="360" spans="1:3">
      <c r="A360" s="3" t="s">
        <v>275</v>
      </c>
      <c r="B360" s="14" t="s">
        <v>122</v>
      </c>
      <c r="C360" s="3" t="s">
        <v>25</v>
      </c>
    </row>
    <row r="361" spans="1:3">
      <c r="A361" s="15" t="s">
        <v>299</v>
      </c>
      <c r="B361" s="14" t="s">
        <v>127</v>
      </c>
      <c r="C361" s="3" t="s">
        <v>26</v>
      </c>
    </row>
    <row r="362" spans="1:3">
      <c r="A362" s="3" t="s">
        <v>299</v>
      </c>
      <c r="B362" s="14" t="s">
        <v>124</v>
      </c>
      <c r="C362" s="3" t="s">
        <v>26</v>
      </c>
    </row>
    <row r="363" spans="1:3">
      <c r="A363" s="3" t="s">
        <v>299</v>
      </c>
      <c r="B363" s="14" t="s">
        <v>125</v>
      </c>
      <c r="C363" s="3" t="s">
        <v>26</v>
      </c>
    </row>
    <row r="364" spans="1:3">
      <c r="A364" s="3" t="s">
        <v>299</v>
      </c>
      <c r="B364" s="14" t="s">
        <v>126</v>
      </c>
      <c r="C364" s="3" t="s">
        <v>26</v>
      </c>
    </row>
    <row r="365" spans="1:3">
      <c r="A365" s="3" t="s">
        <v>276</v>
      </c>
      <c r="B365" s="14" t="s">
        <v>253</v>
      </c>
      <c r="C365" s="3" t="s">
        <v>45</v>
      </c>
    </row>
    <row r="366" spans="1:3">
      <c r="A366" s="3" t="s">
        <v>276</v>
      </c>
      <c r="B366" s="14" t="s">
        <v>254</v>
      </c>
      <c r="C366" s="3" t="s">
        <v>45</v>
      </c>
    </row>
    <row r="367" spans="1:3">
      <c r="A367" s="15" t="s">
        <v>276</v>
      </c>
      <c r="B367" s="14" t="s">
        <v>252</v>
      </c>
      <c r="C367" s="3" t="s">
        <v>45</v>
      </c>
    </row>
    <row r="368" spans="1:3">
      <c r="A368" s="15" t="s">
        <v>277</v>
      </c>
      <c r="B368" s="14" t="s">
        <v>129</v>
      </c>
      <c r="C368" s="3" t="s">
        <v>27</v>
      </c>
    </row>
    <row r="369" spans="1:3">
      <c r="A369" s="15" t="s">
        <v>277</v>
      </c>
      <c r="B369" s="14" t="s">
        <v>133</v>
      </c>
      <c r="C369" s="3" t="s">
        <v>27</v>
      </c>
    </row>
    <row r="370" spans="1:3">
      <c r="A370" s="3" t="s">
        <v>277</v>
      </c>
      <c r="B370" s="14" t="s">
        <v>130</v>
      </c>
      <c r="C370" s="3" t="s">
        <v>27</v>
      </c>
    </row>
    <row r="371" spans="1:3">
      <c r="A371" s="3" t="s">
        <v>277</v>
      </c>
      <c r="B371" s="14" t="s">
        <v>132</v>
      </c>
      <c r="C371" s="3" t="s">
        <v>27</v>
      </c>
    </row>
    <row r="372" spans="1:3">
      <c r="A372" s="3" t="s">
        <v>277</v>
      </c>
      <c r="B372" s="14" t="s">
        <v>121</v>
      </c>
      <c r="C372" s="3" t="s">
        <v>27</v>
      </c>
    </row>
    <row r="373" spans="1:3">
      <c r="A373" s="3" t="s">
        <v>277</v>
      </c>
      <c r="B373" s="14" t="s">
        <v>128</v>
      </c>
      <c r="C373" s="3" t="s">
        <v>27</v>
      </c>
    </row>
    <row r="374" spans="1:3">
      <c r="A374" s="3" t="s">
        <v>277</v>
      </c>
      <c r="B374" s="14" t="s">
        <v>131</v>
      </c>
      <c r="C374" s="3" t="s">
        <v>27</v>
      </c>
    </row>
    <row r="375" spans="1:3">
      <c r="A375" s="15" t="s">
        <v>278</v>
      </c>
      <c r="B375" s="14" t="s">
        <v>137</v>
      </c>
      <c r="C375" s="3" t="s">
        <v>28</v>
      </c>
    </row>
    <row r="376" spans="1:3">
      <c r="A376" s="3" t="s">
        <v>278</v>
      </c>
      <c r="B376" s="14" t="s">
        <v>138</v>
      </c>
      <c r="C376" s="3" t="s">
        <v>28</v>
      </c>
    </row>
    <row r="377" spans="1:3">
      <c r="A377" s="3" t="s">
        <v>278</v>
      </c>
      <c r="B377" s="14" t="s">
        <v>136</v>
      </c>
      <c r="C377" s="3" t="s">
        <v>28</v>
      </c>
    </row>
    <row r="378" spans="1:3">
      <c r="A378" s="3" t="s">
        <v>278</v>
      </c>
      <c r="B378" s="14" t="s">
        <v>134</v>
      </c>
      <c r="C378" s="3" t="s">
        <v>28</v>
      </c>
    </row>
    <row r="379" spans="1:3">
      <c r="A379" s="3" t="s">
        <v>278</v>
      </c>
      <c r="B379" s="14" t="s">
        <v>135</v>
      </c>
      <c r="C379" s="3" t="s">
        <v>28</v>
      </c>
    </row>
    <row r="380" spans="1:3">
      <c r="A380" s="15" t="s">
        <v>279</v>
      </c>
      <c r="B380" s="14" t="s">
        <v>163</v>
      </c>
      <c r="C380" s="3" t="s">
        <v>31</v>
      </c>
    </row>
    <row r="381" spans="1:3">
      <c r="A381" s="3" t="s">
        <v>279</v>
      </c>
      <c r="B381" s="14" t="s">
        <v>162</v>
      </c>
      <c r="C381" s="3" t="s">
        <v>31</v>
      </c>
    </row>
    <row r="382" spans="1:3">
      <c r="A382" s="3" t="s">
        <v>279</v>
      </c>
      <c r="B382" s="14" t="s">
        <v>161</v>
      </c>
      <c r="C382" s="3" t="s">
        <v>31</v>
      </c>
    </row>
    <row r="383" spans="1:3">
      <c r="A383" s="3" t="s">
        <v>279</v>
      </c>
      <c r="B383" s="14" t="s">
        <v>164</v>
      </c>
      <c r="C383" s="3" t="s">
        <v>31</v>
      </c>
    </row>
    <row r="384" spans="1:3">
      <c r="A384" s="3" t="s">
        <v>279</v>
      </c>
      <c r="B384" s="14" t="s">
        <v>165</v>
      </c>
      <c r="C384" s="3" t="s">
        <v>31</v>
      </c>
    </row>
    <row r="385" spans="1:3">
      <c r="A385" s="15" t="s">
        <v>280</v>
      </c>
      <c r="B385" s="14" t="s">
        <v>139</v>
      </c>
      <c r="C385" s="3" t="s">
        <v>29</v>
      </c>
    </row>
    <row r="386" spans="1:3">
      <c r="A386" s="3" t="s">
        <v>280</v>
      </c>
      <c r="B386" s="14" t="s">
        <v>140</v>
      </c>
      <c r="C386" s="3" t="s">
        <v>29</v>
      </c>
    </row>
    <row r="387" spans="1:3">
      <c r="A387" s="3" t="s">
        <v>280</v>
      </c>
      <c r="B387" s="14" t="s">
        <v>144</v>
      </c>
      <c r="C387" s="3" t="s">
        <v>29</v>
      </c>
    </row>
    <row r="388" spans="1:3">
      <c r="A388" s="3" t="s">
        <v>280</v>
      </c>
      <c r="B388" s="14" t="s">
        <v>143</v>
      </c>
      <c r="C388" s="3" t="s">
        <v>29</v>
      </c>
    </row>
    <row r="389" spans="1:3">
      <c r="A389" s="3" t="s">
        <v>280</v>
      </c>
      <c r="B389" s="14" t="s">
        <v>141</v>
      </c>
      <c r="C389" s="3" t="s">
        <v>29</v>
      </c>
    </row>
    <row r="390" spans="1:3">
      <c r="A390" s="3" t="s">
        <v>280</v>
      </c>
      <c r="B390" s="14" t="s">
        <v>145</v>
      </c>
      <c r="C390" s="3" t="s">
        <v>29</v>
      </c>
    </row>
    <row r="391" spans="1:3">
      <c r="A391" s="3" t="s">
        <v>280</v>
      </c>
      <c r="B391" s="14" t="s">
        <v>146</v>
      </c>
      <c r="C391" s="3" t="s">
        <v>29</v>
      </c>
    </row>
    <row r="392" spans="1:3">
      <c r="A392" s="3" t="s">
        <v>280</v>
      </c>
      <c r="B392" s="14" t="s">
        <v>142</v>
      </c>
      <c r="C392" s="3" t="s">
        <v>29</v>
      </c>
    </row>
    <row r="393" spans="1:3">
      <c r="A393" s="15" t="s">
        <v>281</v>
      </c>
      <c r="B393" s="14" t="s">
        <v>154</v>
      </c>
      <c r="C393" s="3" t="s">
        <v>30</v>
      </c>
    </row>
    <row r="394" spans="1:3">
      <c r="A394" s="3" t="s">
        <v>281</v>
      </c>
      <c r="B394" s="14" t="s">
        <v>149</v>
      </c>
      <c r="C394" s="3" t="s">
        <v>30</v>
      </c>
    </row>
    <row r="395" spans="1:3">
      <c r="A395" s="3" t="s">
        <v>281</v>
      </c>
      <c r="B395" s="14" t="s">
        <v>152</v>
      </c>
      <c r="C395" s="3" t="s">
        <v>30</v>
      </c>
    </row>
    <row r="396" spans="1:3">
      <c r="A396" s="3" t="s">
        <v>281</v>
      </c>
      <c r="B396" s="14" t="s">
        <v>153</v>
      </c>
      <c r="C396" s="3" t="s">
        <v>30</v>
      </c>
    </row>
    <row r="397" spans="1:3">
      <c r="A397" s="3" t="s">
        <v>281</v>
      </c>
      <c r="B397" s="14" t="s">
        <v>155</v>
      </c>
      <c r="C397" s="3" t="s">
        <v>30</v>
      </c>
    </row>
    <row r="398" spans="1:3">
      <c r="A398" s="3" t="s">
        <v>281</v>
      </c>
      <c r="B398" s="14" t="s">
        <v>156</v>
      </c>
      <c r="C398" s="3" t="s">
        <v>30</v>
      </c>
    </row>
    <row r="399" spans="1:3">
      <c r="A399" s="3" t="s">
        <v>281</v>
      </c>
      <c r="B399" s="14" t="s">
        <v>157</v>
      </c>
      <c r="C399" s="3" t="s">
        <v>30</v>
      </c>
    </row>
    <row r="400" spans="1:3">
      <c r="A400" s="3" t="s">
        <v>281</v>
      </c>
      <c r="B400" s="14" t="s">
        <v>150</v>
      </c>
      <c r="C400" s="3" t="s">
        <v>30</v>
      </c>
    </row>
    <row r="401" spans="1:3">
      <c r="A401" s="3" t="s">
        <v>281</v>
      </c>
      <c r="B401" s="14" t="s">
        <v>159</v>
      </c>
      <c r="C401" s="3" t="s">
        <v>30</v>
      </c>
    </row>
    <row r="402" spans="1:3">
      <c r="A402" s="3" t="s">
        <v>281</v>
      </c>
      <c r="B402" s="14" t="s">
        <v>147</v>
      </c>
      <c r="C402" s="3" t="s">
        <v>30</v>
      </c>
    </row>
    <row r="403" spans="1:3">
      <c r="A403" s="3" t="s">
        <v>281</v>
      </c>
      <c r="B403" s="14" t="s">
        <v>160</v>
      </c>
      <c r="C403" s="3" t="s">
        <v>30</v>
      </c>
    </row>
    <row r="404" spans="1:3">
      <c r="A404" s="3" t="s">
        <v>281</v>
      </c>
      <c r="B404" s="14" t="s">
        <v>158</v>
      </c>
      <c r="C404" s="3" t="s">
        <v>30</v>
      </c>
    </row>
    <row r="405" spans="1:3">
      <c r="A405" s="3" t="s">
        <v>281</v>
      </c>
      <c r="B405" s="14" t="s">
        <v>151</v>
      </c>
      <c r="C405" s="3" t="s">
        <v>30</v>
      </c>
    </row>
    <row r="406" spans="1:3">
      <c r="A406" s="3" t="s">
        <v>281</v>
      </c>
      <c r="B406" s="14" t="s">
        <v>148</v>
      </c>
      <c r="C406" s="3" t="s">
        <v>30</v>
      </c>
    </row>
    <row r="407" spans="1:3">
      <c r="A407" s="15" t="s">
        <v>300</v>
      </c>
      <c r="B407" s="14" t="s">
        <v>261</v>
      </c>
      <c r="C407" s="3" t="s">
        <v>49</v>
      </c>
    </row>
    <row r="408" spans="1:3">
      <c r="A408" s="15" t="s">
        <v>282</v>
      </c>
      <c r="B408" s="14" t="s">
        <v>173</v>
      </c>
      <c r="C408" s="3" t="s">
        <v>33</v>
      </c>
    </row>
    <row r="409" spans="1:3">
      <c r="A409" s="15" t="s">
        <v>282</v>
      </c>
      <c r="B409" s="14" t="s">
        <v>175</v>
      </c>
      <c r="C409" s="3" t="s">
        <v>33</v>
      </c>
    </row>
    <row r="410" spans="1:3">
      <c r="A410" s="3" t="s">
        <v>282</v>
      </c>
      <c r="B410" s="14" t="s">
        <v>174</v>
      </c>
      <c r="C410" s="3" t="s">
        <v>33</v>
      </c>
    </row>
    <row r="411" spans="1:3">
      <c r="A411" s="3" t="s">
        <v>282</v>
      </c>
      <c r="B411" s="14" t="s">
        <v>176</v>
      </c>
      <c r="C411" s="3" t="s">
        <v>33</v>
      </c>
    </row>
    <row r="412" spans="1:3">
      <c r="A412" s="3" t="s">
        <v>282</v>
      </c>
      <c r="B412" s="14" t="s">
        <v>171</v>
      </c>
      <c r="C412" s="3" t="s">
        <v>33</v>
      </c>
    </row>
    <row r="413" spans="1:3">
      <c r="A413" s="3" t="s">
        <v>282</v>
      </c>
      <c r="B413" s="14" t="s">
        <v>172</v>
      </c>
      <c r="C413" s="3" t="s">
        <v>33</v>
      </c>
    </row>
    <row r="414" spans="1:3">
      <c r="A414" s="15" t="s">
        <v>283</v>
      </c>
      <c r="B414" s="14" t="s">
        <v>262</v>
      </c>
      <c r="C414" s="3" t="s">
        <v>50</v>
      </c>
    </row>
    <row r="415" spans="1:3">
      <c r="A415" s="15" t="s">
        <v>284</v>
      </c>
      <c r="B415" s="14" t="s">
        <v>167</v>
      </c>
      <c r="C415" s="3" t="s">
        <v>32</v>
      </c>
    </row>
    <row r="416" spans="1:3">
      <c r="A416" s="3" t="s">
        <v>284</v>
      </c>
      <c r="B416" s="14" t="s">
        <v>170</v>
      </c>
      <c r="C416" s="3" t="s">
        <v>32</v>
      </c>
    </row>
    <row r="417" spans="1:3">
      <c r="A417" s="3" t="s">
        <v>284</v>
      </c>
      <c r="B417" s="14" t="s">
        <v>168</v>
      </c>
      <c r="C417" s="3" t="s">
        <v>32</v>
      </c>
    </row>
    <row r="418" spans="1:3">
      <c r="A418" s="3" t="s">
        <v>284</v>
      </c>
      <c r="B418" s="14" t="s">
        <v>166</v>
      </c>
      <c r="C418" s="3" t="s">
        <v>32</v>
      </c>
    </row>
    <row r="419" spans="1:3">
      <c r="A419" s="3" t="s">
        <v>284</v>
      </c>
      <c r="B419" s="14" t="s">
        <v>169</v>
      </c>
      <c r="C419" s="3" t="s">
        <v>32</v>
      </c>
    </row>
    <row r="420" spans="1:3">
      <c r="A420" s="15" t="s">
        <v>285</v>
      </c>
      <c r="B420" s="14" t="s">
        <v>180</v>
      </c>
      <c r="C420" s="3" t="s">
        <v>34</v>
      </c>
    </row>
    <row r="421" spans="1:3">
      <c r="A421" s="3" t="s">
        <v>285</v>
      </c>
      <c r="B421" s="14" t="s">
        <v>179</v>
      </c>
      <c r="C421" s="3" t="s">
        <v>34</v>
      </c>
    </row>
    <row r="422" spans="1:3">
      <c r="A422" s="3" t="s">
        <v>285</v>
      </c>
      <c r="B422" s="14" t="s">
        <v>183</v>
      </c>
      <c r="C422" s="3" t="s">
        <v>34</v>
      </c>
    </row>
    <row r="423" spans="1:3">
      <c r="A423" s="3" t="s">
        <v>285</v>
      </c>
      <c r="B423" s="14" t="s">
        <v>181</v>
      </c>
      <c r="C423" s="3" t="s">
        <v>34</v>
      </c>
    </row>
    <row r="424" spans="1:3">
      <c r="A424" s="3" t="s">
        <v>285</v>
      </c>
      <c r="B424" s="14" t="s">
        <v>182</v>
      </c>
      <c r="C424" s="3" t="s">
        <v>34</v>
      </c>
    </row>
    <row r="425" spans="1:3">
      <c r="A425" s="3" t="s">
        <v>285</v>
      </c>
      <c r="B425" s="14" t="s">
        <v>184</v>
      </c>
      <c r="C425" s="3" t="s">
        <v>34</v>
      </c>
    </row>
    <row r="426" spans="1:3">
      <c r="A426" s="3" t="s">
        <v>285</v>
      </c>
      <c r="B426" s="14" t="s">
        <v>178</v>
      </c>
      <c r="C426" s="3" t="s">
        <v>34</v>
      </c>
    </row>
    <row r="427" spans="1:3">
      <c r="A427" s="3" t="s">
        <v>285</v>
      </c>
      <c r="B427" s="14" t="s">
        <v>177</v>
      </c>
      <c r="C427" s="3" t="s">
        <v>34</v>
      </c>
    </row>
    <row r="428" spans="1:3">
      <c r="A428" s="15" t="s">
        <v>286</v>
      </c>
      <c r="B428" s="14" t="s">
        <v>188</v>
      </c>
      <c r="C428" s="3" t="s">
        <v>35</v>
      </c>
    </row>
    <row r="429" spans="1:3">
      <c r="A429" s="3" t="s">
        <v>286</v>
      </c>
      <c r="B429" s="14" t="s">
        <v>187</v>
      </c>
      <c r="C429" s="3" t="s">
        <v>35</v>
      </c>
    </row>
    <row r="430" spans="1:3">
      <c r="A430" s="3" t="s">
        <v>286</v>
      </c>
      <c r="B430" s="14" t="s">
        <v>189</v>
      </c>
      <c r="C430" s="3" t="s">
        <v>35</v>
      </c>
    </row>
    <row r="431" spans="1:3">
      <c r="A431" s="3" t="s">
        <v>286</v>
      </c>
      <c r="B431" s="14" t="s">
        <v>185</v>
      </c>
      <c r="C431" s="3" t="s">
        <v>35</v>
      </c>
    </row>
    <row r="432" spans="1:3">
      <c r="A432" s="3" t="s">
        <v>286</v>
      </c>
      <c r="B432" s="14" t="s">
        <v>186</v>
      </c>
      <c r="C432" s="3" t="s">
        <v>35</v>
      </c>
    </row>
    <row r="433" spans="1:3">
      <c r="A433" s="15" t="s">
        <v>287</v>
      </c>
      <c r="B433" s="14" t="s">
        <v>196</v>
      </c>
      <c r="C433" s="3" t="s">
        <v>36</v>
      </c>
    </row>
    <row r="434" spans="1:3">
      <c r="A434" s="3" t="s">
        <v>287</v>
      </c>
      <c r="B434" s="14" t="s">
        <v>193</v>
      </c>
      <c r="C434" s="3" t="s">
        <v>36</v>
      </c>
    </row>
    <row r="435" spans="1:3">
      <c r="A435" s="3" t="s">
        <v>287</v>
      </c>
      <c r="B435" s="14" t="s">
        <v>195</v>
      </c>
      <c r="C435" s="3" t="s">
        <v>36</v>
      </c>
    </row>
    <row r="436" spans="1:3">
      <c r="A436" s="3" t="s">
        <v>287</v>
      </c>
      <c r="B436" s="14" t="s">
        <v>190</v>
      </c>
      <c r="C436" s="3" t="s">
        <v>36</v>
      </c>
    </row>
    <row r="437" spans="1:3">
      <c r="A437" s="3" t="s">
        <v>287</v>
      </c>
      <c r="B437" s="14" t="s">
        <v>191</v>
      </c>
      <c r="C437" s="3" t="s">
        <v>36</v>
      </c>
    </row>
    <row r="438" spans="1:3">
      <c r="A438" s="3" t="s">
        <v>287</v>
      </c>
      <c r="B438" s="14" t="s">
        <v>197</v>
      </c>
      <c r="C438" s="3" t="s">
        <v>36</v>
      </c>
    </row>
    <row r="439" spans="1:3">
      <c r="A439" s="3" t="s">
        <v>287</v>
      </c>
      <c r="B439" s="14" t="s">
        <v>192</v>
      </c>
      <c r="C439" s="3" t="s">
        <v>36</v>
      </c>
    </row>
    <row r="440" spans="1:3">
      <c r="A440" s="3" t="s">
        <v>287</v>
      </c>
      <c r="B440" s="14" t="s">
        <v>194</v>
      </c>
      <c r="C440" s="3" t="s">
        <v>36</v>
      </c>
    </row>
    <row r="441" spans="1:3">
      <c r="A441" s="15" t="s">
        <v>288</v>
      </c>
      <c r="B441" s="14" t="s">
        <v>198</v>
      </c>
      <c r="C441" s="3" t="s">
        <v>37</v>
      </c>
    </row>
    <row r="442" spans="1:3">
      <c r="A442" s="3" t="s">
        <v>288</v>
      </c>
      <c r="B442" s="14" t="s">
        <v>199</v>
      </c>
      <c r="C442" s="3" t="s">
        <v>37</v>
      </c>
    </row>
    <row r="443" spans="1:3">
      <c r="A443" s="3" t="s">
        <v>288</v>
      </c>
      <c r="B443" s="14" t="s">
        <v>200</v>
      </c>
      <c r="C443" s="3" t="s">
        <v>37</v>
      </c>
    </row>
    <row r="444" spans="1:3">
      <c r="A444" s="3" t="s">
        <v>288</v>
      </c>
      <c r="B444" s="14" t="s">
        <v>201</v>
      </c>
      <c r="C444" s="3" t="s">
        <v>37</v>
      </c>
    </row>
    <row r="445" spans="1:3">
      <c r="A445" s="3" t="s">
        <v>288</v>
      </c>
      <c r="B445" s="14" t="s">
        <v>202</v>
      </c>
      <c r="C445" s="3" t="s">
        <v>37</v>
      </c>
    </row>
    <row r="446" spans="1:3">
      <c r="A446" s="3" t="s">
        <v>288</v>
      </c>
      <c r="B446" s="14" t="s">
        <v>203</v>
      </c>
      <c r="C446" s="3" t="s">
        <v>37</v>
      </c>
    </row>
    <row r="447" spans="1:3">
      <c r="A447" s="15" t="s">
        <v>289</v>
      </c>
      <c r="B447" s="14" t="s">
        <v>258</v>
      </c>
      <c r="C447" s="3" t="s">
        <v>46</v>
      </c>
    </row>
    <row r="448" spans="1:3">
      <c r="A448" s="3" t="s">
        <v>289</v>
      </c>
      <c r="B448" s="14" t="s">
        <v>255</v>
      </c>
      <c r="C448" s="3" t="s">
        <v>46</v>
      </c>
    </row>
    <row r="449" spans="1:3">
      <c r="A449" s="3" t="s">
        <v>289</v>
      </c>
      <c r="B449" s="14" t="s">
        <v>257</v>
      </c>
      <c r="C449" s="3" t="s">
        <v>46</v>
      </c>
    </row>
    <row r="450" spans="1:3">
      <c r="A450" s="3" t="s">
        <v>289</v>
      </c>
      <c r="B450" s="14" t="s">
        <v>256</v>
      </c>
      <c r="C450" s="3" t="s">
        <v>46</v>
      </c>
    </row>
    <row r="451" spans="1:3">
      <c r="A451" s="15" t="s">
        <v>301</v>
      </c>
      <c r="B451" s="14" t="s">
        <v>205</v>
      </c>
      <c r="C451" s="3" t="s">
        <v>38</v>
      </c>
    </row>
    <row r="452" spans="1:3">
      <c r="A452" s="3" t="s">
        <v>301</v>
      </c>
      <c r="B452" s="14" t="s">
        <v>204</v>
      </c>
      <c r="C452" s="3" t="s">
        <v>38</v>
      </c>
    </row>
    <row r="453" spans="1:3">
      <c r="A453" s="3" t="s">
        <v>301</v>
      </c>
      <c r="B453" s="14" t="s">
        <v>206</v>
      </c>
      <c r="C453" s="3" t="s">
        <v>38</v>
      </c>
    </row>
    <row r="454" spans="1:3">
      <c r="A454" s="15" t="s">
        <v>290</v>
      </c>
      <c r="B454" s="14" t="s">
        <v>210</v>
      </c>
      <c r="C454" s="3" t="s">
        <v>39</v>
      </c>
    </row>
    <row r="455" spans="1:3">
      <c r="A455" s="3" t="s">
        <v>290</v>
      </c>
      <c r="B455" s="14" t="s">
        <v>209</v>
      </c>
      <c r="C455" s="3" t="s">
        <v>39</v>
      </c>
    </row>
    <row r="456" spans="1:3">
      <c r="A456" s="3" t="s">
        <v>290</v>
      </c>
      <c r="B456" s="14" t="s">
        <v>208</v>
      </c>
      <c r="C456" s="3" t="s">
        <v>39</v>
      </c>
    </row>
    <row r="457" spans="1:3">
      <c r="A457" s="3" t="s">
        <v>290</v>
      </c>
      <c r="B457" s="14" t="s">
        <v>207</v>
      </c>
      <c r="C457" s="3" t="s">
        <v>39</v>
      </c>
    </row>
    <row r="458" spans="1:3">
      <c r="A458" s="3" t="s">
        <v>290</v>
      </c>
      <c r="B458" s="14" t="s">
        <v>211</v>
      </c>
      <c r="C458" s="3" t="s">
        <v>39</v>
      </c>
    </row>
    <row r="459" spans="1:3">
      <c r="A459" s="15" t="s">
        <v>291</v>
      </c>
      <c r="B459" s="14" t="s">
        <v>259</v>
      </c>
      <c r="C459" s="3" t="s">
        <v>47</v>
      </c>
    </row>
    <row r="460" spans="1:3">
      <c r="A460" s="15" t="s">
        <v>292</v>
      </c>
      <c r="B460" s="14" t="s">
        <v>212</v>
      </c>
      <c r="C460" s="3" t="s">
        <v>40</v>
      </c>
    </row>
    <row r="461" spans="1:3">
      <c r="A461" s="3" t="s">
        <v>292</v>
      </c>
      <c r="B461" s="14" t="s">
        <v>213</v>
      </c>
      <c r="C461" s="3" t="s">
        <v>40</v>
      </c>
    </row>
    <row r="462" spans="1:3">
      <c r="A462" s="3" t="s">
        <v>292</v>
      </c>
      <c r="B462" s="14" t="s">
        <v>214</v>
      </c>
      <c r="C462" s="3" t="s">
        <v>40</v>
      </c>
    </row>
    <row r="463" spans="1:3">
      <c r="A463" s="3" t="s">
        <v>292</v>
      </c>
      <c r="B463" s="14" t="s">
        <v>217</v>
      </c>
      <c r="C463" s="3" t="s">
        <v>40</v>
      </c>
    </row>
    <row r="464" spans="1:3">
      <c r="A464" s="3" t="s">
        <v>292</v>
      </c>
      <c r="B464" s="14" t="s">
        <v>215</v>
      </c>
      <c r="C464" s="3" t="s">
        <v>40</v>
      </c>
    </row>
    <row r="465" spans="1:3">
      <c r="A465" s="3" t="s">
        <v>292</v>
      </c>
      <c r="B465" s="14" t="s">
        <v>221</v>
      </c>
      <c r="C465" s="3" t="s">
        <v>40</v>
      </c>
    </row>
    <row r="466" spans="1:3">
      <c r="A466" s="3" t="s">
        <v>292</v>
      </c>
      <c r="B466" s="14" t="s">
        <v>222</v>
      </c>
      <c r="C466" s="3" t="s">
        <v>40</v>
      </c>
    </row>
    <row r="467" spans="1:3">
      <c r="A467" s="3" t="s">
        <v>292</v>
      </c>
      <c r="B467" s="14" t="s">
        <v>218</v>
      </c>
      <c r="C467" s="3" t="s">
        <v>40</v>
      </c>
    </row>
    <row r="468" spans="1:3">
      <c r="A468" s="3" t="s">
        <v>292</v>
      </c>
      <c r="B468" s="14" t="s">
        <v>219</v>
      </c>
      <c r="C468" s="3" t="s">
        <v>40</v>
      </c>
    </row>
    <row r="469" spans="1:3">
      <c r="A469" s="3" t="s">
        <v>292</v>
      </c>
      <c r="B469" s="14" t="s">
        <v>220</v>
      </c>
      <c r="C469" s="3" t="s">
        <v>40</v>
      </c>
    </row>
    <row r="470" spans="1:3">
      <c r="A470" s="3" t="s">
        <v>292</v>
      </c>
      <c r="B470" s="14" t="s">
        <v>216</v>
      </c>
      <c r="C470" s="3" t="s">
        <v>40</v>
      </c>
    </row>
    <row r="471" spans="1:3">
      <c r="A471" s="15" t="s">
        <v>293</v>
      </c>
      <c r="B471" s="14" t="s">
        <v>223</v>
      </c>
      <c r="C471" s="3" t="s">
        <v>41</v>
      </c>
    </row>
    <row r="472" spans="1:3">
      <c r="A472" s="3" t="s">
        <v>293</v>
      </c>
      <c r="B472" s="14" t="s">
        <v>225</v>
      </c>
      <c r="C472" s="3" t="s">
        <v>41</v>
      </c>
    </row>
    <row r="473" spans="1:3">
      <c r="A473" s="3" t="s">
        <v>293</v>
      </c>
      <c r="B473" s="14" t="s">
        <v>121</v>
      </c>
      <c r="C473" s="3" t="s">
        <v>41</v>
      </c>
    </row>
    <row r="474" spans="1:3">
      <c r="A474" s="3" t="s">
        <v>293</v>
      </c>
      <c r="B474" s="14" t="s">
        <v>224</v>
      </c>
      <c r="C474" s="3" t="s">
        <v>41</v>
      </c>
    </row>
    <row r="475" spans="1:3">
      <c r="A475" s="15" t="s">
        <v>294</v>
      </c>
      <c r="B475" s="14" t="s">
        <v>233</v>
      </c>
      <c r="C475" s="3" t="s">
        <v>42</v>
      </c>
    </row>
    <row r="476" spans="1:3">
      <c r="A476" s="3" t="s">
        <v>294</v>
      </c>
      <c r="B476" s="14" t="s">
        <v>232</v>
      </c>
      <c r="C476" s="3" t="s">
        <v>42</v>
      </c>
    </row>
    <row r="477" spans="1:3">
      <c r="A477" s="3" t="s">
        <v>294</v>
      </c>
      <c r="B477" s="14" t="s">
        <v>227</v>
      </c>
      <c r="C477" s="3" t="s">
        <v>42</v>
      </c>
    </row>
    <row r="478" spans="1:3">
      <c r="A478" s="3" t="s">
        <v>294</v>
      </c>
      <c r="B478" s="14" t="s">
        <v>231</v>
      </c>
      <c r="C478" s="3" t="s">
        <v>42</v>
      </c>
    </row>
    <row r="479" spans="1:3">
      <c r="A479" s="3" t="s">
        <v>294</v>
      </c>
      <c r="B479" s="14" t="s">
        <v>228</v>
      </c>
      <c r="C479" s="3" t="s">
        <v>42</v>
      </c>
    </row>
    <row r="480" spans="1:3">
      <c r="A480" s="3" t="s">
        <v>294</v>
      </c>
      <c r="B480" s="14" t="s">
        <v>226</v>
      </c>
      <c r="C480" s="3" t="s">
        <v>42</v>
      </c>
    </row>
    <row r="481" spans="1:3">
      <c r="A481" s="3" t="s">
        <v>294</v>
      </c>
      <c r="B481" s="14" t="s">
        <v>230</v>
      </c>
      <c r="C481" s="3" t="s">
        <v>42</v>
      </c>
    </row>
    <row r="482" spans="1:3">
      <c r="A482" s="3" t="s">
        <v>294</v>
      </c>
      <c r="B482" s="14" t="s">
        <v>229</v>
      </c>
      <c r="C482" s="3" t="s">
        <v>42</v>
      </c>
    </row>
    <row r="483" spans="1:3">
      <c r="A483" s="3" t="s">
        <v>294</v>
      </c>
      <c r="B483" s="14" t="s">
        <v>235</v>
      </c>
      <c r="C483" s="3" t="s">
        <v>42</v>
      </c>
    </row>
    <row r="484" spans="1:3">
      <c r="A484" s="3" t="s">
        <v>294</v>
      </c>
      <c r="B484" s="14" t="s">
        <v>234</v>
      </c>
      <c r="C484" s="3" t="s">
        <v>42</v>
      </c>
    </row>
    <row r="485" spans="1:3">
      <c r="A485" s="15" t="s">
        <v>295</v>
      </c>
      <c r="B485" s="14" t="s">
        <v>247</v>
      </c>
      <c r="C485" s="3" t="s">
        <v>43</v>
      </c>
    </row>
    <row r="486" spans="1:3">
      <c r="A486" s="3" t="s">
        <v>295</v>
      </c>
      <c r="B486" s="14" t="s">
        <v>242</v>
      </c>
      <c r="C486" s="3" t="s">
        <v>43</v>
      </c>
    </row>
    <row r="487" spans="1:3">
      <c r="A487" s="3" t="s">
        <v>295</v>
      </c>
      <c r="B487" s="14" t="s">
        <v>246</v>
      </c>
      <c r="C487" s="3" t="s">
        <v>43</v>
      </c>
    </row>
    <row r="488" spans="1:3">
      <c r="A488" s="3" t="s">
        <v>295</v>
      </c>
      <c r="B488" s="14" t="s">
        <v>129</v>
      </c>
      <c r="C488" s="3" t="s">
        <v>43</v>
      </c>
    </row>
    <row r="489" spans="1:3">
      <c r="A489" s="3" t="s">
        <v>295</v>
      </c>
      <c r="B489" s="14" t="s">
        <v>239</v>
      </c>
      <c r="C489" s="3" t="s">
        <v>43</v>
      </c>
    </row>
    <row r="490" spans="1:3">
      <c r="A490" s="3" t="s">
        <v>295</v>
      </c>
      <c r="B490" s="14" t="s">
        <v>238</v>
      </c>
      <c r="C490" s="3" t="s">
        <v>43</v>
      </c>
    </row>
    <row r="491" spans="1:3">
      <c r="A491" s="3" t="s">
        <v>295</v>
      </c>
      <c r="B491" s="14" t="s">
        <v>237</v>
      </c>
      <c r="C491" s="3" t="s">
        <v>43</v>
      </c>
    </row>
    <row r="492" spans="1:3">
      <c r="A492" s="3" t="s">
        <v>295</v>
      </c>
      <c r="B492" s="14" t="s">
        <v>241</v>
      </c>
      <c r="C492" s="3" t="s">
        <v>43</v>
      </c>
    </row>
    <row r="493" spans="1:3">
      <c r="A493" s="3" t="s">
        <v>295</v>
      </c>
      <c r="B493" s="14" t="s">
        <v>248</v>
      </c>
      <c r="C493" s="3" t="s">
        <v>43</v>
      </c>
    </row>
    <row r="494" spans="1:3">
      <c r="A494" s="3" t="s">
        <v>295</v>
      </c>
      <c r="B494" s="14" t="s">
        <v>245</v>
      </c>
      <c r="C494" s="3" t="s">
        <v>43</v>
      </c>
    </row>
    <row r="495" spans="1:3">
      <c r="A495" s="3" t="s">
        <v>295</v>
      </c>
      <c r="B495" s="14" t="s">
        <v>244</v>
      </c>
      <c r="C495" s="3" t="s">
        <v>43</v>
      </c>
    </row>
    <row r="496" spans="1:3">
      <c r="A496" s="3" t="s">
        <v>295</v>
      </c>
      <c r="B496" s="14" t="s">
        <v>131</v>
      </c>
      <c r="C496" s="3" t="s">
        <v>43</v>
      </c>
    </row>
    <row r="497" spans="1:3">
      <c r="A497" s="3" t="s">
        <v>295</v>
      </c>
      <c r="B497" s="14" t="s">
        <v>236</v>
      </c>
      <c r="C497" s="3" t="s">
        <v>43</v>
      </c>
    </row>
    <row r="498" spans="1:3">
      <c r="A498" s="3" t="s">
        <v>295</v>
      </c>
      <c r="B498" s="14" t="s">
        <v>243</v>
      </c>
      <c r="C498" s="3" t="s">
        <v>43</v>
      </c>
    </row>
    <row r="499" spans="1:3">
      <c r="A499" s="3" t="s">
        <v>295</v>
      </c>
      <c r="B499" s="14" t="s">
        <v>240</v>
      </c>
      <c r="C499" s="3" t="s">
        <v>43</v>
      </c>
    </row>
    <row r="500" spans="1:3">
      <c r="A500" s="15" t="s">
        <v>302</v>
      </c>
      <c r="B500" s="14" t="s">
        <v>263</v>
      </c>
      <c r="C500" s="3" t="s">
        <v>51</v>
      </c>
    </row>
    <row r="501" spans="1:3">
      <c r="A501" s="15" t="s">
        <v>296</v>
      </c>
      <c r="B501" s="14" t="s">
        <v>264</v>
      </c>
      <c r="C501" s="3" t="s">
        <v>52</v>
      </c>
    </row>
    <row r="505" spans="1:3">
      <c r="A505" s="14" t="s">
        <v>270</v>
      </c>
    </row>
    <row r="506" spans="1:3">
      <c r="A506" s="14" t="s">
        <v>271</v>
      </c>
      <c r="B506" s="3" t="b">
        <f>EXACT(A506,A505)</f>
        <v>0</v>
      </c>
    </row>
    <row r="507" spans="1:3">
      <c r="A507" s="14" t="s">
        <v>272</v>
      </c>
      <c r="B507" s="3" t="b">
        <f t="shared" ref="B507:B537" si="1">EXACT(A507,A506)</f>
        <v>0</v>
      </c>
    </row>
    <row r="508" spans="1:3">
      <c r="A508" s="14" t="s">
        <v>297</v>
      </c>
      <c r="B508" s="3" t="b">
        <f t="shared" si="1"/>
        <v>0</v>
      </c>
    </row>
    <row r="509" spans="1:3">
      <c r="A509" s="14" t="s">
        <v>273</v>
      </c>
      <c r="B509" s="3" t="b">
        <f t="shared" si="1"/>
        <v>0</v>
      </c>
    </row>
    <row r="510" spans="1:3">
      <c r="A510" s="14" t="s">
        <v>274</v>
      </c>
      <c r="B510" s="3" t="b">
        <f t="shared" si="1"/>
        <v>0</v>
      </c>
    </row>
    <row r="511" spans="1:3">
      <c r="A511" s="14" t="s">
        <v>298</v>
      </c>
      <c r="B511" s="3" t="b">
        <f t="shared" si="1"/>
        <v>0</v>
      </c>
    </row>
    <row r="512" spans="1:3">
      <c r="A512" s="14" t="s">
        <v>275</v>
      </c>
      <c r="B512" s="3" t="b">
        <f t="shared" si="1"/>
        <v>0</v>
      </c>
    </row>
    <row r="513" spans="1:2">
      <c r="A513" s="14" t="s">
        <v>299</v>
      </c>
      <c r="B513" s="3" t="b">
        <f t="shared" si="1"/>
        <v>0</v>
      </c>
    </row>
    <row r="514" spans="1:2">
      <c r="A514" s="14" t="s">
        <v>276</v>
      </c>
      <c r="B514" s="3" t="b">
        <f t="shared" si="1"/>
        <v>0</v>
      </c>
    </row>
    <row r="515" spans="1:2">
      <c r="A515" s="14" t="s">
        <v>277</v>
      </c>
      <c r="B515" s="3" t="b">
        <f t="shared" si="1"/>
        <v>0</v>
      </c>
    </row>
    <row r="516" spans="1:2">
      <c r="A516" s="14" t="s">
        <v>278</v>
      </c>
      <c r="B516" s="3" t="b">
        <f t="shared" si="1"/>
        <v>0</v>
      </c>
    </row>
    <row r="517" spans="1:2">
      <c r="A517" s="14" t="s">
        <v>279</v>
      </c>
      <c r="B517" s="3" t="b">
        <f t="shared" si="1"/>
        <v>0</v>
      </c>
    </row>
    <row r="518" spans="1:2">
      <c r="A518" s="14" t="s">
        <v>280</v>
      </c>
      <c r="B518" s="3" t="b">
        <f t="shared" si="1"/>
        <v>0</v>
      </c>
    </row>
    <row r="519" spans="1:2">
      <c r="A519" s="14" t="s">
        <v>281</v>
      </c>
      <c r="B519" s="3" t="b">
        <f t="shared" si="1"/>
        <v>0</v>
      </c>
    </row>
    <row r="520" spans="1:2">
      <c r="A520" s="14" t="s">
        <v>300</v>
      </c>
      <c r="B520" s="3" t="b">
        <f t="shared" si="1"/>
        <v>0</v>
      </c>
    </row>
    <row r="521" spans="1:2">
      <c r="A521" s="14" t="s">
        <v>282</v>
      </c>
      <c r="B521" s="3" t="b">
        <f t="shared" si="1"/>
        <v>0</v>
      </c>
    </row>
    <row r="522" spans="1:2">
      <c r="A522" s="14" t="s">
        <v>283</v>
      </c>
      <c r="B522" s="3" t="b">
        <f t="shared" si="1"/>
        <v>0</v>
      </c>
    </row>
    <row r="523" spans="1:2">
      <c r="A523" s="14" t="s">
        <v>284</v>
      </c>
      <c r="B523" s="3" t="b">
        <f t="shared" si="1"/>
        <v>0</v>
      </c>
    </row>
    <row r="524" spans="1:2">
      <c r="A524" s="14" t="s">
        <v>285</v>
      </c>
      <c r="B524" s="3" t="b">
        <f t="shared" si="1"/>
        <v>0</v>
      </c>
    </row>
    <row r="525" spans="1:2">
      <c r="A525" s="14" t="s">
        <v>286</v>
      </c>
      <c r="B525" s="3" t="b">
        <f t="shared" si="1"/>
        <v>0</v>
      </c>
    </row>
    <row r="526" spans="1:2">
      <c r="A526" s="14" t="s">
        <v>287</v>
      </c>
      <c r="B526" s="3" t="b">
        <f t="shared" si="1"/>
        <v>0</v>
      </c>
    </row>
    <row r="527" spans="1:2">
      <c r="A527" s="14" t="s">
        <v>288</v>
      </c>
      <c r="B527" s="3" t="b">
        <f t="shared" si="1"/>
        <v>0</v>
      </c>
    </row>
    <row r="528" spans="1:2">
      <c r="A528" s="14" t="s">
        <v>289</v>
      </c>
      <c r="B528" s="3" t="b">
        <f t="shared" si="1"/>
        <v>0</v>
      </c>
    </row>
    <row r="529" spans="1:2">
      <c r="A529" s="14" t="s">
        <v>301</v>
      </c>
      <c r="B529" s="3" t="b">
        <f t="shared" si="1"/>
        <v>0</v>
      </c>
    </row>
    <row r="530" spans="1:2">
      <c r="A530" s="14" t="s">
        <v>290</v>
      </c>
      <c r="B530" s="3" t="b">
        <f t="shared" si="1"/>
        <v>0</v>
      </c>
    </row>
    <row r="531" spans="1:2">
      <c r="A531" s="14" t="s">
        <v>291</v>
      </c>
      <c r="B531" s="3" t="b">
        <f t="shared" si="1"/>
        <v>0</v>
      </c>
    </row>
    <row r="532" spans="1:2">
      <c r="A532" s="14" t="s">
        <v>292</v>
      </c>
      <c r="B532" s="3" t="b">
        <f t="shared" si="1"/>
        <v>0</v>
      </c>
    </row>
    <row r="533" spans="1:2">
      <c r="A533" s="14" t="s">
        <v>293</v>
      </c>
      <c r="B533" s="3" t="b">
        <f t="shared" si="1"/>
        <v>0</v>
      </c>
    </row>
    <row r="534" spans="1:2">
      <c r="A534" s="14" t="s">
        <v>294</v>
      </c>
      <c r="B534" s="3" t="b">
        <f t="shared" si="1"/>
        <v>0</v>
      </c>
    </row>
    <row r="535" spans="1:2">
      <c r="A535" s="14" t="s">
        <v>295</v>
      </c>
      <c r="B535" s="3" t="b">
        <f t="shared" si="1"/>
        <v>0</v>
      </c>
    </row>
    <row r="536" spans="1:2">
      <c r="A536" s="14" t="s">
        <v>302</v>
      </c>
      <c r="B536" s="3" t="b">
        <f t="shared" si="1"/>
        <v>0</v>
      </c>
    </row>
    <row r="537" spans="1:2">
      <c r="A537" s="14" t="s">
        <v>296</v>
      </c>
      <c r="B537" s="3" t="b">
        <f t="shared" si="1"/>
        <v>0</v>
      </c>
    </row>
    <row r="539" spans="1:2">
      <c r="A539" s="13">
        <v>0.29166666666666702</v>
      </c>
    </row>
    <row r="540" spans="1:2">
      <c r="A540" s="13">
        <v>0.3125</v>
      </c>
    </row>
    <row r="541" spans="1:2">
      <c r="A541" s="13">
        <v>0.33333333333333298</v>
      </c>
    </row>
    <row r="542" spans="1:2">
      <c r="A542" s="13">
        <v>0.35416666666666702</v>
      </c>
    </row>
    <row r="543" spans="1:2">
      <c r="A543" s="13">
        <v>0.375</v>
      </c>
    </row>
    <row r="544" spans="1:2">
      <c r="A544" s="13">
        <v>0.39583333333333298</v>
      </c>
    </row>
    <row r="545" spans="1:1">
      <c r="A545" s="13">
        <v>0.41666666666666702</v>
      </c>
    </row>
    <row r="546" spans="1:1">
      <c r="A546" s="13">
        <v>0.4375</v>
      </c>
    </row>
    <row r="547" spans="1:1">
      <c r="A547" s="13">
        <v>0.45833333333333298</v>
      </c>
    </row>
    <row r="548" spans="1:1">
      <c r="A548" s="13">
        <v>0.47916666666666602</v>
      </c>
    </row>
    <row r="549" spans="1:1">
      <c r="A549" s="13">
        <v>0.5</v>
      </c>
    </row>
    <row r="550" spans="1:1">
      <c r="A550" s="13">
        <v>0.52083333333333304</v>
      </c>
    </row>
    <row r="551" spans="1:1">
      <c r="A551" s="13">
        <v>0.54166666666666596</v>
      </c>
    </row>
    <row r="552" spans="1:1">
      <c r="A552" s="13">
        <v>0.5625</v>
      </c>
    </row>
    <row r="553" spans="1:1">
      <c r="A553" s="13">
        <v>0.58333333333333304</v>
      </c>
    </row>
    <row r="554" spans="1:1">
      <c r="A554" s="13">
        <v>0.60416666666666596</v>
      </c>
    </row>
    <row r="555" spans="1:1">
      <c r="A555" s="13">
        <v>0.625</v>
      </c>
    </row>
    <row r="556" spans="1:1">
      <c r="A556" s="13">
        <v>0.64583333333333304</v>
      </c>
    </row>
    <row r="557" spans="1:1">
      <c r="A557" s="13">
        <v>0.66666666666666596</v>
      </c>
    </row>
    <row r="558" spans="1:1">
      <c r="A558" s="13">
        <v>0.6875</v>
      </c>
    </row>
    <row r="559" spans="1:1">
      <c r="A559" s="13">
        <v>0.70833333333333304</v>
      </c>
    </row>
    <row r="560" spans="1:1">
      <c r="A560" s="13">
        <v>0.72916666666666596</v>
      </c>
    </row>
    <row r="561" spans="1:2">
      <c r="A561" s="13">
        <v>0.75</v>
      </c>
    </row>
    <row r="565" spans="1:2">
      <c r="A565" s="16" t="s">
        <v>310</v>
      </c>
      <c r="B565" s="16"/>
    </row>
    <row r="566" spans="1:2">
      <c r="A566" s="16" t="s">
        <v>311</v>
      </c>
      <c r="B566" s="16"/>
    </row>
    <row r="567" spans="1:2">
      <c r="A567" s="16" t="s">
        <v>304</v>
      </c>
      <c r="B567" s="16"/>
    </row>
    <row r="568" spans="1:2">
      <c r="A568" s="16" t="s">
        <v>305</v>
      </c>
      <c r="B568" s="16" t="s">
        <v>313</v>
      </c>
    </row>
    <row r="569" spans="1:2">
      <c r="A569" s="16"/>
      <c r="B569" s="16" t="s">
        <v>314</v>
      </c>
    </row>
    <row r="570" spans="1:2">
      <c r="A570" s="16"/>
      <c r="B570" s="16" t="s">
        <v>315</v>
      </c>
    </row>
    <row r="571" spans="1:2">
      <c r="A571" s="16"/>
      <c r="B571" s="16" t="s">
        <v>317</v>
      </c>
    </row>
    <row r="572" spans="1:2">
      <c r="A572" s="16"/>
      <c r="B572" s="16" t="s">
        <v>316</v>
      </c>
    </row>
    <row r="573" spans="1:2">
      <c r="A573" s="16" t="s">
        <v>306</v>
      </c>
      <c r="B573" s="16"/>
    </row>
    <row r="574" spans="1:2" s="17" customFormat="1"/>
    <row r="575" spans="1:2" s="17" customFormat="1"/>
    <row r="576" spans="1:2" s="17" customFormat="1"/>
    <row r="577" spans="1:2">
      <c r="A577" s="16" t="s">
        <v>318</v>
      </c>
      <c r="B577" s="16"/>
    </row>
    <row r="578" spans="1:2">
      <c r="A578" s="16" t="s">
        <v>319</v>
      </c>
      <c r="B578" s="16"/>
    </row>
    <row r="579" spans="1:2">
      <c r="A579" s="16" t="s">
        <v>320</v>
      </c>
      <c r="B579" s="16"/>
    </row>
    <row r="580" spans="1:2">
      <c r="A580" s="16" t="s">
        <v>321</v>
      </c>
      <c r="B580" s="16"/>
    </row>
    <row r="581" spans="1:2">
      <c r="A581" s="16" t="s">
        <v>322</v>
      </c>
      <c r="B581" s="16"/>
    </row>
    <row r="582" spans="1:2">
      <c r="A582" s="16" t="s">
        <v>323</v>
      </c>
      <c r="B582" s="16"/>
    </row>
    <row r="583" spans="1:2">
      <c r="A583" s="16" t="s">
        <v>324</v>
      </c>
      <c r="B583" s="16"/>
    </row>
    <row r="584" spans="1:2">
      <c r="A584" s="16" t="s">
        <v>325</v>
      </c>
      <c r="B584" s="16"/>
    </row>
    <row r="585" spans="1:2">
      <c r="A585" s="16" t="s">
        <v>326</v>
      </c>
      <c r="B585" s="16"/>
    </row>
    <row r="586" spans="1:2">
      <c r="A586" s="16" t="s">
        <v>327</v>
      </c>
      <c r="B586" s="16"/>
    </row>
    <row r="587" spans="1:2">
      <c r="A587" s="16" t="s">
        <v>328</v>
      </c>
      <c r="B587" s="16"/>
    </row>
    <row r="588" spans="1:2">
      <c r="A588" s="16" t="s">
        <v>329</v>
      </c>
      <c r="B588" s="16"/>
    </row>
    <row r="589" spans="1:2">
      <c r="A589" s="16" t="s">
        <v>17</v>
      </c>
      <c r="B589" s="16"/>
    </row>
  </sheetData>
  <autoFilter ref="A288:B50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015"/>
  <sheetViews>
    <sheetView tabSelected="1" zoomScale="90" zoomScaleNormal="90" workbookViewId="0">
      <selection activeCell="C5" sqref="C5:D5"/>
    </sheetView>
  </sheetViews>
  <sheetFormatPr baseColWidth="10" defaultColWidth="11.44140625" defaultRowHeight="13.5" customHeight="1"/>
  <cols>
    <col min="1" max="1" width="7.109375" style="47" customWidth="1"/>
    <col min="2" max="2" width="26.44140625" style="47" customWidth="1"/>
    <col min="3" max="3" width="17.5546875" style="47" customWidth="1"/>
    <col min="4" max="5" width="30.5546875" style="47" customWidth="1"/>
    <col min="6" max="6" width="23.109375" style="47" bestFit="1" customWidth="1"/>
    <col min="7" max="7" width="30" style="47" customWidth="1"/>
    <col min="8" max="8" width="24.88671875" style="47" customWidth="1"/>
    <col min="9" max="9" width="46.44140625" style="52" customWidth="1"/>
    <col min="10" max="10" width="20.88671875" style="47" customWidth="1"/>
    <col min="11" max="11" width="36.6640625" style="47" customWidth="1"/>
    <col min="12" max="12" width="20.88671875" style="47" customWidth="1"/>
    <col min="13" max="14" width="20.88671875" style="48" customWidth="1"/>
    <col min="15" max="15" width="20.88671875" style="49" customWidth="1"/>
    <col min="16" max="16" width="15.109375" style="47" customWidth="1"/>
    <col min="17" max="17" width="23.5546875" style="47" customWidth="1"/>
    <col min="18" max="18" width="13.88671875" style="47" customWidth="1"/>
    <col min="19" max="21" width="11.44140625" style="47"/>
    <col min="22" max="22" width="12.109375" style="47" customWidth="1"/>
    <col min="23" max="16384" width="11.44140625" style="47"/>
  </cols>
  <sheetData>
    <row r="1" spans="1:20" s="21" customFormat="1" ht="22.5" customHeight="1">
      <c r="A1" s="65"/>
      <c r="B1" s="65"/>
      <c r="C1" s="66" t="s">
        <v>348</v>
      </c>
      <c r="D1" s="66"/>
      <c r="E1" s="66"/>
      <c r="F1" s="66"/>
      <c r="G1" s="66"/>
      <c r="H1" s="66"/>
      <c r="I1" s="66"/>
      <c r="J1" s="63" t="s">
        <v>347</v>
      </c>
      <c r="K1" s="64">
        <v>43516</v>
      </c>
      <c r="M1" s="24"/>
      <c r="N1" s="23"/>
      <c r="O1" s="23"/>
      <c r="P1" s="20"/>
      <c r="Q1" s="20"/>
      <c r="R1" s="20"/>
      <c r="S1" s="20"/>
      <c r="T1" s="20"/>
    </row>
    <row r="2" spans="1:20" s="21" customFormat="1" ht="22.5" customHeight="1">
      <c r="A2" s="65"/>
      <c r="B2" s="65"/>
      <c r="C2" s="66"/>
      <c r="D2" s="66"/>
      <c r="E2" s="66"/>
      <c r="F2" s="66"/>
      <c r="G2" s="66"/>
      <c r="H2" s="66"/>
      <c r="I2" s="66"/>
      <c r="J2" s="63" t="s">
        <v>338</v>
      </c>
      <c r="K2" s="63" t="s">
        <v>341</v>
      </c>
      <c r="M2" s="24"/>
      <c r="N2" s="23"/>
      <c r="O2" s="23"/>
      <c r="P2" s="20"/>
      <c r="Q2" s="20"/>
      <c r="R2" s="20"/>
      <c r="S2" s="20"/>
      <c r="T2" s="20"/>
    </row>
    <row r="3" spans="1:20" s="21" customFormat="1" ht="22.5" customHeight="1">
      <c r="A3" s="65"/>
      <c r="B3" s="65"/>
      <c r="C3" s="66"/>
      <c r="D3" s="66"/>
      <c r="E3" s="66"/>
      <c r="F3" s="66"/>
      <c r="G3" s="66"/>
      <c r="H3" s="66"/>
      <c r="I3" s="66"/>
      <c r="J3" s="65" t="s">
        <v>335</v>
      </c>
      <c r="K3" s="65"/>
      <c r="M3" s="24"/>
      <c r="N3" s="23"/>
      <c r="O3" s="23"/>
      <c r="P3" s="20"/>
      <c r="Q3" s="20"/>
      <c r="R3" s="20"/>
      <c r="S3" s="20"/>
      <c r="T3" s="20"/>
    </row>
    <row r="4" spans="1:20" s="21" customFormat="1" ht="13.5" customHeight="1">
      <c r="A4" s="42"/>
      <c r="B4" s="42"/>
      <c r="C4" s="42"/>
      <c r="D4" s="42"/>
      <c r="E4" s="42"/>
      <c r="F4" s="42"/>
      <c r="G4" s="42"/>
      <c r="H4" s="42"/>
    </row>
    <row r="5" spans="1:20" s="21" customFormat="1" ht="13.2">
      <c r="B5" s="56" t="s">
        <v>339</v>
      </c>
      <c r="C5" s="71"/>
      <c r="D5" s="71"/>
      <c r="E5" s="20"/>
      <c r="F5" s="43" t="s">
        <v>2</v>
      </c>
      <c r="G5" s="67"/>
      <c r="H5" s="67"/>
    </row>
    <row r="6" spans="1:20" s="21" customFormat="1" ht="13.2">
      <c r="C6" s="20"/>
      <c r="D6" s="20"/>
      <c r="E6" s="20"/>
      <c r="F6" s="20"/>
      <c r="G6" s="20"/>
    </row>
    <row r="7" spans="1:20" s="21" customFormat="1" ht="13.5" customHeight="1">
      <c r="A7" s="42"/>
      <c r="B7" s="42"/>
      <c r="C7" s="42"/>
      <c r="D7" s="42"/>
      <c r="E7" s="42"/>
      <c r="F7" s="42"/>
      <c r="G7" s="42"/>
      <c r="H7" s="42"/>
    </row>
    <row r="8" spans="1:20" s="21" customFormat="1" ht="27.75" customHeight="1">
      <c r="A8" s="70" t="s">
        <v>345</v>
      </c>
      <c r="B8" s="70"/>
      <c r="C8" s="70"/>
      <c r="D8" s="70"/>
      <c r="E8" s="70"/>
      <c r="F8" s="70"/>
      <c r="G8" s="70" t="s">
        <v>305</v>
      </c>
      <c r="H8" s="70"/>
      <c r="I8" s="70" t="s">
        <v>309</v>
      </c>
      <c r="J8" s="70"/>
      <c r="K8" s="70"/>
      <c r="M8" s="44"/>
      <c r="N8" s="44"/>
      <c r="O8" s="24"/>
    </row>
    <row r="9" spans="1:20" s="21" customFormat="1" ht="39.75" customHeight="1">
      <c r="A9" s="53" t="s">
        <v>0</v>
      </c>
      <c r="B9" s="53" t="s">
        <v>1</v>
      </c>
      <c r="C9" s="53" t="s">
        <v>2</v>
      </c>
      <c r="D9" s="53" t="s">
        <v>310</v>
      </c>
      <c r="E9" s="53" t="s">
        <v>311</v>
      </c>
      <c r="F9" s="53" t="s">
        <v>304</v>
      </c>
      <c r="G9" s="53" t="s">
        <v>305</v>
      </c>
      <c r="H9" s="53" t="s">
        <v>306</v>
      </c>
      <c r="I9" s="53" t="s">
        <v>308</v>
      </c>
      <c r="J9" s="53" t="s">
        <v>312</v>
      </c>
      <c r="K9" s="53" t="s">
        <v>307</v>
      </c>
      <c r="M9" s="44"/>
      <c r="N9" s="44"/>
      <c r="O9" s="24"/>
    </row>
    <row r="10" spans="1:20" ht="13.5" customHeight="1">
      <c r="A10" s="45">
        <v>1</v>
      </c>
      <c r="B10" s="46">
        <f>$C$5</f>
        <v>0</v>
      </c>
      <c r="C10" s="46">
        <f>$G$5</f>
        <v>0</v>
      </c>
      <c r="D10" s="60"/>
      <c r="E10" s="60"/>
      <c r="F10" s="61"/>
      <c r="G10" s="60"/>
      <c r="H10" s="18"/>
      <c r="I10" s="18"/>
      <c r="J10" s="18"/>
      <c r="K10" s="18"/>
      <c r="M10" s="48">
        <f>COUNTIF(I10,"Otro tema")</f>
        <v>0</v>
      </c>
      <c r="N10" s="48">
        <f>M10</f>
        <v>0</v>
      </c>
      <c r="O10" s="49">
        <f>J10</f>
        <v>0</v>
      </c>
    </row>
    <row r="11" spans="1:20" ht="13.5" customHeight="1">
      <c r="A11" s="50">
        <v>2</v>
      </c>
      <c r="B11" s="51">
        <f t="shared" ref="B11:B74" si="0">$C$5</f>
        <v>0</v>
      </c>
      <c r="C11" s="51">
        <f t="shared" ref="C11:C74" si="1">$G$5</f>
        <v>0</v>
      </c>
      <c r="D11" s="62"/>
      <c r="E11" s="62"/>
      <c r="F11" s="62"/>
      <c r="G11" s="62"/>
      <c r="H11" s="19"/>
      <c r="I11" s="19"/>
      <c r="J11" s="19"/>
      <c r="K11" s="19"/>
      <c r="M11" s="48">
        <f t="shared" ref="M11:M74" si="2">COUNTIF(I11,"Otro tema")</f>
        <v>0</v>
      </c>
      <c r="N11" s="48">
        <f>IF(M11=0,0,SUM($M$10:M11))</f>
        <v>0</v>
      </c>
      <c r="O11" s="49">
        <f t="shared" ref="O11:O74" si="3">J11</f>
        <v>0</v>
      </c>
    </row>
    <row r="12" spans="1:20" ht="13.5" customHeight="1">
      <c r="A12" s="45">
        <v>3</v>
      </c>
      <c r="B12" s="46">
        <f t="shared" si="0"/>
        <v>0</v>
      </c>
      <c r="C12" s="46">
        <f t="shared" si="1"/>
        <v>0</v>
      </c>
      <c r="D12" s="60"/>
      <c r="E12" s="60"/>
      <c r="F12" s="60"/>
      <c r="G12" s="60"/>
      <c r="H12" s="18"/>
      <c r="I12" s="18"/>
      <c r="J12" s="18"/>
      <c r="K12" s="18"/>
      <c r="M12" s="48">
        <f t="shared" si="2"/>
        <v>0</v>
      </c>
      <c r="N12" s="48">
        <f>IF(M12=0,0,SUM($M$10:M12))</f>
        <v>0</v>
      </c>
      <c r="O12" s="49">
        <f t="shared" si="3"/>
        <v>0</v>
      </c>
    </row>
    <row r="13" spans="1:20" ht="13.5" customHeight="1">
      <c r="A13" s="50">
        <v>4</v>
      </c>
      <c r="B13" s="51">
        <f t="shared" si="0"/>
        <v>0</v>
      </c>
      <c r="C13" s="51">
        <f t="shared" si="1"/>
        <v>0</v>
      </c>
      <c r="D13" s="62"/>
      <c r="E13" s="62"/>
      <c r="F13" s="62"/>
      <c r="G13" s="62"/>
      <c r="H13" s="19"/>
      <c r="I13" s="19"/>
      <c r="J13" s="19"/>
      <c r="K13" s="19"/>
      <c r="M13" s="48">
        <f t="shared" si="2"/>
        <v>0</v>
      </c>
      <c r="N13" s="48">
        <f>IF(M13=0,0,SUM($M$10:M13))</f>
        <v>0</v>
      </c>
      <c r="O13" s="49">
        <f t="shared" si="3"/>
        <v>0</v>
      </c>
    </row>
    <row r="14" spans="1:20" ht="13.5" customHeight="1">
      <c r="A14" s="45">
        <v>5</v>
      </c>
      <c r="B14" s="46">
        <f t="shared" si="0"/>
        <v>0</v>
      </c>
      <c r="C14" s="46">
        <f t="shared" si="1"/>
        <v>0</v>
      </c>
      <c r="D14" s="60"/>
      <c r="E14" s="60"/>
      <c r="F14" s="60"/>
      <c r="G14" s="60"/>
      <c r="H14" s="18"/>
      <c r="I14" s="18"/>
      <c r="J14" s="18"/>
      <c r="K14" s="18"/>
      <c r="M14" s="48">
        <f t="shared" si="2"/>
        <v>0</v>
      </c>
      <c r="N14" s="48">
        <f>IF(M14=0,0,SUM($M$10:M14))</f>
        <v>0</v>
      </c>
      <c r="O14" s="49">
        <f t="shared" si="3"/>
        <v>0</v>
      </c>
    </row>
    <row r="15" spans="1:20" ht="13.5" customHeight="1">
      <c r="A15" s="50">
        <v>6</v>
      </c>
      <c r="B15" s="51">
        <f t="shared" si="0"/>
        <v>0</v>
      </c>
      <c r="C15" s="51">
        <f t="shared" si="1"/>
        <v>0</v>
      </c>
      <c r="D15" s="62"/>
      <c r="E15" s="62"/>
      <c r="F15" s="62"/>
      <c r="G15" s="62"/>
      <c r="H15" s="19"/>
      <c r="I15" s="19"/>
      <c r="J15" s="19"/>
      <c r="K15" s="19"/>
      <c r="M15" s="48">
        <f t="shared" si="2"/>
        <v>0</v>
      </c>
      <c r="N15" s="48">
        <f>IF(M15=0,0,SUM($M$10:M15))</f>
        <v>0</v>
      </c>
      <c r="O15" s="49">
        <f t="shared" si="3"/>
        <v>0</v>
      </c>
    </row>
    <row r="16" spans="1:20" ht="13.5" customHeight="1">
      <c r="A16" s="45">
        <v>7</v>
      </c>
      <c r="B16" s="46">
        <f t="shared" si="0"/>
        <v>0</v>
      </c>
      <c r="C16" s="46">
        <f t="shared" si="1"/>
        <v>0</v>
      </c>
      <c r="D16" s="60"/>
      <c r="E16" s="60"/>
      <c r="F16" s="60"/>
      <c r="G16" s="60"/>
      <c r="H16" s="18"/>
      <c r="I16" s="18"/>
      <c r="J16" s="18"/>
      <c r="K16" s="18"/>
      <c r="M16" s="48">
        <f t="shared" si="2"/>
        <v>0</v>
      </c>
      <c r="N16" s="48">
        <f>IF(M16=0,0,SUM($M$10:M16))</f>
        <v>0</v>
      </c>
      <c r="O16" s="49">
        <f t="shared" si="3"/>
        <v>0</v>
      </c>
    </row>
    <row r="17" spans="1:15" ht="13.5" customHeight="1">
      <c r="A17" s="50">
        <v>8</v>
      </c>
      <c r="B17" s="51">
        <f t="shared" si="0"/>
        <v>0</v>
      </c>
      <c r="C17" s="51">
        <f t="shared" si="1"/>
        <v>0</v>
      </c>
      <c r="D17" s="62"/>
      <c r="E17" s="62"/>
      <c r="F17" s="62"/>
      <c r="G17" s="62"/>
      <c r="H17" s="19"/>
      <c r="I17" s="19"/>
      <c r="J17" s="19"/>
      <c r="K17" s="19"/>
      <c r="M17" s="48">
        <f t="shared" si="2"/>
        <v>0</v>
      </c>
      <c r="N17" s="48">
        <f>IF(M17=0,0,SUM($M$10:M17))</f>
        <v>0</v>
      </c>
      <c r="O17" s="49">
        <f t="shared" si="3"/>
        <v>0</v>
      </c>
    </row>
    <row r="18" spans="1:15" ht="13.5" customHeight="1">
      <c r="A18" s="45">
        <v>9</v>
      </c>
      <c r="B18" s="46">
        <f t="shared" si="0"/>
        <v>0</v>
      </c>
      <c r="C18" s="46">
        <f t="shared" si="1"/>
        <v>0</v>
      </c>
      <c r="D18" s="60"/>
      <c r="E18" s="60"/>
      <c r="F18" s="60"/>
      <c r="G18" s="60"/>
      <c r="H18" s="18"/>
      <c r="I18" s="18"/>
      <c r="J18" s="18"/>
      <c r="K18" s="18"/>
      <c r="M18" s="48">
        <f t="shared" si="2"/>
        <v>0</v>
      </c>
      <c r="N18" s="48">
        <f>IF(M18=0,0,SUM($M$10:M18))</f>
        <v>0</v>
      </c>
      <c r="O18" s="49">
        <f t="shared" si="3"/>
        <v>0</v>
      </c>
    </row>
    <row r="19" spans="1:15" ht="13.5" customHeight="1">
      <c r="A19" s="50">
        <v>10</v>
      </c>
      <c r="B19" s="51">
        <f t="shared" si="0"/>
        <v>0</v>
      </c>
      <c r="C19" s="51">
        <f t="shared" si="1"/>
        <v>0</v>
      </c>
      <c r="D19" s="62"/>
      <c r="E19" s="62"/>
      <c r="F19" s="62"/>
      <c r="G19" s="62"/>
      <c r="H19" s="19"/>
      <c r="I19" s="19"/>
      <c r="J19" s="19"/>
      <c r="K19" s="19"/>
      <c r="M19" s="48">
        <f t="shared" si="2"/>
        <v>0</v>
      </c>
      <c r="N19" s="48">
        <f>IF(M19=0,0,SUM($M$10:M19))</f>
        <v>0</v>
      </c>
      <c r="O19" s="49">
        <f t="shared" si="3"/>
        <v>0</v>
      </c>
    </row>
    <row r="20" spans="1:15" ht="13.5" customHeight="1">
      <c r="A20" s="45">
        <v>11</v>
      </c>
      <c r="B20" s="46">
        <f t="shared" si="0"/>
        <v>0</v>
      </c>
      <c r="C20" s="46">
        <f t="shared" si="1"/>
        <v>0</v>
      </c>
      <c r="D20" s="60"/>
      <c r="E20" s="60"/>
      <c r="F20" s="60"/>
      <c r="G20" s="60"/>
      <c r="H20" s="18"/>
      <c r="I20" s="18"/>
      <c r="J20" s="18"/>
      <c r="K20" s="18"/>
      <c r="M20" s="48">
        <f t="shared" si="2"/>
        <v>0</v>
      </c>
      <c r="N20" s="48">
        <f>IF(M20=0,0,SUM($M$10:M20))</f>
        <v>0</v>
      </c>
      <c r="O20" s="49">
        <f t="shared" si="3"/>
        <v>0</v>
      </c>
    </row>
    <row r="21" spans="1:15" ht="13.5" customHeight="1">
      <c r="A21" s="50">
        <v>12</v>
      </c>
      <c r="B21" s="51">
        <f t="shared" si="0"/>
        <v>0</v>
      </c>
      <c r="C21" s="51">
        <f t="shared" si="1"/>
        <v>0</v>
      </c>
      <c r="D21" s="62"/>
      <c r="E21" s="62"/>
      <c r="F21" s="62"/>
      <c r="G21" s="62"/>
      <c r="H21" s="19"/>
      <c r="I21" s="19"/>
      <c r="J21" s="19"/>
      <c r="K21" s="19"/>
      <c r="M21" s="48">
        <f t="shared" si="2"/>
        <v>0</v>
      </c>
      <c r="N21" s="48">
        <f>IF(M21=0,0,SUM($M$10:M21))</f>
        <v>0</v>
      </c>
      <c r="O21" s="49">
        <f t="shared" si="3"/>
        <v>0</v>
      </c>
    </row>
    <row r="22" spans="1:15" ht="13.5" customHeight="1">
      <c r="A22" s="45">
        <v>13</v>
      </c>
      <c r="B22" s="46">
        <f t="shared" si="0"/>
        <v>0</v>
      </c>
      <c r="C22" s="46">
        <f t="shared" si="1"/>
        <v>0</v>
      </c>
      <c r="D22" s="60"/>
      <c r="E22" s="60"/>
      <c r="F22" s="60"/>
      <c r="G22" s="60"/>
      <c r="H22" s="18"/>
      <c r="I22" s="18"/>
      <c r="J22" s="18"/>
      <c r="K22" s="18"/>
      <c r="M22" s="48">
        <f t="shared" si="2"/>
        <v>0</v>
      </c>
      <c r="N22" s="48">
        <f>IF(M22=0,0,SUM($M$10:M22))</f>
        <v>0</v>
      </c>
      <c r="O22" s="49">
        <f t="shared" si="3"/>
        <v>0</v>
      </c>
    </row>
    <row r="23" spans="1:15" ht="13.5" customHeight="1">
      <c r="A23" s="50">
        <v>14</v>
      </c>
      <c r="B23" s="51">
        <f t="shared" si="0"/>
        <v>0</v>
      </c>
      <c r="C23" s="51">
        <f t="shared" si="1"/>
        <v>0</v>
      </c>
      <c r="D23" s="62"/>
      <c r="E23" s="62"/>
      <c r="F23" s="62"/>
      <c r="G23" s="62"/>
      <c r="H23" s="19"/>
      <c r="I23" s="19"/>
      <c r="J23" s="19"/>
      <c r="K23" s="19"/>
      <c r="M23" s="48">
        <f t="shared" si="2"/>
        <v>0</v>
      </c>
      <c r="N23" s="48">
        <f>IF(M23=0,0,SUM($M$10:M23))</f>
        <v>0</v>
      </c>
      <c r="O23" s="49">
        <f t="shared" si="3"/>
        <v>0</v>
      </c>
    </row>
    <row r="24" spans="1:15" ht="13.5" customHeight="1">
      <c r="A24" s="45">
        <v>15</v>
      </c>
      <c r="B24" s="46">
        <f t="shared" si="0"/>
        <v>0</v>
      </c>
      <c r="C24" s="46">
        <f t="shared" si="1"/>
        <v>0</v>
      </c>
      <c r="D24" s="60"/>
      <c r="E24" s="60"/>
      <c r="F24" s="60"/>
      <c r="G24" s="60"/>
      <c r="H24" s="18"/>
      <c r="I24" s="18"/>
      <c r="J24" s="18"/>
      <c r="K24" s="18"/>
      <c r="M24" s="48">
        <f t="shared" si="2"/>
        <v>0</v>
      </c>
      <c r="N24" s="48">
        <f>IF(M24=0,0,SUM($M$10:M24))</f>
        <v>0</v>
      </c>
      <c r="O24" s="49">
        <f t="shared" si="3"/>
        <v>0</v>
      </c>
    </row>
    <row r="25" spans="1:15" ht="13.5" customHeight="1">
      <c r="A25" s="50">
        <v>16</v>
      </c>
      <c r="B25" s="51">
        <f t="shared" si="0"/>
        <v>0</v>
      </c>
      <c r="C25" s="51">
        <f t="shared" si="1"/>
        <v>0</v>
      </c>
      <c r="D25" s="62"/>
      <c r="E25" s="62"/>
      <c r="F25" s="62"/>
      <c r="G25" s="62"/>
      <c r="H25" s="19"/>
      <c r="I25" s="19"/>
      <c r="J25" s="19"/>
      <c r="K25" s="19"/>
      <c r="M25" s="48">
        <f t="shared" si="2"/>
        <v>0</v>
      </c>
      <c r="N25" s="48">
        <f>IF(M25=0,0,SUM($M$10:M25))</f>
        <v>0</v>
      </c>
      <c r="O25" s="49">
        <f t="shared" si="3"/>
        <v>0</v>
      </c>
    </row>
    <row r="26" spans="1:15" ht="13.5" customHeight="1">
      <c r="A26" s="45">
        <v>17</v>
      </c>
      <c r="B26" s="46">
        <f t="shared" si="0"/>
        <v>0</v>
      </c>
      <c r="C26" s="46">
        <f t="shared" si="1"/>
        <v>0</v>
      </c>
      <c r="D26" s="60"/>
      <c r="E26" s="60"/>
      <c r="F26" s="60"/>
      <c r="G26" s="60"/>
      <c r="H26" s="18"/>
      <c r="I26" s="18"/>
      <c r="J26" s="18"/>
      <c r="K26" s="18"/>
      <c r="M26" s="48">
        <f t="shared" si="2"/>
        <v>0</v>
      </c>
      <c r="N26" s="48">
        <f>IF(M26=0,0,SUM($M$10:M26))</f>
        <v>0</v>
      </c>
      <c r="O26" s="49">
        <f t="shared" si="3"/>
        <v>0</v>
      </c>
    </row>
    <row r="27" spans="1:15" ht="13.5" customHeight="1">
      <c r="A27" s="50">
        <v>18</v>
      </c>
      <c r="B27" s="51">
        <f t="shared" si="0"/>
        <v>0</v>
      </c>
      <c r="C27" s="51">
        <f t="shared" si="1"/>
        <v>0</v>
      </c>
      <c r="D27" s="62"/>
      <c r="E27" s="62"/>
      <c r="F27" s="62"/>
      <c r="G27" s="62"/>
      <c r="H27" s="19"/>
      <c r="I27" s="19"/>
      <c r="J27" s="19"/>
      <c r="K27" s="19"/>
      <c r="M27" s="48">
        <f t="shared" si="2"/>
        <v>0</v>
      </c>
      <c r="N27" s="48">
        <f>IF(M27=0,0,SUM($M$10:M27))</f>
        <v>0</v>
      </c>
      <c r="O27" s="49">
        <f t="shared" si="3"/>
        <v>0</v>
      </c>
    </row>
    <row r="28" spans="1:15" ht="13.5" customHeight="1">
      <c r="A28" s="45">
        <v>19</v>
      </c>
      <c r="B28" s="46">
        <f t="shared" si="0"/>
        <v>0</v>
      </c>
      <c r="C28" s="46">
        <f t="shared" si="1"/>
        <v>0</v>
      </c>
      <c r="D28" s="60"/>
      <c r="E28" s="60"/>
      <c r="F28" s="60"/>
      <c r="G28" s="60"/>
      <c r="H28" s="18"/>
      <c r="I28" s="18"/>
      <c r="J28" s="18"/>
      <c r="K28" s="18"/>
      <c r="M28" s="48">
        <f t="shared" si="2"/>
        <v>0</v>
      </c>
      <c r="N28" s="48">
        <f>IF(M28=0,0,SUM($M$10:M28))</f>
        <v>0</v>
      </c>
      <c r="O28" s="49">
        <f t="shared" si="3"/>
        <v>0</v>
      </c>
    </row>
    <row r="29" spans="1:15" ht="13.5" customHeight="1">
      <c r="A29" s="50">
        <v>20</v>
      </c>
      <c r="B29" s="51">
        <f t="shared" si="0"/>
        <v>0</v>
      </c>
      <c r="C29" s="51">
        <f t="shared" si="1"/>
        <v>0</v>
      </c>
      <c r="D29" s="62"/>
      <c r="E29" s="62"/>
      <c r="F29" s="62"/>
      <c r="G29" s="62"/>
      <c r="H29" s="19"/>
      <c r="I29" s="19"/>
      <c r="J29" s="19"/>
      <c r="K29" s="19"/>
      <c r="M29" s="48">
        <f t="shared" si="2"/>
        <v>0</v>
      </c>
      <c r="N29" s="48">
        <f>IF(M29=0,0,SUM($M$10:M29))</f>
        <v>0</v>
      </c>
      <c r="O29" s="49">
        <f t="shared" si="3"/>
        <v>0</v>
      </c>
    </row>
    <row r="30" spans="1:15" ht="13.5" customHeight="1">
      <c r="A30" s="45">
        <v>21</v>
      </c>
      <c r="B30" s="46">
        <f t="shared" si="0"/>
        <v>0</v>
      </c>
      <c r="C30" s="46">
        <f t="shared" si="1"/>
        <v>0</v>
      </c>
      <c r="D30" s="60"/>
      <c r="E30" s="60"/>
      <c r="F30" s="60"/>
      <c r="G30" s="60"/>
      <c r="H30" s="18"/>
      <c r="I30" s="18"/>
      <c r="J30" s="18"/>
      <c r="K30" s="18"/>
      <c r="M30" s="48">
        <f t="shared" si="2"/>
        <v>0</v>
      </c>
      <c r="N30" s="48">
        <f>IF(M30=0,0,SUM($M$10:M30))</f>
        <v>0</v>
      </c>
      <c r="O30" s="49">
        <f t="shared" si="3"/>
        <v>0</v>
      </c>
    </row>
    <row r="31" spans="1:15" ht="13.5" customHeight="1">
      <c r="A31" s="50">
        <v>22</v>
      </c>
      <c r="B31" s="51">
        <f t="shared" si="0"/>
        <v>0</v>
      </c>
      <c r="C31" s="51">
        <f t="shared" si="1"/>
        <v>0</v>
      </c>
      <c r="D31" s="62"/>
      <c r="E31" s="62"/>
      <c r="F31" s="62"/>
      <c r="G31" s="62"/>
      <c r="H31" s="19"/>
      <c r="I31" s="19"/>
      <c r="J31" s="19"/>
      <c r="K31" s="19"/>
      <c r="M31" s="48">
        <f t="shared" si="2"/>
        <v>0</v>
      </c>
      <c r="N31" s="48">
        <f>IF(M31=0,0,SUM($M$10:M31))</f>
        <v>0</v>
      </c>
      <c r="O31" s="49">
        <f t="shared" si="3"/>
        <v>0</v>
      </c>
    </row>
    <row r="32" spans="1:15" ht="13.5" customHeight="1">
      <c r="A32" s="45">
        <v>23</v>
      </c>
      <c r="B32" s="46">
        <f t="shared" si="0"/>
        <v>0</v>
      </c>
      <c r="C32" s="46">
        <f t="shared" si="1"/>
        <v>0</v>
      </c>
      <c r="D32" s="60"/>
      <c r="E32" s="60"/>
      <c r="F32" s="60"/>
      <c r="G32" s="60"/>
      <c r="H32" s="18"/>
      <c r="I32" s="18"/>
      <c r="J32" s="18"/>
      <c r="K32" s="18"/>
      <c r="M32" s="48">
        <f t="shared" si="2"/>
        <v>0</v>
      </c>
      <c r="N32" s="48">
        <f>IF(M32=0,0,SUM($M$10:M32))</f>
        <v>0</v>
      </c>
      <c r="O32" s="49">
        <f t="shared" si="3"/>
        <v>0</v>
      </c>
    </row>
    <row r="33" spans="1:15" ht="13.5" customHeight="1">
      <c r="A33" s="50">
        <v>24</v>
      </c>
      <c r="B33" s="51">
        <f t="shared" si="0"/>
        <v>0</v>
      </c>
      <c r="C33" s="51">
        <f t="shared" si="1"/>
        <v>0</v>
      </c>
      <c r="D33" s="62"/>
      <c r="E33" s="62"/>
      <c r="F33" s="62"/>
      <c r="G33" s="62"/>
      <c r="H33" s="19"/>
      <c r="I33" s="19"/>
      <c r="J33" s="19"/>
      <c r="K33" s="19"/>
      <c r="M33" s="48">
        <f t="shared" si="2"/>
        <v>0</v>
      </c>
      <c r="N33" s="48">
        <f>IF(M33=0,0,SUM($M$10:M33))</f>
        <v>0</v>
      </c>
      <c r="O33" s="49">
        <f t="shared" si="3"/>
        <v>0</v>
      </c>
    </row>
    <row r="34" spans="1:15" ht="13.5" customHeight="1">
      <c r="A34" s="45">
        <v>25</v>
      </c>
      <c r="B34" s="46">
        <f t="shared" si="0"/>
        <v>0</v>
      </c>
      <c r="C34" s="46">
        <f t="shared" si="1"/>
        <v>0</v>
      </c>
      <c r="D34" s="60"/>
      <c r="E34" s="60"/>
      <c r="F34" s="60"/>
      <c r="G34" s="60"/>
      <c r="H34" s="18"/>
      <c r="I34" s="18"/>
      <c r="J34" s="18"/>
      <c r="K34" s="18"/>
      <c r="M34" s="48">
        <f t="shared" si="2"/>
        <v>0</v>
      </c>
      <c r="N34" s="48">
        <f>IF(M34=0,0,SUM($M$10:M34))</f>
        <v>0</v>
      </c>
      <c r="O34" s="49">
        <f t="shared" si="3"/>
        <v>0</v>
      </c>
    </row>
    <row r="35" spans="1:15" ht="13.5" customHeight="1">
      <c r="A35" s="50">
        <v>26</v>
      </c>
      <c r="B35" s="51">
        <f t="shared" si="0"/>
        <v>0</v>
      </c>
      <c r="C35" s="51">
        <f t="shared" si="1"/>
        <v>0</v>
      </c>
      <c r="D35" s="62"/>
      <c r="E35" s="62"/>
      <c r="F35" s="62"/>
      <c r="G35" s="62"/>
      <c r="H35" s="19"/>
      <c r="I35" s="19"/>
      <c r="J35" s="19"/>
      <c r="K35" s="19"/>
      <c r="M35" s="48">
        <f t="shared" si="2"/>
        <v>0</v>
      </c>
      <c r="N35" s="48">
        <f>IF(M35=0,0,SUM($M$10:M35))</f>
        <v>0</v>
      </c>
      <c r="O35" s="49">
        <f t="shared" si="3"/>
        <v>0</v>
      </c>
    </row>
    <row r="36" spans="1:15" ht="13.5" customHeight="1">
      <c r="A36" s="45">
        <v>27</v>
      </c>
      <c r="B36" s="46">
        <f t="shared" si="0"/>
        <v>0</v>
      </c>
      <c r="C36" s="46">
        <f t="shared" si="1"/>
        <v>0</v>
      </c>
      <c r="D36" s="60"/>
      <c r="E36" s="60"/>
      <c r="F36" s="60"/>
      <c r="G36" s="60"/>
      <c r="H36" s="18"/>
      <c r="I36" s="18"/>
      <c r="J36" s="18"/>
      <c r="K36" s="18"/>
      <c r="M36" s="48">
        <f t="shared" si="2"/>
        <v>0</v>
      </c>
      <c r="N36" s="48">
        <f>IF(M36=0,0,SUM($M$10:M36))</f>
        <v>0</v>
      </c>
      <c r="O36" s="49">
        <f t="shared" si="3"/>
        <v>0</v>
      </c>
    </row>
    <row r="37" spans="1:15" ht="13.5" customHeight="1">
      <c r="A37" s="50">
        <v>28</v>
      </c>
      <c r="B37" s="51">
        <f t="shared" si="0"/>
        <v>0</v>
      </c>
      <c r="C37" s="51">
        <f t="shared" si="1"/>
        <v>0</v>
      </c>
      <c r="D37" s="62"/>
      <c r="E37" s="62"/>
      <c r="F37" s="62"/>
      <c r="G37" s="62"/>
      <c r="H37" s="19"/>
      <c r="I37" s="19"/>
      <c r="J37" s="19"/>
      <c r="K37" s="19"/>
      <c r="M37" s="48">
        <f t="shared" si="2"/>
        <v>0</v>
      </c>
      <c r="N37" s="48">
        <f>IF(M37=0,0,SUM($M$10:M37))</f>
        <v>0</v>
      </c>
      <c r="O37" s="49">
        <f t="shared" si="3"/>
        <v>0</v>
      </c>
    </row>
    <row r="38" spans="1:15" ht="13.5" customHeight="1">
      <c r="A38" s="45">
        <v>29</v>
      </c>
      <c r="B38" s="46">
        <f t="shared" si="0"/>
        <v>0</v>
      </c>
      <c r="C38" s="46">
        <f t="shared" si="1"/>
        <v>0</v>
      </c>
      <c r="D38" s="60"/>
      <c r="E38" s="60"/>
      <c r="F38" s="60"/>
      <c r="G38" s="60"/>
      <c r="H38" s="18"/>
      <c r="I38" s="18"/>
      <c r="J38" s="18"/>
      <c r="K38" s="18"/>
      <c r="M38" s="48">
        <f t="shared" si="2"/>
        <v>0</v>
      </c>
      <c r="N38" s="48">
        <f>IF(M38=0,0,SUM($M$10:M38))</f>
        <v>0</v>
      </c>
      <c r="O38" s="49">
        <f t="shared" si="3"/>
        <v>0</v>
      </c>
    </row>
    <row r="39" spans="1:15" ht="13.5" customHeight="1">
      <c r="A39" s="50">
        <v>30</v>
      </c>
      <c r="B39" s="51">
        <f t="shared" si="0"/>
        <v>0</v>
      </c>
      <c r="C39" s="51">
        <f t="shared" si="1"/>
        <v>0</v>
      </c>
      <c r="D39" s="62"/>
      <c r="E39" s="62"/>
      <c r="F39" s="62"/>
      <c r="G39" s="62"/>
      <c r="H39" s="19"/>
      <c r="I39" s="19"/>
      <c r="J39" s="19"/>
      <c r="K39" s="19"/>
      <c r="M39" s="48">
        <f t="shared" si="2"/>
        <v>0</v>
      </c>
      <c r="N39" s="48">
        <f>IF(M39=0,0,SUM($M$10:M39))</f>
        <v>0</v>
      </c>
      <c r="O39" s="49">
        <f t="shared" si="3"/>
        <v>0</v>
      </c>
    </row>
    <row r="40" spans="1:15" ht="13.5" customHeight="1">
      <c r="A40" s="45">
        <v>31</v>
      </c>
      <c r="B40" s="46">
        <f t="shared" si="0"/>
        <v>0</v>
      </c>
      <c r="C40" s="46">
        <f t="shared" si="1"/>
        <v>0</v>
      </c>
      <c r="D40" s="60"/>
      <c r="E40" s="60"/>
      <c r="F40" s="60"/>
      <c r="G40" s="60"/>
      <c r="H40" s="18"/>
      <c r="I40" s="18"/>
      <c r="J40" s="18"/>
      <c r="K40" s="18"/>
      <c r="M40" s="48">
        <f t="shared" si="2"/>
        <v>0</v>
      </c>
      <c r="N40" s="48">
        <f>IF(M40=0,0,SUM($M$10:M40))</f>
        <v>0</v>
      </c>
      <c r="O40" s="49">
        <f t="shared" si="3"/>
        <v>0</v>
      </c>
    </row>
    <row r="41" spans="1:15" ht="13.5" customHeight="1">
      <c r="A41" s="50">
        <v>32</v>
      </c>
      <c r="B41" s="51">
        <f t="shared" si="0"/>
        <v>0</v>
      </c>
      <c r="C41" s="51">
        <f t="shared" si="1"/>
        <v>0</v>
      </c>
      <c r="D41" s="62"/>
      <c r="E41" s="62"/>
      <c r="F41" s="62"/>
      <c r="G41" s="62"/>
      <c r="H41" s="19"/>
      <c r="I41" s="19"/>
      <c r="J41" s="19"/>
      <c r="K41" s="19"/>
      <c r="M41" s="48">
        <f t="shared" si="2"/>
        <v>0</v>
      </c>
      <c r="N41" s="48">
        <f>IF(M41=0,0,SUM($M$10:M41))</f>
        <v>0</v>
      </c>
      <c r="O41" s="49">
        <f t="shared" si="3"/>
        <v>0</v>
      </c>
    </row>
    <row r="42" spans="1:15" ht="13.5" customHeight="1">
      <c r="A42" s="45">
        <v>33</v>
      </c>
      <c r="B42" s="46">
        <f t="shared" si="0"/>
        <v>0</v>
      </c>
      <c r="C42" s="46">
        <f t="shared" si="1"/>
        <v>0</v>
      </c>
      <c r="D42" s="60"/>
      <c r="E42" s="60"/>
      <c r="F42" s="60"/>
      <c r="G42" s="60"/>
      <c r="H42" s="18"/>
      <c r="I42" s="18"/>
      <c r="J42" s="18"/>
      <c r="K42" s="18"/>
      <c r="M42" s="48">
        <f t="shared" si="2"/>
        <v>0</v>
      </c>
      <c r="N42" s="48">
        <f>IF(M42=0,0,SUM($M$10:M42))</f>
        <v>0</v>
      </c>
      <c r="O42" s="49">
        <f t="shared" si="3"/>
        <v>0</v>
      </c>
    </row>
    <row r="43" spans="1:15" ht="13.5" customHeight="1">
      <c r="A43" s="50">
        <v>34</v>
      </c>
      <c r="B43" s="51">
        <f t="shared" si="0"/>
        <v>0</v>
      </c>
      <c r="C43" s="51">
        <f t="shared" si="1"/>
        <v>0</v>
      </c>
      <c r="D43" s="62"/>
      <c r="E43" s="62"/>
      <c r="F43" s="62"/>
      <c r="G43" s="62"/>
      <c r="H43" s="19"/>
      <c r="I43" s="19"/>
      <c r="J43" s="19"/>
      <c r="K43" s="19"/>
      <c r="M43" s="48">
        <f t="shared" si="2"/>
        <v>0</v>
      </c>
      <c r="N43" s="48">
        <f>IF(M43=0,0,SUM($M$10:M43))</f>
        <v>0</v>
      </c>
      <c r="O43" s="49">
        <f t="shared" si="3"/>
        <v>0</v>
      </c>
    </row>
    <row r="44" spans="1:15" ht="13.5" customHeight="1">
      <c r="A44" s="45">
        <v>35</v>
      </c>
      <c r="B44" s="46">
        <f t="shared" si="0"/>
        <v>0</v>
      </c>
      <c r="C44" s="46">
        <f t="shared" si="1"/>
        <v>0</v>
      </c>
      <c r="D44" s="60"/>
      <c r="E44" s="60"/>
      <c r="F44" s="60"/>
      <c r="G44" s="60"/>
      <c r="H44" s="18"/>
      <c r="I44" s="18"/>
      <c r="J44" s="18"/>
      <c r="K44" s="18"/>
      <c r="M44" s="48">
        <f t="shared" si="2"/>
        <v>0</v>
      </c>
      <c r="N44" s="48">
        <f>IF(M44=0,0,SUM($M$10:M44))</f>
        <v>0</v>
      </c>
      <c r="O44" s="49">
        <f t="shared" si="3"/>
        <v>0</v>
      </c>
    </row>
    <row r="45" spans="1:15" ht="13.5" customHeight="1">
      <c r="A45" s="50">
        <v>36</v>
      </c>
      <c r="B45" s="51">
        <f t="shared" si="0"/>
        <v>0</v>
      </c>
      <c r="C45" s="51">
        <f t="shared" si="1"/>
        <v>0</v>
      </c>
      <c r="D45" s="62"/>
      <c r="E45" s="62"/>
      <c r="F45" s="62"/>
      <c r="G45" s="62"/>
      <c r="H45" s="19"/>
      <c r="I45" s="19"/>
      <c r="J45" s="19"/>
      <c r="K45" s="19"/>
      <c r="M45" s="48">
        <f t="shared" si="2"/>
        <v>0</v>
      </c>
      <c r="N45" s="48">
        <f>IF(M45=0,0,SUM($M$10:M45))</f>
        <v>0</v>
      </c>
      <c r="O45" s="49">
        <f t="shared" si="3"/>
        <v>0</v>
      </c>
    </row>
    <row r="46" spans="1:15" ht="13.5" customHeight="1">
      <c r="A46" s="45">
        <v>37</v>
      </c>
      <c r="B46" s="46">
        <f t="shared" si="0"/>
        <v>0</v>
      </c>
      <c r="C46" s="46">
        <f t="shared" si="1"/>
        <v>0</v>
      </c>
      <c r="D46" s="60"/>
      <c r="E46" s="60"/>
      <c r="F46" s="60"/>
      <c r="G46" s="60"/>
      <c r="H46" s="18"/>
      <c r="I46" s="18"/>
      <c r="J46" s="18"/>
      <c r="K46" s="18"/>
      <c r="M46" s="48">
        <f t="shared" si="2"/>
        <v>0</v>
      </c>
      <c r="N46" s="48">
        <f>IF(M46=0,0,SUM($M$10:M46))</f>
        <v>0</v>
      </c>
      <c r="O46" s="49">
        <f t="shared" si="3"/>
        <v>0</v>
      </c>
    </row>
    <row r="47" spans="1:15" ht="13.5" customHeight="1">
      <c r="A47" s="50">
        <v>38</v>
      </c>
      <c r="B47" s="51">
        <f t="shared" si="0"/>
        <v>0</v>
      </c>
      <c r="C47" s="51">
        <f t="shared" si="1"/>
        <v>0</v>
      </c>
      <c r="D47" s="62"/>
      <c r="E47" s="62"/>
      <c r="F47" s="62"/>
      <c r="G47" s="62"/>
      <c r="H47" s="19"/>
      <c r="I47" s="19"/>
      <c r="J47" s="19"/>
      <c r="K47" s="19"/>
      <c r="M47" s="48">
        <f t="shared" si="2"/>
        <v>0</v>
      </c>
      <c r="N47" s="48">
        <f>IF(M47=0,0,SUM($M$10:M47))</f>
        <v>0</v>
      </c>
      <c r="O47" s="49">
        <f t="shared" si="3"/>
        <v>0</v>
      </c>
    </row>
    <row r="48" spans="1:15" ht="13.5" customHeight="1">
      <c r="A48" s="45">
        <v>39</v>
      </c>
      <c r="B48" s="46">
        <f t="shared" si="0"/>
        <v>0</v>
      </c>
      <c r="C48" s="46">
        <f t="shared" si="1"/>
        <v>0</v>
      </c>
      <c r="D48" s="60"/>
      <c r="E48" s="60"/>
      <c r="F48" s="60"/>
      <c r="G48" s="60"/>
      <c r="H48" s="18"/>
      <c r="I48" s="18"/>
      <c r="J48" s="18"/>
      <c r="K48" s="18"/>
      <c r="M48" s="48">
        <f t="shared" si="2"/>
        <v>0</v>
      </c>
      <c r="N48" s="48">
        <f>IF(M48=0,0,SUM($M$10:M48))</f>
        <v>0</v>
      </c>
      <c r="O48" s="49">
        <f t="shared" si="3"/>
        <v>0</v>
      </c>
    </row>
    <row r="49" spans="1:15" ht="13.5" customHeight="1">
      <c r="A49" s="50">
        <v>40</v>
      </c>
      <c r="B49" s="51">
        <f t="shared" si="0"/>
        <v>0</v>
      </c>
      <c r="C49" s="51">
        <f t="shared" si="1"/>
        <v>0</v>
      </c>
      <c r="D49" s="62"/>
      <c r="E49" s="62"/>
      <c r="F49" s="62"/>
      <c r="G49" s="62"/>
      <c r="H49" s="19"/>
      <c r="I49" s="19"/>
      <c r="J49" s="19"/>
      <c r="K49" s="19"/>
      <c r="M49" s="48">
        <f t="shared" si="2"/>
        <v>0</v>
      </c>
      <c r="N49" s="48">
        <f>IF(M49=0,0,SUM($M$10:M49))</f>
        <v>0</v>
      </c>
      <c r="O49" s="49">
        <f t="shared" si="3"/>
        <v>0</v>
      </c>
    </row>
    <row r="50" spans="1:15" ht="13.5" customHeight="1">
      <c r="A50" s="45">
        <v>41</v>
      </c>
      <c r="B50" s="46">
        <f t="shared" si="0"/>
        <v>0</v>
      </c>
      <c r="C50" s="46">
        <f t="shared" si="1"/>
        <v>0</v>
      </c>
      <c r="D50" s="60"/>
      <c r="E50" s="60"/>
      <c r="F50" s="60"/>
      <c r="G50" s="60"/>
      <c r="H50" s="18"/>
      <c r="I50" s="18"/>
      <c r="J50" s="18"/>
      <c r="K50" s="18"/>
      <c r="M50" s="48">
        <f t="shared" si="2"/>
        <v>0</v>
      </c>
      <c r="N50" s="48">
        <f>IF(M50=0,0,SUM($M$10:M50))</f>
        <v>0</v>
      </c>
      <c r="O50" s="49">
        <f t="shared" si="3"/>
        <v>0</v>
      </c>
    </row>
    <row r="51" spans="1:15" ht="13.5" customHeight="1">
      <c r="A51" s="50">
        <v>42</v>
      </c>
      <c r="B51" s="51">
        <f t="shared" si="0"/>
        <v>0</v>
      </c>
      <c r="C51" s="51">
        <f t="shared" si="1"/>
        <v>0</v>
      </c>
      <c r="D51" s="62"/>
      <c r="E51" s="62"/>
      <c r="F51" s="62"/>
      <c r="G51" s="62"/>
      <c r="H51" s="19"/>
      <c r="I51" s="19"/>
      <c r="J51" s="19"/>
      <c r="K51" s="19"/>
      <c r="M51" s="48">
        <f t="shared" si="2"/>
        <v>0</v>
      </c>
      <c r="N51" s="48">
        <f>IF(M51=0,0,SUM($M$10:M51))</f>
        <v>0</v>
      </c>
      <c r="O51" s="49">
        <f t="shared" si="3"/>
        <v>0</v>
      </c>
    </row>
    <row r="52" spans="1:15" ht="13.5" customHeight="1">
      <c r="A52" s="45">
        <v>43</v>
      </c>
      <c r="B52" s="46">
        <f t="shared" si="0"/>
        <v>0</v>
      </c>
      <c r="C52" s="46">
        <f t="shared" si="1"/>
        <v>0</v>
      </c>
      <c r="D52" s="60"/>
      <c r="E52" s="60"/>
      <c r="F52" s="60"/>
      <c r="G52" s="60"/>
      <c r="H52" s="18"/>
      <c r="I52" s="18"/>
      <c r="J52" s="18"/>
      <c r="K52" s="18"/>
      <c r="M52" s="48">
        <f t="shared" si="2"/>
        <v>0</v>
      </c>
      <c r="N52" s="48">
        <f>IF(M52=0,0,SUM($M$10:M52))</f>
        <v>0</v>
      </c>
      <c r="O52" s="49">
        <f t="shared" si="3"/>
        <v>0</v>
      </c>
    </row>
    <row r="53" spans="1:15" ht="13.5" customHeight="1">
      <c r="A53" s="50">
        <v>44</v>
      </c>
      <c r="B53" s="51">
        <f t="shared" si="0"/>
        <v>0</v>
      </c>
      <c r="C53" s="51">
        <f t="shared" si="1"/>
        <v>0</v>
      </c>
      <c r="D53" s="62"/>
      <c r="E53" s="62"/>
      <c r="F53" s="62"/>
      <c r="G53" s="62"/>
      <c r="H53" s="19"/>
      <c r="I53" s="19"/>
      <c r="J53" s="19"/>
      <c r="K53" s="19"/>
      <c r="M53" s="48">
        <f t="shared" si="2"/>
        <v>0</v>
      </c>
      <c r="N53" s="48">
        <f>IF(M53=0,0,SUM($M$10:M53))</f>
        <v>0</v>
      </c>
      <c r="O53" s="49">
        <f t="shared" si="3"/>
        <v>0</v>
      </c>
    </row>
    <row r="54" spans="1:15" ht="13.5" customHeight="1">
      <c r="A54" s="45">
        <v>45</v>
      </c>
      <c r="B54" s="46">
        <f t="shared" si="0"/>
        <v>0</v>
      </c>
      <c r="C54" s="46">
        <f t="shared" si="1"/>
        <v>0</v>
      </c>
      <c r="D54" s="60"/>
      <c r="E54" s="60"/>
      <c r="F54" s="60"/>
      <c r="G54" s="60"/>
      <c r="H54" s="18"/>
      <c r="I54" s="18"/>
      <c r="J54" s="18"/>
      <c r="K54" s="18"/>
      <c r="M54" s="48">
        <f t="shared" si="2"/>
        <v>0</v>
      </c>
      <c r="N54" s="48">
        <f>IF(M54=0,0,SUM($M$10:M54))</f>
        <v>0</v>
      </c>
      <c r="O54" s="49">
        <f t="shared" si="3"/>
        <v>0</v>
      </c>
    </row>
    <row r="55" spans="1:15" ht="13.5" customHeight="1">
      <c r="A55" s="50">
        <v>46</v>
      </c>
      <c r="B55" s="51">
        <f t="shared" si="0"/>
        <v>0</v>
      </c>
      <c r="C55" s="51">
        <f t="shared" si="1"/>
        <v>0</v>
      </c>
      <c r="D55" s="62"/>
      <c r="E55" s="62"/>
      <c r="F55" s="62"/>
      <c r="G55" s="62"/>
      <c r="H55" s="19"/>
      <c r="I55" s="19"/>
      <c r="J55" s="19"/>
      <c r="K55" s="19"/>
      <c r="M55" s="48">
        <f t="shared" si="2"/>
        <v>0</v>
      </c>
      <c r="N55" s="48">
        <f>IF(M55=0,0,SUM($M$10:M55))</f>
        <v>0</v>
      </c>
      <c r="O55" s="49">
        <f t="shared" si="3"/>
        <v>0</v>
      </c>
    </row>
    <row r="56" spans="1:15" ht="13.5" customHeight="1">
      <c r="A56" s="45">
        <v>47</v>
      </c>
      <c r="B56" s="46">
        <f t="shared" si="0"/>
        <v>0</v>
      </c>
      <c r="C56" s="46">
        <f t="shared" si="1"/>
        <v>0</v>
      </c>
      <c r="D56" s="60"/>
      <c r="E56" s="60"/>
      <c r="F56" s="60"/>
      <c r="G56" s="60"/>
      <c r="H56" s="18"/>
      <c r="I56" s="18"/>
      <c r="J56" s="18"/>
      <c r="K56" s="18"/>
      <c r="M56" s="48">
        <f t="shared" si="2"/>
        <v>0</v>
      </c>
      <c r="N56" s="48">
        <f>IF(M56=0,0,SUM($M$10:M56))</f>
        <v>0</v>
      </c>
      <c r="O56" s="49">
        <f t="shared" si="3"/>
        <v>0</v>
      </c>
    </row>
    <row r="57" spans="1:15" ht="13.5" customHeight="1">
      <c r="A57" s="50">
        <v>48</v>
      </c>
      <c r="B57" s="51">
        <f t="shared" si="0"/>
        <v>0</v>
      </c>
      <c r="C57" s="51">
        <f t="shared" si="1"/>
        <v>0</v>
      </c>
      <c r="D57" s="62"/>
      <c r="E57" s="62"/>
      <c r="F57" s="62"/>
      <c r="G57" s="62"/>
      <c r="H57" s="19"/>
      <c r="I57" s="19"/>
      <c r="J57" s="19"/>
      <c r="K57" s="19"/>
      <c r="M57" s="48">
        <f t="shared" si="2"/>
        <v>0</v>
      </c>
      <c r="N57" s="48">
        <f>IF(M57=0,0,SUM($M$10:M57))</f>
        <v>0</v>
      </c>
      <c r="O57" s="49">
        <f t="shared" si="3"/>
        <v>0</v>
      </c>
    </row>
    <row r="58" spans="1:15" ht="13.5" customHeight="1">
      <c r="A58" s="45">
        <v>49</v>
      </c>
      <c r="B58" s="46">
        <f t="shared" si="0"/>
        <v>0</v>
      </c>
      <c r="C58" s="46">
        <f t="shared" si="1"/>
        <v>0</v>
      </c>
      <c r="D58" s="60"/>
      <c r="E58" s="60"/>
      <c r="F58" s="60"/>
      <c r="G58" s="60"/>
      <c r="H58" s="18"/>
      <c r="I58" s="18"/>
      <c r="J58" s="18"/>
      <c r="K58" s="18"/>
      <c r="M58" s="48">
        <f t="shared" si="2"/>
        <v>0</v>
      </c>
      <c r="N58" s="48">
        <f>IF(M58=0,0,SUM($M$10:M58))</f>
        <v>0</v>
      </c>
      <c r="O58" s="49">
        <f t="shared" si="3"/>
        <v>0</v>
      </c>
    </row>
    <row r="59" spans="1:15" ht="13.5" customHeight="1">
      <c r="A59" s="50">
        <v>50</v>
      </c>
      <c r="B59" s="51">
        <f t="shared" si="0"/>
        <v>0</v>
      </c>
      <c r="C59" s="51">
        <f t="shared" si="1"/>
        <v>0</v>
      </c>
      <c r="D59" s="62"/>
      <c r="E59" s="62"/>
      <c r="F59" s="62"/>
      <c r="G59" s="62"/>
      <c r="H59" s="19"/>
      <c r="I59" s="19"/>
      <c r="J59" s="19"/>
      <c r="K59" s="19"/>
      <c r="M59" s="48">
        <f t="shared" si="2"/>
        <v>0</v>
      </c>
      <c r="N59" s="48">
        <f>IF(M59=0,0,SUM($M$10:M59))</f>
        <v>0</v>
      </c>
      <c r="O59" s="49">
        <f t="shared" si="3"/>
        <v>0</v>
      </c>
    </row>
    <row r="60" spans="1:15" ht="13.5" customHeight="1">
      <c r="A60" s="45">
        <v>51</v>
      </c>
      <c r="B60" s="46">
        <f t="shared" si="0"/>
        <v>0</v>
      </c>
      <c r="C60" s="46">
        <f t="shared" si="1"/>
        <v>0</v>
      </c>
      <c r="D60" s="60"/>
      <c r="E60" s="60"/>
      <c r="F60" s="60"/>
      <c r="G60" s="60"/>
      <c r="H60" s="18"/>
      <c r="I60" s="18"/>
      <c r="J60" s="18"/>
      <c r="K60" s="18"/>
      <c r="M60" s="48">
        <f t="shared" si="2"/>
        <v>0</v>
      </c>
      <c r="N60" s="48">
        <f>IF(M60=0,0,SUM($M$10:M60))</f>
        <v>0</v>
      </c>
      <c r="O60" s="49">
        <f t="shared" si="3"/>
        <v>0</v>
      </c>
    </row>
    <row r="61" spans="1:15" ht="13.5" customHeight="1">
      <c r="A61" s="50">
        <v>52</v>
      </c>
      <c r="B61" s="51">
        <f t="shared" si="0"/>
        <v>0</v>
      </c>
      <c r="C61" s="51">
        <f t="shared" si="1"/>
        <v>0</v>
      </c>
      <c r="D61" s="62"/>
      <c r="E61" s="62"/>
      <c r="F61" s="62"/>
      <c r="G61" s="62"/>
      <c r="H61" s="19"/>
      <c r="I61" s="19"/>
      <c r="J61" s="19"/>
      <c r="K61" s="19"/>
      <c r="M61" s="48">
        <f t="shared" si="2"/>
        <v>0</v>
      </c>
      <c r="N61" s="48">
        <f>IF(M61=0,0,SUM($M$10:M61))</f>
        <v>0</v>
      </c>
      <c r="O61" s="49">
        <f t="shared" si="3"/>
        <v>0</v>
      </c>
    </row>
    <row r="62" spans="1:15" ht="13.5" customHeight="1">
      <c r="A62" s="45">
        <v>53</v>
      </c>
      <c r="B62" s="46">
        <f t="shared" si="0"/>
        <v>0</v>
      </c>
      <c r="C62" s="46">
        <f t="shared" si="1"/>
        <v>0</v>
      </c>
      <c r="D62" s="60"/>
      <c r="E62" s="60"/>
      <c r="F62" s="60"/>
      <c r="G62" s="60"/>
      <c r="H62" s="18"/>
      <c r="I62" s="18"/>
      <c r="J62" s="18"/>
      <c r="K62" s="18"/>
      <c r="M62" s="48">
        <f t="shared" si="2"/>
        <v>0</v>
      </c>
      <c r="N62" s="48">
        <f>IF(M62=0,0,SUM($M$10:M62))</f>
        <v>0</v>
      </c>
      <c r="O62" s="49">
        <f t="shared" si="3"/>
        <v>0</v>
      </c>
    </row>
    <row r="63" spans="1:15" ht="13.5" customHeight="1">
      <c r="A63" s="50">
        <v>54</v>
      </c>
      <c r="B63" s="51">
        <f t="shared" si="0"/>
        <v>0</v>
      </c>
      <c r="C63" s="51">
        <f t="shared" si="1"/>
        <v>0</v>
      </c>
      <c r="D63" s="62"/>
      <c r="E63" s="62"/>
      <c r="F63" s="62"/>
      <c r="G63" s="62"/>
      <c r="H63" s="19"/>
      <c r="I63" s="19"/>
      <c r="J63" s="19"/>
      <c r="K63" s="19"/>
      <c r="M63" s="48">
        <f t="shared" si="2"/>
        <v>0</v>
      </c>
      <c r="N63" s="48">
        <f>IF(M63=0,0,SUM($M$10:M63))</f>
        <v>0</v>
      </c>
      <c r="O63" s="49">
        <f t="shared" si="3"/>
        <v>0</v>
      </c>
    </row>
    <row r="64" spans="1:15" ht="13.5" customHeight="1">
      <c r="A64" s="45">
        <v>55</v>
      </c>
      <c r="B64" s="46">
        <f t="shared" si="0"/>
        <v>0</v>
      </c>
      <c r="C64" s="46">
        <f t="shared" si="1"/>
        <v>0</v>
      </c>
      <c r="D64" s="60"/>
      <c r="E64" s="60"/>
      <c r="F64" s="60"/>
      <c r="G64" s="60"/>
      <c r="H64" s="18"/>
      <c r="I64" s="18"/>
      <c r="J64" s="18"/>
      <c r="K64" s="18"/>
      <c r="M64" s="48">
        <f t="shared" si="2"/>
        <v>0</v>
      </c>
      <c r="N64" s="48">
        <f>IF(M64=0,0,SUM($M$10:M64))</f>
        <v>0</v>
      </c>
      <c r="O64" s="49">
        <f t="shared" si="3"/>
        <v>0</v>
      </c>
    </row>
    <row r="65" spans="1:15" ht="13.5" customHeight="1">
      <c r="A65" s="50">
        <v>56</v>
      </c>
      <c r="B65" s="51">
        <f t="shared" si="0"/>
        <v>0</v>
      </c>
      <c r="C65" s="51">
        <f t="shared" si="1"/>
        <v>0</v>
      </c>
      <c r="D65" s="62"/>
      <c r="E65" s="62"/>
      <c r="F65" s="62"/>
      <c r="G65" s="62"/>
      <c r="H65" s="19"/>
      <c r="I65" s="19"/>
      <c r="J65" s="19"/>
      <c r="K65" s="19"/>
      <c r="M65" s="48">
        <f t="shared" si="2"/>
        <v>0</v>
      </c>
      <c r="N65" s="48">
        <f>IF(M65=0,0,SUM($M$10:M65))</f>
        <v>0</v>
      </c>
      <c r="O65" s="49">
        <f t="shared" si="3"/>
        <v>0</v>
      </c>
    </row>
    <row r="66" spans="1:15" ht="13.5" customHeight="1">
      <c r="A66" s="45">
        <v>57</v>
      </c>
      <c r="B66" s="46">
        <f t="shared" si="0"/>
        <v>0</v>
      </c>
      <c r="C66" s="46">
        <f t="shared" si="1"/>
        <v>0</v>
      </c>
      <c r="D66" s="60"/>
      <c r="E66" s="60"/>
      <c r="F66" s="60"/>
      <c r="G66" s="60"/>
      <c r="H66" s="18"/>
      <c r="I66" s="18"/>
      <c r="J66" s="18"/>
      <c r="K66" s="18"/>
      <c r="M66" s="48">
        <f t="shared" si="2"/>
        <v>0</v>
      </c>
      <c r="N66" s="48">
        <f>IF(M66=0,0,SUM($M$10:M66))</f>
        <v>0</v>
      </c>
      <c r="O66" s="49">
        <f t="shared" si="3"/>
        <v>0</v>
      </c>
    </row>
    <row r="67" spans="1:15" ht="13.5" customHeight="1">
      <c r="A67" s="50">
        <v>58</v>
      </c>
      <c r="B67" s="51">
        <f t="shared" si="0"/>
        <v>0</v>
      </c>
      <c r="C67" s="51">
        <f t="shared" si="1"/>
        <v>0</v>
      </c>
      <c r="D67" s="62"/>
      <c r="E67" s="62"/>
      <c r="F67" s="62"/>
      <c r="G67" s="62"/>
      <c r="H67" s="19"/>
      <c r="I67" s="19"/>
      <c r="J67" s="19"/>
      <c r="K67" s="19"/>
      <c r="M67" s="48">
        <f t="shared" si="2"/>
        <v>0</v>
      </c>
      <c r="N67" s="48">
        <f>IF(M67=0,0,SUM($M$10:M67))</f>
        <v>0</v>
      </c>
      <c r="O67" s="49">
        <f t="shared" si="3"/>
        <v>0</v>
      </c>
    </row>
    <row r="68" spans="1:15" ht="13.5" customHeight="1">
      <c r="A68" s="45">
        <v>59</v>
      </c>
      <c r="B68" s="46">
        <f t="shared" si="0"/>
        <v>0</v>
      </c>
      <c r="C68" s="46">
        <f t="shared" si="1"/>
        <v>0</v>
      </c>
      <c r="D68" s="60"/>
      <c r="E68" s="60"/>
      <c r="F68" s="60"/>
      <c r="G68" s="60"/>
      <c r="H68" s="18"/>
      <c r="I68" s="18"/>
      <c r="J68" s="18"/>
      <c r="K68" s="18"/>
      <c r="M68" s="48">
        <f t="shared" si="2"/>
        <v>0</v>
      </c>
      <c r="N68" s="48">
        <f>IF(M68=0,0,SUM($M$10:M68))</f>
        <v>0</v>
      </c>
      <c r="O68" s="49">
        <f t="shared" si="3"/>
        <v>0</v>
      </c>
    </row>
    <row r="69" spans="1:15" ht="13.5" customHeight="1">
      <c r="A69" s="50">
        <v>60</v>
      </c>
      <c r="B69" s="51">
        <f t="shared" si="0"/>
        <v>0</v>
      </c>
      <c r="C69" s="51">
        <f t="shared" si="1"/>
        <v>0</v>
      </c>
      <c r="D69" s="62"/>
      <c r="E69" s="62"/>
      <c r="F69" s="62"/>
      <c r="G69" s="62"/>
      <c r="H69" s="19"/>
      <c r="I69" s="19"/>
      <c r="J69" s="19"/>
      <c r="K69" s="19"/>
      <c r="M69" s="48">
        <f t="shared" si="2"/>
        <v>0</v>
      </c>
      <c r="N69" s="48">
        <f>IF(M69=0,0,SUM($M$10:M69))</f>
        <v>0</v>
      </c>
      <c r="O69" s="49">
        <f t="shared" si="3"/>
        <v>0</v>
      </c>
    </row>
    <row r="70" spans="1:15" ht="13.5" customHeight="1">
      <c r="A70" s="45">
        <v>61</v>
      </c>
      <c r="B70" s="46">
        <f t="shared" si="0"/>
        <v>0</v>
      </c>
      <c r="C70" s="46">
        <f t="shared" si="1"/>
        <v>0</v>
      </c>
      <c r="D70" s="60"/>
      <c r="E70" s="60"/>
      <c r="F70" s="60"/>
      <c r="G70" s="60"/>
      <c r="H70" s="18"/>
      <c r="I70" s="18"/>
      <c r="J70" s="18"/>
      <c r="K70" s="18"/>
      <c r="M70" s="48">
        <f t="shared" si="2"/>
        <v>0</v>
      </c>
      <c r="N70" s="48">
        <f>IF(M70=0,0,SUM($M$10:M70))</f>
        <v>0</v>
      </c>
      <c r="O70" s="49">
        <f t="shared" si="3"/>
        <v>0</v>
      </c>
    </row>
    <row r="71" spans="1:15" ht="13.5" customHeight="1">
      <c r="A71" s="50">
        <v>62</v>
      </c>
      <c r="B71" s="51">
        <f t="shared" si="0"/>
        <v>0</v>
      </c>
      <c r="C71" s="51">
        <f t="shared" si="1"/>
        <v>0</v>
      </c>
      <c r="D71" s="62"/>
      <c r="E71" s="62"/>
      <c r="F71" s="62"/>
      <c r="G71" s="62"/>
      <c r="H71" s="19"/>
      <c r="I71" s="19"/>
      <c r="J71" s="19"/>
      <c r="K71" s="19"/>
      <c r="M71" s="48">
        <f t="shared" si="2"/>
        <v>0</v>
      </c>
      <c r="N71" s="48">
        <f>IF(M71=0,0,SUM($M$10:M71))</f>
        <v>0</v>
      </c>
      <c r="O71" s="49">
        <f t="shared" si="3"/>
        <v>0</v>
      </c>
    </row>
    <row r="72" spans="1:15" ht="13.5" customHeight="1">
      <c r="A72" s="45">
        <v>63</v>
      </c>
      <c r="B72" s="46">
        <f t="shared" si="0"/>
        <v>0</v>
      </c>
      <c r="C72" s="46">
        <f t="shared" si="1"/>
        <v>0</v>
      </c>
      <c r="D72" s="60"/>
      <c r="E72" s="60"/>
      <c r="F72" s="60"/>
      <c r="G72" s="60"/>
      <c r="H72" s="18"/>
      <c r="I72" s="18"/>
      <c r="J72" s="18"/>
      <c r="K72" s="18"/>
      <c r="M72" s="48">
        <f t="shared" si="2"/>
        <v>0</v>
      </c>
      <c r="N72" s="48">
        <f>IF(M72=0,0,SUM($M$10:M72))</f>
        <v>0</v>
      </c>
      <c r="O72" s="49">
        <f t="shared" si="3"/>
        <v>0</v>
      </c>
    </row>
    <row r="73" spans="1:15" ht="13.5" customHeight="1">
      <c r="A73" s="50">
        <v>64</v>
      </c>
      <c r="B73" s="51">
        <f t="shared" si="0"/>
        <v>0</v>
      </c>
      <c r="C73" s="51">
        <f t="shared" si="1"/>
        <v>0</v>
      </c>
      <c r="D73" s="62"/>
      <c r="E73" s="62"/>
      <c r="F73" s="62"/>
      <c r="G73" s="62"/>
      <c r="H73" s="19"/>
      <c r="I73" s="19"/>
      <c r="J73" s="19"/>
      <c r="K73" s="19"/>
      <c r="M73" s="48">
        <f t="shared" si="2"/>
        <v>0</v>
      </c>
      <c r="N73" s="48">
        <f>IF(M73=0,0,SUM($M$10:M73))</f>
        <v>0</v>
      </c>
      <c r="O73" s="49">
        <f t="shared" si="3"/>
        <v>0</v>
      </c>
    </row>
    <row r="74" spans="1:15" ht="13.5" customHeight="1">
      <c r="A74" s="45">
        <v>65</v>
      </c>
      <c r="B74" s="46">
        <f t="shared" si="0"/>
        <v>0</v>
      </c>
      <c r="C74" s="46">
        <f t="shared" si="1"/>
        <v>0</v>
      </c>
      <c r="D74" s="60"/>
      <c r="E74" s="60"/>
      <c r="F74" s="60"/>
      <c r="G74" s="60"/>
      <c r="H74" s="18"/>
      <c r="I74" s="18"/>
      <c r="J74" s="18"/>
      <c r="K74" s="18"/>
      <c r="M74" s="48">
        <f t="shared" si="2"/>
        <v>0</v>
      </c>
      <c r="N74" s="48">
        <f>IF(M74=0,0,SUM($M$10:M74))</f>
        <v>0</v>
      </c>
      <c r="O74" s="49">
        <f t="shared" si="3"/>
        <v>0</v>
      </c>
    </row>
    <row r="75" spans="1:15" ht="13.5" customHeight="1">
      <c r="A75" s="50">
        <v>66</v>
      </c>
      <c r="B75" s="51">
        <f t="shared" ref="B75:B138" si="4">$C$5</f>
        <v>0</v>
      </c>
      <c r="C75" s="51">
        <f t="shared" ref="C75:C138" si="5">$G$5</f>
        <v>0</v>
      </c>
      <c r="D75" s="62"/>
      <c r="E75" s="62"/>
      <c r="F75" s="62"/>
      <c r="G75" s="62"/>
      <c r="H75" s="19"/>
      <c r="I75" s="19"/>
      <c r="J75" s="19"/>
      <c r="K75" s="19"/>
      <c r="M75" s="48">
        <f t="shared" ref="M75:M138" si="6">COUNTIF(I75,"Otro tema")</f>
        <v>0</v>
      </c>
      <c r="N75" s="48">
        <f>IF(M75=0,0,SUM($M$10:M75))</f>
        <v>0</v>
      </c>
      <c r="O75" s="49">
        <f t="shared" ref="O75:O138" si="7">J75</f>
        <v>0</v>
      </c>
    </row>
    <row r="76" spans="1:15" ht="13.5" customHeight="1">
      <c r="A76" s="45">
        <v>67</v>
      </c>
      <c r="B76" s="46">
        <f t="shared" si="4"/>
        <v>0</v>
      </c>
      <c r="C76" s="46">
        <f t="shared" si="5"/>
        <v>0</v>
      </c>
      <c r="D76" s="60"/>
      <c r="E76" s="60"/>
      <c r="F76" s="60"/>
      <c r="G76" s="60"/>
      <c r="H76" s="18"/>
      <c r="I76" s="18"/>
      <c r="J76" s="18"/>
      <c r="K76" s="18"/>
      <c r="M76" s="48">
        <f t="shared" si="6"/>
        <v>0</v>
      </c>
      <c r="N76" s="48">
        <f>IF(M76=0,0,SUM($M$10:M76))</f>
        <v>0</v>
      </c>
      <c r="O76" s="49">
        <f t="shared" si="7"/>
        <v>0</v>
      </c>
    </row>
    <row r="77" spans="1:15" ht="13.5" customHeight="1">
      <c r="A77" s="50">
        <v>68</v>
      </c>
      <c r="B77" s="51">
        <f t="shared" si="4"/>
        <v>0</v>
      </c>
      <c r="C77" s="51">
        <f t="shared" si="5"/>
        <v>0</v>
      </c>
      <c r="D77" s="62"/>
      <c r="E77" s="62"/>
      <c r="F77" s="62"/>
      <c r="G77" s="62"/>
      <c r="H77" s="19"/>
      <c r="I77" s="19"/>
      <c r="J77" s="19"/>
      <c r="K77" s="19"/>
      <c r="M77" s="48">
        <f t="shared" si="6"/>
        <v>0</v>
      </c>
      <c r="N77" s="48">
        <f>IF(M77=0,0,SUM($M$10:M77))</f>
        <v>0</v>
      </c>
      <c r="O77" s="49">
        <f t="shared" si="7"/>
        <v>0</v>
      </c>
    </row>
    <row r="78" spans="1:15" ht="13.5" customHeight="1">
      <c r="A78" s="45">
        <v>69</v>
      </c>
      <c r="B78" s="46">
        <f t="shared" si="4"/>
        <v>0</v>
      </c>
      <c r="C78" s="46">
        <f t="shared" si="5"/>
        <v>0</v>
      </c>
      <c r="D78" s="60"/>
      <c r="E78" s="60"/>
      <c r="F78" s="60"/>
      <c r="G78" s="60"/>
      <c r="H78" s="18"/>
      <c r="I78" s="18"/>
      <c r="J78" s="18"/>
      <c r="K78" s="18"/>
      <c r="M78" s="48">
        <f t="shared" si="6"/>
        <v>0</v>
      </c>
      <c r="N78" s="48">
        <f>IF(M78=0,0,SUM($M$10:M78))</f>
        <v>0</v>
      </c>
      <c r="O78" s="49">
        <f t="shared" si="7"/>
        <v>0</v>
      </c>
    </row>
    <row r="79" spans="1:15" ht="13.5" customHeight="1">
      <c r="A79" s="50">
        <v>70</v>
      </c>
      <c r="B79" s="51">
        <f t="shared" si="4"/>
        <v>0</v>
      </c>
      <c r="C79" s="51">
        <f t="shared" si="5"/>
        <v>0</v>
      </c>
      <c r="D79" s="62"/>
      <c r="E79" s="62"/>
      <c r="F79" s="62"/>
      <c r="G79" s="62"/>
      <c r="H79" s="19"/>
      <c r="I79" s="19"/>
      <c r="J79" s="19"/>
      <c r="K79" s="19"/>
      <c r="M79" s="48">
        <f t="shared" si="6"/>
        <v>0</v>
      </c>
      <c r="N79" s="48">
        <f>IF(M79=0,0,SUM($M$10:M79))</f>
        <v>0</v>
      </c>
      <c r="O79" s="49">
        <f t="shared" si="7"/>
        <v>0</v>
      </c>
    </row>
    <row r="80" spans="1:15" ht="13.5" customHeight="1">
      <c r="A80" s="45">
        <v>71</v>
      </c>
      <c r="B80" s="46">
        <f t="shared" si="4"/>
        <v>0</v>
      </c>
      <c r="C80" s="46">
        <f t="shared" si="5"/>
        <v>0</v>
      </c>
      <c r="D80" s="60"/>
      <c r="E80" s="60"/>
      <c r="F80" s="60"/>
      <c r="G80" s="60"/>
      <c r="H80" s="18"/>
      <c r="I80" s="18"/>
      <c r="J80" s="18"/>
      <c r="K80" s="18"/>
      <c r="M80" s="48">
        <f t="shared" si="6"/>
        <v>0</v>
      </c>
      <c r="N80" s="48">
        <f>IF(M80=0,0,SUM($M$10:M80))</f>
        <v>0</v>
      </c>
      <c r="O80" s="49">
        <f t="shared" si="7"/>
        <v>0</v>
      </c>
    </row>
    <row r="81" spans="1:15" ht="13.5" customHeight="1">
      <c r="A81" s="50">
        <v>72</v>
      </c>
      <c r="B81" s="51">
        <f t="shared" si="4"/>
        <v>0</v>
      </c>
      <c r="C81" s="51">
        <f t="shared" si="5"/>
        <v>0</v>
      </c>
      <c r="D81" s="62"/>
      <c r="E81" s="62"/>
      <c r="F81" s="62"/>
      <c r="G81" s="62"/>
      <c r="H81" s="19"/>
      <c r="I81" s="19"/>
      <c r="J81" s="19"/>
      <c r="K81" s="19"/>
      <c r="M81" s="48">
        <f t="shared" si="6"/>
        <v>0</v>
      </c>
      <c r="N81" s="48">
        <f>IF(M81=0,0,SUM($M$10:M81))</f>
        <v>0</v>
      </c>
      <c r="O81" s="49">
        <f t="shared" si="7"/>
        <v>0</v>
      </c>
    </row>
    <row r="82" spans="1:15" ht="13.5" customHeight="1">
      <c r="A82" s="45">
        <v>73</v>
      </c>
      <c r="B82" s="46">
        <f t="shared" si="4"/>
        <v>0</v>
      </c>
      <c r="C82" s="46">
        <f t="shared" si="5"/>
        <v>0</v>
      </c>
      <c r="D82" s="60"/>
      <c r="E82" s="60"/>
      <c r="F82" s="60"/>
      <c r="G82" s="60"/>
      <c r="H82" s="18"/>
      <c r="I82" s="18"/>
      <c r="J82" s="18"/>
      <c r="K82" s="18"/>
      <c r="M82" s="48">
        <f t="shared" si="6"/>
        <v>0</v>
      </c>
      <c r="N82" s="48">
        <f>IF(M82=0,0,SUM($M$10:M82))</f>
        <v>0</v>
      </c>
      <c r="O82" s="49">
        <f t="shared" si="7"/>
        <v>0</v>
      </c>
    </row>
    <row r="83" spans="1:15" ht="13.5" customHeight="1">
      <c r="A83" s="50">
        <v>74</v>
      </c>
      <c r="B83" s="51">
        <f t="shared" si="4"/>
        <v>0</v>
      </c>
      <c r="C83" s="51">
        <f t="shared" si="5"/>
        <v>0</v>
      </c>
      <c r="D83" s="62"/>
      <c r="E83" s="62"/>
      <c r="F83" s="62"/>
      <c r="G83" s="62"/>
      <c r="H83" s="19"/>
      <c r="I83" s="19"/>
      <c r="J83" s="19"/>
      <c r="K83" s="19"/>
      <c r="M83" s="48">
        <f t="shared" si="6"/>
        <v>0</v>
      </c>
      <c r="N83" s="48">
        <f>IF(M83=0,0,SUM($M$10:M83))</f>
        <v>0</v>
      </c>
      <c r="O83" s="49">
        <f t="shared" si="7"/>
        <v>0</v>
      </c>
    </row>
    <row r="84" spans="1:15" ht="13.5" customHeight="1">
      <c r="A84" s="45">
        <v>75</v>
      </c>
      <c r="B84" s="46">
        <f t="shared" si="4"/>
        <v>0</v>
      </c>
      <c r="C84" s="46">
        <f t="shared" si="5"/>
        <v>0</v>
      </c>
      <c r="D84" s="60"/>
      <c r="E84" s="60"/>
      <c r="F84" s="60"/>
      <c r="G84" s="60"/>
      <c r="H84" s="18"/>
      <c r="I84" s="18"/>
      <c r="J84" s="18"/>
      <c r="K84" s="18"/>
      <c r="M84" s="48">
        <f t="shared" si="6"/>
        <v>0</v>
      </c>
      <c r="N84" s="48">
        <f>IF(M84=0,0,SUM($M$10:M84))</f>
        <v>0</v>
      </c>
      <c r="O84" s="49">
        <f t="shared" si="7"/>
        <v>0</v>
      </c>
    </row>
    <row r="85" spans="1:15" ht="13.5" customHeight="1">
      <c r="A85" s="50">
        <v>76</v>
      </c>
      <c r="B85" s="51">
        <f t="shared" si="4"/>
        <v>0</v>
      </c>
      <c r="C85" s="51">
        <f t="shared" si="5"/>
        <v>0</v>
      </c>
      <c r="D85" s="62"/>
      <c r="E85" s="62"/>
      <c r="F85" s="62"/>
      <c r="G85" s="62"/>
      <c r="H85" s="19"/>
      <c r="I85" s="19"/>
      <c r="J85" s="19"/>
      <c r="K85" s="19"/>
      <c r="M85" s="48">
        <f t="shared" si="6"/>
        <v>0</v>
      </c>
      <c r="N85" s="48">
        <f>IF(M85=0,0,SUM($M$10:M85))</f>
        <v>0</v>
      </c>
      <c r="O85" s="49">
        <f t="shared" si="7"/>
        <v>0</v>
      </c>
    </row>
    <row r="86" spans="1:15" ht="13.5" customHeight="1">
      <c r="A86" s="45">
        <v>77</v>
      </c>
      <c r="B86" s="46">
        <f t="shared" si="4"/>
        <v>0</v>
      </c>
      <c r="C86" s="46">
        <f t="shared" si="5"/>
        <v>0</v>
      </c>
      <c r="D86" s="60"/>
      <c r="E86" s="60"/>
      <c r="F86" s="60"/>
      <c r="G86" s="60"/>
      <c r="H86" s="18"/>
      <c r="I86" s="18"/>
      <c r="J86" s="18"/>
      <c r="K86" s="18"/>
      <c r="M86" s="48">
        <f t="shared" si="6"/>
        <v>0</v>
      </c>
      <c r="N86" s="48">
        <f>IF(M86=0,0,SUM($M$10:M86))</f>
        <v>0</v>
      </c>
      <c r="O86" s="49">
        <f t="shared" si="7"/>
        <v>0</v>
      </c>
    </row>
    <row r="87" spans="1:15" ht="13.5" customHeight="1">
      <c r="A87" s="50">
        <v>78</v>
      </c>
      <c r="B87" s="51">
        <f t="shared" si="4"/>
        <v>0</v>
      </c>
      <c r="C87" s="51">
        <f t="shared" si="5"/>
        <v>0</v>
      </c>
      <c r="D87" s="62"/>
      <c r="E87" s="62"/>
      <c r="F87" s="62"/>
      <c r="G87" s="62"/>
      <c r="H87" s="19"/>
      <c r="I87" s="19"/>
      <c r="J87" s="19"/>
      <c r="K87" s="19"/>
      <c r="M87" s="48">
        <f t="shared" si="6"/>
        <v>0</v>
      </c>
      <c r="N87" s="48">
        <f>IF(M87=0,0,SUM($M$10:M87))</f>
        <v>0</v>
      </c>
      <c r="O87" s="49">
        <f t="shared" si="7"/>
        <v>0</v>
      </c>
    </row>
    <row r="88" spans="1:15" ht="13.5" customHeight="1">
      <c r="A88" s="45">
        <v>79</v>
      </c>
      <c r="B88" s="46">
        <f t="shared" si="4"/>
        <v>0</v>
      </c>
      <c r="C88" s="46">
        <f t="shared" si="5"/>
        <v>0</v>
      </c>
      <c r="D88" s="60"/>
      <c r="E88" s="60"/>
      <c r="F88" s="60"/>
      <c r="G88" s="60"/>
      <c r="H88" s="18"/>
      <c r="I88" s="18"/>
      <c r="J88" s="18"/>
      <c r="K88" s="18"/>
      <c r="M88" s="48">
        <f t="shared" si="6"/>
        <v>0</v>
      </c>
      <c r="N88" s="48">
        <f>IF(M88=0,0,SUM($M$10:M88))</f>
        <v>0</v>
      </c>
      <c r="O88" s="49">
        <f t="shared" si="7"/>
        <v>0</v>
      </c>
    </row>
    <row r="89" spans="1:15" ht="13.5" customHeight="1">
      <c r="A89" s="50">
        <v>80</v>
      </c>
      <c r="B89" s="51">
        <f t="shared" si="4"/>
        <v>0</v>
      </c>
      <c r="C89" s="51">
        <f t="shared" si="5"/>
        <v>0</v>
      </c>
      <c r="D89" s="62"/>
      <c r="E89" s="62"/>
      <c r="F89" s="62"/>
      <c r="G89" s="62"/>
      <c r="H89" s="19"/>
      <c r="I89" s="19"/>
      <c r="J89" s="19"/>
      <c r="K89" s="19"/>
      <c r="M89" s="48">
        <f t="shared" si="6"/>
        <v>0</v>
      </c>
      <c r="N89" s="48">
        <f>IF(M89=0,0,SUM($M$10:M89))</f>
        <v>0</v>
      </c>
      <c r="O89" s="49">
        <f t="shared" si="7"/>
        <v>0</v>
      </c>
    </row>
    <row r="90" spans="1:15" ht="13.5" customHeight="1">
      <c r="A90" s="45">
        <v>81</v>
      </c>
      <c r="B90" s="46">
        <f t="shared" si="4"/>
        <v>0</v>
      </c>
      <c r="C90" s="46">
        <f t="shared" si="5"/>
        <v>0</v>
      </c>
      <c r="D90" s="60"/>
      <c r="E90" s="60"/>
      <c r="F90" s="60"/>
      <c r="G90" s="60"/>
      <c r="H90" s="18"/>
      <c r="I90" s="18"/>
      <c r="J90" s="18"/>
      <c r="K90" s="18"/>
      <c r="M90" s="48">
        <f t="shared" si="6"/>
        <v>0</v>
      </c>
      <c r="N90" s="48">
        <f>IF(M90=0,0,SUM($M$10:M90))</f>
        <v>0</v>
      </c>
      <c r="O90" s="49">
        <f t="shared" si="7"/>
        <v>0</v>
      </c>
    </row>
    <row r="91" spans="1:15" ht="13.5" customHeight="1">
      <c r="A91" s="50">
        <v>82</v>
      </c>
      <c r="B91" s="51">
        <f t="shared" si="4"/>
        <v>0</v>
      </c>
      <c r="C91" s="51">
        <f t="shared" si="5"/>
        <v>0</v>
      </c>
      <c r="D91" s="62"/>
      <c r="E91" s="62"/>
      <c r="F91" s="62"/>
      <c r="G91" s="62"/>
      <c r="H91" s="19"/>
      <c r="I91" s="19"/>
      <c r="J91" s="19"/>
      <c r="K91" s="19"/>
      <c r="M91" s="48">
        <f t="shared" si="6"/>
        <v>0</v>
      </c>
      <c r="N91" s="48">
        <f>IF(M91=0,0,SUM($M$10:M91))</f>
        <v>0</v>
      </c>
      <c r="O91" s="49">
        <f t="shared" si="7"/>
        <v>0</v>
      </c>
    </row>
    <row r="92" spans="1:15" ht="13.5" customHeight="1">
      <c r="A92" s="45">
        <v>83</v>
      </c>
      <c r="B92" s="46">
        <f t="shared" si="4"/>
        <v>0</v>
      </c>
      <c r="C92" s="46">
        <f t="shared" si="5"/>
        <v>0</v>
      </c>
      <c r="D92" s="60"/>
      <c r="E92" s="60"/>
      <c r="F92" s="60"/>
      <c r="G92" s="60"/>
      <c r="H92" s="18"/>
      <c r="I92" s="18"/>
      <c r="J92" s="18"/>
      <c r="K92" s="18"/>
      <c r="M92" s="48">
        <f t="shared" si="6"/>
        <v>0</v>
      </c>
      <c r="N92" s="48">
        <f>IF(M92=0,0,SUM($M$10:M92))</f>
        <v>0</v>
      </c>
      <c r="O92" s="49">
        <f t="shared" si="7"/>
        <v>0</v>
      </c>
    </row>
    <row r="93" spans="1:15" ht="13.5" customHeight="1">
      <c r="A93" s="50">
        <v>84</v>
      </c>
      <c r="B93" s="51">
        <f t="shared" si="4"/>
        <v>0</v>
      </c>
      <c r="C93" s="51">
        <f t="shared" si="5"/>
        <v>0</v>
      </c>
      <c r="D93" s="62"/>
      <c r="E93" s="62"/>
      <c r="F93" s="62"/>
      <c r="G93" s="62"/>
      <c r="H93" s="19"/>
      <c r="I93" s="19"/>
      <c r="J93" s="19"/>
      <c r="K93" s="19"/>
      <c r="M93" s="48">
        <f t="shared" si="6"/>
        <v>0</v>
      </c>
      <c r="N93" s="48">
        <f>IF(M93=0,0,SUM($M$10:M93))</f>
        <v>0</v>
      </c>
      <c r="O93" s="49">
        <f t="shared" si="7"/>
        <v>0</v>
      </c>
    </row>
    <row r="94" spans="1:15" ht="13.5" customHeight="1">
      <c r="A94" s="45">
        <v>85</v>
      </c>
      <c r="B94" s="46">
        <f t="shared" si="4"/>
        <v>0</v>
      </c>
      <c r="C94" s="46">
        <f t="shared" si="5"/>
        <v>0</v>
      </c>
      <c r="D94" s="60"/>
      <c r="E94" s="60"/>
      <c r="F94" s="60"/>
      <c r="G94" s="60"/>
      <c r="H94" s="18"/>
      <c r="I94" s="18"/>
      <c r="J94" s="18"/>
      <c r="K94" s="18"/>
      <c r="M94" s="48">
        <f t="shared" si="6"/>
        <v>0</v>
      </c>
      <c r="N94" s="48">
        <f>IF(M94=0,0,SUM($M$10:M94))</f>
        <v>0</v>
      </c>
      <c r="O94" s="49">
        <f t="shared" si="7"/>
        <v>0</v>
      </c>
    </row>
    <row r="95" spans="1:15" ht="13.5" customHeight="1">
      <c r="A95" s="50">
        <v>86</v>
      </c>
      <c r="B95" s="51">
        <f t="shared" si="4"/>
        <v>0</v>
      </c>
      <c r="C95" s="51">
        <f t="shared" si="5"/>
        <v>0</v>
      </c>
      <c r="D95" s="62"/>
      <c r="E95" s="62"/>
      <c r="F95" s="62"/>
      <c r="G95" s="62"/>
      <c r="H95" s="19"/>
      <c r="I95" s="19"/>
      <c r="J95" s="19"/>
      <c r="K95" s="19"/>
      <c r="M95" s="48">
        <f t="shared" si="6"/>
        <v>0</v>
      </c>
      <c r="N95" s="48">
        <f>IF(M95=0,0,SUM($M$10:M95))</f>
        <v>0</v>
      </c>
      <c r="O95" s="49">
        <f t="shared" si="7"/>
        <v>0</v>
      </c>
    </row>
    <row r="96" spans="1:15" ht="13.5" customHeight="1">
      <c r="A96" s="45">
        <v>87</v>
      </c>
      <c r="B96" s="46">
        <f t="shared" si="4"/>
        <v>0</v>
      </c>
      <c r="C96" s="46">
        <f t="shared" si="5"/>
        <v>0</v>
      </c>
      <c r="D96" s="60"/>
      <c r="E96" s="60"/>
      <c r="F96" s="60"/>
      <c r="G96" s="60"/>
      <c r="H96" s="18"/>
      <c r="I96" s="18"/>
      <c r="J96" s="18"/>
      <c r="K96" s="18"/>
      <c r="M96" s="48">
        <f t="shared" si="6"/>
        <v>0</v>
      </c>
      <c r="N96" s="48">
        <f>IF(M96=0,0,SUM($M$10:M96))</f>
        <v>0</v>
      </c>
      <c r="O96" s="49">
        <f t="shared" si="7"/>
        <v>0</v>
      </c>
    </row>
    <row r="97" spans="1:15" ht="13.5" customHeight="1">
      <c r="A97" s="50">
        <v>88</v>
      </c>
      <c r="B97" s="51">
        <f t="shared" si="4"/>
        <v>0</v>
      </c>
      <c r="C97" s="51">
        <f t="shared" si="5"/>
        <v>0</v>
      </c>
      <c r="D97" s="62"/>
      <c r="E97" s="62"/>
      <c r="F97" s="62"/>
      <c r="G97" s="62"/>
      <c r="H97" s="19"/>
      <c r="I97" s="19"/>
      <c r="J97" s="19"/>
      <c r="K97" s="19"/>
      <c r="M97" s="48">
        <f t="shared" si="6"/>
        <v>0</v>
      </c>
      <c r="N97" s="48">
        <f>IF(M97=0,0,SUM($M$10:M97))</f>
        <v>0</v>
      </c>
      <c r="O97" s="49">
        <f t="shared" si="7"/>
        <v>0</v>
      </c>
    </row>
    <row r="98" spans="1:15" ht="13.5" customHeight="1">
      <c r="A98" s="45">
        <v>89</v>
      </c>
      <c r="B98" s="46">
        <f t="shared" si="4"/>
        <v>0</v>
      </c>
      <c r="C98" s="46">
        <f t="shared" si="5"/>
        <v>0</v>
      </c>
      <c r="D98" s="60"/>
      <c r="E98" s="60"/>
      <c r="F98" s="60"/>
      <c r="G98" s="60"/>
      <c r="H98" s="18"/>
      <c r="I98" s="18"/>
      <c r="J98" s="18"/>
      <c r="K98" s="18"/>
      <c r="M98" s="48">
        <f t="shared" si="6"/>
        <v>0</v>
      </c>
      <c r="N98" s="48">
        <f>IF(M98=0,0,SUM($M$10:M98))</f>
        <v>0</v>
      </c>
      <c r="O98" s="49">
        <f t="shared" si="7"/>
        <v>0</v>
      </c>
    </row>
    <row r="99" spans="1:15" ht="13.5" customHeight="1">
      <c r="A99" s="50">
        <v>90</v>
      </c>
      <c r="B99" s="51">
        <f t="shared" si="4"/>
        <v>0</v>
      </c>
      <c r="C99" s="51">
        <f t="shared" si="5"/>
        <v>0</v>
      </c>
      <c r="D99" s="62"/>
      <c r="E99" s="62"/>
      <c r="F99" s="62"/>
      <c r="G99" s="62"/>
      <c r="H99" s="19"/>
      <c r="I99" s="19"/>
      <c r="J99" s="19"/>
      <c r="K99" s="19"/>
      <c r="M99" s="48">
        <f t="shared" si="6"/>
        <v>0</v>
      </c>
      <c r="N99" s="48">
        <f>IF(M99=0,0,SUM($M$10:M99))</f>
        <v>0</v>
      </c>
      <c r="O99" s="49">
        <f t="shared" si="7"/>
        <v>0</v>
      </c>
    </row>
    <row r="100" spans="1:15" ht="13.5" customHeight="1">
      <c r="A100" s="45">
        <v>91</v>
      </c>
      <c r="B100" s="46">
        <f t="shared" si="4"/>
        <v>0</v>
      </c>
      <c r="C100" s="46">
        <f t="shared" si="5"/>
        <v>0</v>
      </c>
      <c r="D100" s="60"/>
      <c r="E100" s="60"/>
      <c r="F100" s="60"/>
      <c r="G100" s="60"/>
      <c r="H100" s="18"/>
      <c r="I100" s="18"/>
      <c r="J100" s="18"/>
      <c r="K100" s="18"/>
      <c r="M100" s="48">
        <f t="shared" si="6"/>
        <v>0</v>
      </c>
      <c r="N100" s="48">
        <f>IF(M100=0,0,SUM($M$10:M100))</f>
        <v>0</v>
      </c>
      <c r="O100" s="49">
        <f t="shared" si="7"/>
        <v>0</v>
      </c>
    </row>
    <row r="101" spans="1:15" ht="13.5" customHeight="1">
      <c r="A101" s="50">
        <v>92</v>
      </c>
      <c r="B101" s="51">
        <f t="shared" si="4"/>
        <v>0</v>
      </c>
      <c r="C101" s="51">
        <f t="shared" si="5"/>
        <v>0</v>
      </c>
      <c r="D101" s="62"/>
      <c r="E101" s="62"/>
      <c r="F101" s="62"/>
      <c r="G101" s="62"/>
      <c r="H101" s="19"/>
      <c r="I101" s="19"/>
      <c r="J101" s="19"/>
      <c r="K101" s="19"/>
      <c r="M101" s="48">
        <f t="shared" si="6"/>
        <v>0</v>
      </c>
      <c r="N101" s="48">
        <f>IF(M101=0,0,SUM($M$10:M101))</f>
        <v>0</v>
      </c>
      <c r="O101" s="49">
        <f t="shared" si="7"/>
        <v>0</v>
      </c>
    </row>
    <row r="102" spans="1:15" ht="13.5" customHeight="1">
      <c r="A102" s="45">
        <v>93</v>
      </c>
      <c r="B102" s="46">
        <f t="shared" si="4"/>
        <v>0</v>
      </c>
      <c r="C102" s="46">
        <f t="shared" si="5"/>
        <v>0</v>
      </c>
      <c r="D102" s="60"/>
      <c r="E102" s="60"/>
      <c r="F102" s="60"/>
      <c r="G102" s="60"/>
      <c r="H102" s="18"/>
      <c r="I102" s="18"/>
      <c r="J102" s="18"/>
      <c r="K102" s="18"/>
      <c r="M102" s="48">
        <f t="shared" si="6"/>
        <v>0</v>
      </c>
      <c r="N102" s="48">
        <f>IF(M102=0,0,SUM($M$10:M102))</f>
        <v>0</v>
      </c>
      <c r="O102" s="49">
        <f t="shared" si="7"/>
        <v>0</v>
      </c>
    </row>
    <row r="103" spans="1:15" ht="13.5" customHeight="1">
      <c r="A103" s="50">
        <v>94</v>
      </c>
      <c r="B103" s="51">
        <f t="shared" si="4"/>
        <v>0</v>
      </c>
      <c r="C103" s="51">
        <f t="shared" si="5"/>
        <v>0</v>
      </c>
      <c r="D103" s="62"/>
      <c r="E103" s="62"/>
      <c r="F103" s="62"/>
      <c r="G103" s="62"/>
      <c r="H103" s="19"/>
      <c r="I103" s="19"/>
      <c r="J103" s="19"/>
      <c r="K103" s="19"/>
      <c r="M103" s="48">
        <f t="shared" si="6"/>
        <v>0</v>
      </c>
      <c r="N103" s="48">
        <f>IF(M103=0,0,SUM($M$10:M103))</f>
        <v>0</v>
      </c>
      <c r="O103" s="49">
        <f t="shared" si="7"/>
        <v>0</v>
      </c>
    </row>
    <row r="104" spans="1:15" ht="13.5" customHeight="1">
      <c r="A104" s="45">
        <v>95</v>
      </c>
      <c r="B104" s="46">
        <f t="shared" si="4"/>
        <v>0</v>
      </c>
      <c r="C104" s="46">
        <f t="shared" si="5"/>
        <v>0</v>
      </c>
      <c r="D104" s="60"/>
      <c r="E104" s="60"/>
      <c r="F104" s="60"/>
      <c r="G104" s="60"/>
      <c r="H104" s="18"/>
      <c r="I104" s="18"/>
      <c r="J104" s="18"/>
      <c r="K104" s="18"/>
      <c r="M104" s="48">
        <f t="shared" si="6"/>
        <v>0</v>
      </c>
      <c r="N104" s="48">
        <f>IF(M104=0,0,SUM($M$10:M104))</f>
        <v>0</v>
      </c>
      <c r="O104" s="49">
        <f t="shared" si="7"/>
        <v>0</v>
      </c>
    </row>
    <row r="105" spans="1:15" ht="13.5" customHeight="1">
      <c r="A105" s="50">
        <v>96</v>
      </c>
      <c r="B105" s="51">
        <f t="shared" si="4"/>
        <v>0</v>
      </c>
      <c r="C105" s="51">
        <f t="shared" si="5"/>
        <v>0</v>
      </c>
      <c r="D105" s="62"/>
      <c r="E105" s="62"/>
      <c r="F105" s="62"/>
      <c r="G105" s="62"/>
      <c r="H105" s="19"/>
      <c r="I105" s="19"/>
      <c r="J105" s="19"/>
      <c r="K105" s="19"/>
      <c r="M105" s="48">
        <f t="shared" si="6"/>
        <v>0</v>
      </c>
      <c r="N105" s="48">
        <f>IF(M105=0,0,SUM($M$10:M105))</f>
        <v>0</v>
      </c>
      <c r="O105" s="49">
        <f t="shared" si="7"/>
        <v>0</v>
      </c>
    </row>
    <row r="106" spans="1:15" ht="13.5" customHeight="1">
      <c r="A106" s="45">
        <v>97</v>
      </c>
      <c r="B106" s="46">
        <f t="shared" si="4"/>
        <v>0</v>
      </c>
      <c r="C106" s="46">
        <f t="shared" si="5"/>
        <v>0</v>
      </c>
      <c r="D106" s="60"/>
      <c r="E106" s="60"/>
      <c r="F106" s="60"/>
      <c r="G106" s="60"/>
      <c r="H106" s="18"/>
      <c r="I106" s="18"/>
      <c r="J106" s="18"/>
      <c r="K106" s="18"/>
      <c r="M106" s="48">
        <f t="shared" si="6"/>
        <v>0</v>
      </c>
      <c r="N106" s="48">
        <f>IF(M106=0,0,SUM($M$10:M106))</f>
        <v>0</v>
      </c>
      <c r="O106" s="49">
        <f t="shared" si="7"/>
        <v>0</v>
      </c>
    </row>
    <row r="107" spans="1:15" ht="13.5" customHeight="1">
      <c r="A107" s="50">
        <v>98</v>
      </c>
      <c r="B107" s="51">
        <f t="shared" si="4"/>
        <v>0</v>
      </c>
      <c r="C107" s="51">
        <f t="shared" si="5"/>
        <v>0</v>
      </c>
      <c r="D107" s="62"/>
      <c r="E107" s="62"/>
      <c r="F107" s="62"/>
      <c r="G107" s="62"/>
      <c r="H107" s="19"/>
      <c r="I107" s="19"/>
      <c r="J107" s="19"/>
      <c r="K107" s="19"/>
      <c r="M107" s="48">
        <f t="shared" si="6"/>
        <v>0</v>
      </c>
      <c r="N107" s="48">
        <f>IF(M107=0,0,SUM($M$10:M107))</f>
        <v>0</v>
      </c>
      <c r="O107" s="49">
        <f t="shared" si="7"/>
        <v>0</v>
      </c>
    </row>
    <row r="108" spans="1:15" ht="13.5" customHeight="1">
      <c r="A108" s="45">
        <v>99</v>
      </c>
      <c r="B108" s="46">
        <f t="shared" si="4"/>
        <v>0</v>
      </c>
      <c r="C108" s="46">
        <f t="shared" si="5"/>
        <v>0</v>
      </c>
      <c r="D108" s="60"/>
      <c r="E108" s="60"/>
      <c r="F108" s="60"/>
      <c r="G108" s="60"/>
      <c r="H108" s="18"/>
      <c r="I108" s="18"/>
      <c r="J108" s="18"/>
      <c r="K108" s="18"/>
      <c r="M108" s="48">
        <f t="shared" si="6"/>
        <v>0</v>
      </c>
      <c r="N108" s="48">
        <f>IF(M108=0,0,SUM($M$10:M108))</f>
        <v>0</v>
      </c>
      <c r="O108" s="49">
        <f t="shared" si="7"/>
        <v>0</v>
      </c>
    </row>
    <row r="109" spans="1:15" ht="13.5" customHeight="1">
      <c r="A109" s="50">
        <v>100</v>
      </c>
      <c r="B109" s="51">
        <f t="shared" si="4"/>
        <v>0</v>
      </c>
      <c r="C109" s="51">
        <f t="shared" si="5"/>
        <v>0</v>
      </c>
      <c r="D109" s="62"/>
      <c r="E109" s="62"/>
      <c r="F109" s="62"/>
      <c r="G109" s="62"/>
      <c r="H109" s="19"/>
      <c r="I109" s="19"/>
      <c r="J109" s="19"/>
      <c r="K109" s="19"/>
      <c r="M109" s="48">
        <f t="shared" si="6"/>
        <v>0</v>
      </c>
      <c r="N109" s="48">
        <f>IF(M109=0,0,SUM($M$10:M109))</f>
        <v>0</v>
      </c>
      <c r="O109" s="49">
        <f t="shared" si="7"/>
        <v>0</v>
      </c>
    </row>
    <row r="110" spans="1:15" ht="13.5" customHeight="1">
      <c r="A110" s="45">
        <v>101</v>
      </c>
      <c r="B110" s="46">
        <f t="shared" si="4"/>
        <v>0</v>
      </c>
      <c r="C110" s="46">
        <f t="shared" si="5"/>
        <v>0</v>
      </c>
      <c r="D110" s="60"/>
      <c r="E110" s="60"/>
      <c r="F110" s="60"/>
      <c r="G110" s="60"/>
      <c r="H110" s="18"/>
      <c r="I110" s="18"/>
      <c r="J110" s="18"/>
      <c r="K110" s="18"/>
      <c r="M110" s="48">
        <f t="shared" si="6"/>
        <v>0</v>
      </c>
      <c r="N110" s="48">
        <f>IF(M110=0,0,SUM($M$10:M110))</f>
        <v>0</v>
      </c>
      <c r="O110" s="49">
        <f t="shared" si="7"/>
        <v>0</v>
      </c>
    </row>
    <row r="111" spans="1:15" ht="13.5" customHeight="1">
      <c r="A111" s="50">
        <v>102</v>
      </c>
      <c r="B111" s="51">
        <f t="shared" si="4"/>
        <v>0</v>
      </c>
      <c r="C111" s="51">
        <f t="shared" si="5"/>
        <v>0</v>
      </c>
      <c r="D111" s="62"/>
      <c r="E111" s="62"/>
      <c r="F111" s="62"/>
      <c r="G111" s="62"/>
      <c r="H111" s="19"/>
      <c r="I111" s="19"/>
      <c r="J111" s="19"/>
      <c r="K111" s="19"/>
      <c r="M111" s="48">
        <f t="shared" si="6"/>
        <v>0</v>
      </c>
      <c r="N111" s="48">
        <f>IF(M111=0,0,SUM($M$10:M111))</f>
        <v>0</v>
      </c>
      <c r="O111" s="49">
        <f t="shared" si="7"/>
        <v>0</v>
      </c>
    </row>
    <row r="112" spans="1:15" ht="13.5" customHeight="1">
      <c r="A112" s="45">
        <v>103</v>
      </c>
      <c r="B112" s="46">
        <f t="shared" si="4"/>
        <v>0</v>
      </c>
      <c r="C112" s="46">
        <f t="shared" si="5"/>
        <v>0</v>
      </c>
      <c r="D112" s="60"/>
      <c r="E112" s="60"/>
      <c r="F112" s="60"/>
      <c r="G112" s="60"/>
      <c r="H112" s="18"/>
      <c r="I112" s="18"/>
      <c r="J112" s="18"/>
      <c r="K112" s="18"/>
      <c r="M112" s="48">
        <f t="shared" si="6"/>
        <v>0</v>
      </c>
      <c r="N112" s="48">
        <f>IF(M112=0,0,SUM($M$10:M112))</f>
        <v>0</v>
      </c>
      <c r="O112" s="49">
        <f t="shared" si="7"/>
        <v>0</v>
      </c>
    </row>
    <row r="113" spans="1:15" ht="13.5" customHeight="1">
      <c r="A113" s="50">
        <v>104</v>
      </c>
      <c r="B113" s="51">
        <f t="shared" si="4"/>
        <v>0</v>
      </c>
      <c r="C113" s="51">
        <f t="shared" si="5"/>
        <v>0</v>
      </c>
      <c r="D113" s="62"/>
      <c r="E113" s="62"/>
      <c r="F113" s="62"/>
      <c r="G113" s="62"/>
      <c r="H113" s="19"/>
      <c r="I113" s="19"/>
      <c r="J113" s="19"/>
      <c r="K113" s="19"/>
      <c r="M113" s="48">
        <f t="shared" si="6"/>
        <v>0</v>
      </c>
      <c r="N113" s="48">
        <f>IF(M113=0,0,SUM($M$10:M113))</f>
        <v>0</v>
      </c>
      <c r="O113" s="49">
        <f t="shared" si="7"/>
        <v>0</v>
      </c>
    </row>
    <row r="114" spans="1:15" ht="13.5" customHeight="1">
      <c r="A114" s="45">
        <v>105</v>
      </c>
      <c r="B114" s="46">
        <f t="shared" si="4"/>
        <v>0</v>
      </c>
      <c r="C114" s="46">
        <f t="shared" si="5"/>
        <v>0</v>
      </c>
      <c r="D114" s="60"/>
      <c r="E114" s="60"/>
      <c r="F114" s="60"/>
      <c r="G114" s="60"/>
      <c r="H114" s="18"/>
      <c r="I114" s="18"/>
      <c r="J114" s="18"/>
      <c r="K114" s="18"/>
      <c r="M114" s="48">
        <f t="shared" si="6"/>
        <v>0</v>
      </c>
      <c r="N114" s="48">
        <f>IF(M114=0,0,SUM($M$10:M114))</f>
        <v>0</v>
      </c>
      <c r="O114" s="49">
        <f t="shared" si="7"/>
        <v>0</v>
      </c>
    </row>
    <row r="115" spans="1:15" ht="13.5" customHeight="1">
      <c r="A115" s="50">
        <v>106</v>
      </c>
      <c r="B115" s="51">
        <f t="shared" si="4"/>
        <v>0</v>
      </c>
      <c r="C115" s="51">
        <f t="shared" si="5"/>
        <v>0</v>
      </c>
      <c r="D115" s="62"/>
      <c r="E115" s="62"/>
      <c r="F115" s="62"/>
      <c r="G115" s="62"/>
      <c r="H115" s="19"/>
      <c r="I115" s="19"/>
      <c r="J115" s="19"/>
      <c r="K115" s="19"/>
      <c r="M115" s="48">
        <f t="shared" si="6"/>
        <v>0</v>
      </c>
      <c r="N115" s="48">
        <f>IF(M115=0,0,SUM($M$10:M115))</f>
        <v>0</v>
      </c>
      <c r="O115" s="49">
        <f t="shared" si="7"/>
        <v>0</v>
      </c>
    </row>
    <row r="116" spans="1:15" ht="13.5" customHeight="1">
      <c r="A116" s="45">
        <v>107</v>
      </c>
      <c r="B116" s="46">
        <f t="shared" si="4"/>
        <v>0</v>
      </c>
      <c r="C116" s="46">
        <f t="shared" si="5"/>
        <v>0</v>
      </c>
      <c r="D116" s="60"/>
      <c r="E116" s="60"/>
      <c r="F116" s="60"/>
      <c r="G116" s="60"/>
      <c r="H116" s="18"/>
      <c r="I116" s="18"/>
      <c r="J116" s="18"/>
      <c r="K116" s="18"/>
      <c r="M116" s="48">
        <f t="shared" si="6"/>
        <v>0</v>
      </c>
      <c r="N116" s="48">
        <f>IF(M116=0,0,SUM($M$10:M116))</f>
        <v>0</v>
      </c>
      <c r="O116" s="49">
        <f t="shared" si="7"/>
        <v>0</v>
      </c>
    </row>
    <row r="117" spans="1:15" ht="13.5" customHeight="1">
      <c r="A117" s="50">
        <v>108</v>
      </c>
      <c r="B117" s="51">
        <f t="shared" si="4"/>
        <v>0</v>
      </c>
      <c r="C117" s="51">
        <f t="shared" si="5"/>
        <v>0</v>
      </c>
      <c r="D117" s="62"/>
      <c r="E117" s="62"/>
      <c r="F117" s="62"/>
      <c r="G117" s="62"/>
      <c r="H117" s="19"/>
      <c r="I117" s="19"/>
      <c r="J117" s="19"/>
      <c r="K117" s="19"/>
      <c r="M117" s="48">
        <f t="shared" si="6"/>
        <v>0</v>
      </c>
      <c r="N117" s="48">
        <f>IF(M117=0,0,SUM($M$10:M117))</f>
        <v>0</v>
      </c>
      <c r="O117" s="49">
        <f t="shared" si="7"/>
        <v>0</v>
      </c>
    </row>
    <row r="118" spans="1:15" ht="13.5" customHeight="1">
      <c r="A118" s="45">
        <v>109</v>
      </c>
      <c r="B118" s="46">
        <f t="shared" si="4"/>
        <v>0</v>
      </c>
      <c r="C118" s="46">
        <f t="shared" si="5"/>
        <v>0</v>
      </c>
      <c r="D118" s="60"/>
      <c r="E118" s="60"/>
      <c r="F118" s="60"/>
      <c r="G118" s="60"/>
      <c r="H118" s="18"/>
      <c r="I118" s="18"/>
      <c r="J118" s="18"/>
      <c r="K118" s="18"/>
      <c r="M118" s="48">
        <f t="shared" si="6"/>
        <v>0</v>
      </c>
      <c r="N118" s="48">
        <f>IF(M118=0,0,SUM($M$10:M118))</f>
        <v>0</v>
      </c>
      <c r="O118" s="49">
        <f t="shared" si="7"/>
        <v>0</v>
      </c>
    </row>
    <row r="119" spans="1:15" ht="13.5" customHeight="1">
      <c r="A119" s="50">
        <v>110</v>
      </c>
      <c r="B119" s="51">
        <f t="shared" si="4"/>
        <v>0</v>
      </c>
      <c r="C119" s="51">
        <f t="shared" si="5"/>
        <v>0</v>
      </c>
      <c r="D119" s="62"/>
      <c r="E119" s="62"/>
      <c r="F119" s="62"/>
      <c r="G119" s="62"/>
      <c r="H119" s="19"/>
      <c r="I119" s="19"/>
      <c r="J119" s="19"/>
      <c r="K119" s="19"/>
      <c r="M119" s="48">
        <f t="shared" si="6"/>
        <v>0</v>
      </c>
      <c r="N119" s="48">
        <f>IF(M119=0,0,SUM($M$10:M119))</f>
        <v>0</v>
      </c>
      <c r="O119" s="49">
        <f t="shared" si="7"/>
        <v>0</v>
      </c>
    </row>
    <row r="120" spans="1:15" ht="13.5" customHeight="1">
      <c r="A120" s="45">
        <v>111</v>
      </c>
      <c r="B120" s="46">
        <f t="shared" si="4"/>
        <v>0</v>
      </c>
      <c r="C120" s="46">
        <f t="shared" si="5"/>
        <v>0</v>
      </c>
      <c r="D120" s="60"/>
      <c r="E120" s="60"/>
      <c r="F120" s="60"/>
      <c r="G120" s="60"/>
      <c r="H120" s="18"/>
      <c r="I120" s="18"/>
      <c r="J120" s="18"/>
      <c r="K120" s="18"/>
      <c r="M120" s="48">
        <f t="shared" si="6"/>
        <v>0</v>
      </c>
      <c r="N120" s="48">
        <f>IF(M120=0,0,SUM($M$10:M120))</f>
        <v>0</v>
      </c>
      <c r="O120" s="49">
        <f t="shared" si="7"/>
        <v>0</v>
      </c>
    </row>
    <row r="121" spans="1:15" ht="13.5" customHeight="1">
      <c r="A121" s="50">
        <v>112</v>
      </c>
      <c r="B121" s="51">
        <f t="shared" si="4"/>
        <v>0</v>
      </c>
      <c r="C121" s="51">
        <f t="shared" si="5"/>
        <v>0</v>
      </c>
      <c r="D121" s="62"/>
      <c r="E121" s="62"/>
      <c r="F121" s="62"/>
      <c r="G121" s="62"/>
      <c r="H121" s="19"/>
      <c r="I121" s="19"/>
      <c r="J121" s="19"/>
      <c r="K121" s="19"/>
      <c r="M121" s="48">
        <f t="shared" si="6"/>
        <v>0</v>
      </c>
      <c r="N121" s="48">
        <f>IF(M121=0,0,SUM($M$10:M121))</f>
        <v>0</v>
      </c>
      <c r="O121" s="49">
        <f t="shared" si="7"/>
        <v>0</v>
      </c>
    </row>
    <row r="122" spans="1:15" ht="13.5" customHeight="1">
      <c r="A122" s="45">
        <v>113</v>
      </c>
      <c r="B122" s="46">
        <f t="shared" si="4"/>
        <v>0</v>
      </c>
      <c r="C122" s="46">
        <f t="shared" si="5"/>
        <v>0</v>
      </c>
      <c r="D122" s="60"/>
      <c r="E122" s="60"/>
      <c r="F122" s="60"/>
      <c r="G122" s="60"/>
      <c r="H122" s="18"/>
      <c r="I122" s="18"/>
      <c r="J122" s="18"/>
      <c r="K122" s="18"/>
      <c r="M122" s="48">
        <f t="shared" si="6"/>
        <v>0</v>
      </c>
      <c r="N122" s="48">
        <f>IF(M122=0,0,SUM($M$10:M122))</f>
        <v>0</v>
      </c>
      <c r="O122" s="49">
        <f t="shared" si="7"/>
        <v>0</v>
      </c>
    </row>
    <row r="123" spans="1:15" ht="13.5" customHeight="1">
      <c r="A123" s="50">
        <v>114</v>
      </c>
      <c r="B123" s="51">
        <f t="shared" si="4"/>
        <v>0</v>
      </c>
      <c r="C123" s="51">
        <f t="shared" si="5"/>
        <v>0</v>
      </c>
      <c r="D123" s="62"/>
      <c r="E123" s="62"/>
      <c r="F123" s="62"/>
      <c r="G123" s="62"/>
      <c r="H123" s="19"/>
      <c r="I123" s="19"/>
      <c r="J123" s="19"/>
      <c r="K123" s="19"/>
      <c r="M123" s="48">
        <f t="shared" si="6"/>
        <v>0</v>
      </c>
      <c r="N123" s="48">
        <f>IF(M123=0,0,SUM($M$10:M123))</f>
        <v>0</v>
      </c>
      <c r="O123" s="49">
        <f t="shared" si="7"/>
        <v>0</v>
      </c>
    </row>
    <row r="124" spans="1:15" ht="13.5" customHeight="1">
      <c r="A124" s="45">
        <v>115</v>
      </c>
      <c r="B124" s="46">
        <f t="shared" si="4"/>
        <v>0</v>
      </c>
      <c r="C124" s="46">
        <f t="shared" si="5"/>
        <v>0</v>
      </c>
      <c r="D124" s="60"/>
      <c r="E124" s="60"/>
      <c r="F124" s="60"/>
      <c r="G124" s="60"/>
      <c r="H124" s="18"/>
      <c r="I124" s="18"/>
      <c r="J124" s="18"/>
      <c r="K124" s="18"/>
      <c r="M124" s="48">
        <f t="shared" si="6"/>
        <v>0</v>
      </c>
      <c r="N124" s="48">
        <f>IF(M124=0,0,SUM($M$10:M124))</f>
        <v>0</v>
      </c>
      <c r="O124" s="49">
        <f t="shared" si="7"/>
        <v>0</v>
      </c>
    </row>
    <row r="125" spans="1:15" ht="13.5" customHeight="1">
      <c r="A125" s="50">
        <v>116</v>
      </c>
      <c r="B125" s="51">
        <f t="shared" si="4"/>
        <v>0</v>
      </c>
      <c r="C125" s="51">
        <f t="shared" si="5"/>
        <v>0</v>
      </c>
      <c r="D125" s="62"/>
      <c r="E125" s="62"/>
      <c r="F125" s="62"/>
      <c r="G125" s="62"/>
      <c r="H125" s="19"/>
      <c r="I125" s="19"/>
      <c r="J125" s="19"/>
      <c r="K125" s="19"/>
      <c r="M125" s="48">
        <f t="shared" si="6"/>
        <v>0</v>
      </c>
      <c r="N125" s="48">
        <f>IF(M125=0,0,SUM($M$10:M125))</f>
        <v>0</v>
      </c>
      <c r="O125" s="49">
        <f t="shared" si="7"/>
        <v>0</v>
      </c>
    </row>
    <row r="126" spans="1:15" ht="13.5" customHeight="1">
      <c r="A126" s="45">
        <v>117</v>
      </c>
      <c r="B126" s="46">
        <f t="shared" si="4"/>
        <v>0</v>
      </c>
      <c r="C126" s="46">
        <f t="shared" si="5"/>
        <v>0</v>
      </c>
      <c r="D126" s="60"/>
      <c r="E126" s="60"/>
      <c r="F126" s="60"/>
      <c r="G126" s="60"/>
      <c r="H126" s="18"/>
      <c r="I126" s="18"/>
      <c r="J126" s="18"/>
      <c r="K126" s="18"/>
      <c r="M126" s="48">
        <f t="shared" si="6"/>
        <v>0</v>
      </c>
      <c r="N126" s="48">
        <f>IF(M126=0,0,SUM($M$10:M126))</f>
        <v>0</v>
      </c>
      <c r="O126" s="49">
        <f t="shared" si="7"/>
        <v>0</v>
      </c>
    </row>
    <row r="127" spans="1:15" ht="13.5" customHeight="1">
      <c r="A127" s="50">
        <v>118</v>
      </c>
      <c r="B127" s="51">
        <f t="shared" si="4"/>
        <v>0</v>
      </c>
      <c r="C127" s="51">
        <f t="shared" si="5"/>
        <v>0</v>
      </c>
      <c r="D127" s="62"/>
      <c r="E127" s="62"/>
      <c r="F127" s="62"/>
      <c r="G127" s="62"/>
      <c r="H127" s="19"/>
      <c r="I127" s="19"/>
      <c r="J127" s="19"/>
      <c r="K127" s="19"/>
      <c r="M127" s="48">
        <f t="shared" si="6"/>
        <v>0</v>
      </c>
      <c r="N127" s="48">
        <f>IF(M127=0,0,SUM($M$10:M127))</f>
        <v>0</v>
      </c>
      <c r="O127" s="49">
        <f t="shared" si="7"/>
        <v>0</v>
      </c>
    </row>
    <row r="128" spans="1:15" ht="13.5" customHeight="1">
      <c r="A128" s="45">
        <v>119</v>
      </c>
      <c r="B128" s="46">
        <f t="shared" si="4"/>
        <v>0</v>
      </c>
      <c r="C128" s="46">
        <f t="shared" si="5"/>
        <v>0</v>
      </c>
      <c r="D128" s="60"/>
      <c r="E128" s="60"/>
      <c r="F128" s="60"/>
      <c r="G128" s="60"/>
      <c r="H128" s="18"/>
      <c r="I128" s="18"/>
      <c r="J128" s="18"/>
      <c r="K128" s="18"/>
      <c r="M128" s="48">
        <f t="shared" si="6"/>
        <v>0</v>
      </c>
      <c r="N128" s="48">
        <f>IF(M128=0,0,SUM($M$10:M128))</f>
        <v>0</v>
      </c>
      <c r="O128" s="49">
        <f t="shared" si="7"/>
        <v>0</v>
      </c>
    </row>
    <row r="129" spans="1:15" ht="13.5" customHeight="1">
      <c r="A129" s="50">
        <v>120</v>
      </c>
      <c r="B129" s="51">
        <f t="shared" si="4"/>
        <v>0</v>
      </c>
      <c r="C129" s="51">
        <f t="shared" si="5"/>
        <v>0</v>
      </c>
      <c r="D129" s="62"/>
      <c r="E129" s="62"/>
      <c r="F129" s="62"/>
      <c r="G129" s="62"/>
      <c r="H129" s="19"/>
      <c r="I129" s="19"/>
      <c r="J129" s="19"/>
      <c r="K129" s="19"/>
      <c r="M129" s="48">
        <f t="shared" si="6"/>
        <v>0</v>
      </c>
      <c r="N129" s="48">
        <f>IF(M129=0,0,SUM($M$10:M129))</f>
        <v>0</v>
      </c>
      <c r="O129" s="49">
        <f t="shared" si="7"/>
        <v>0</v>
      </c>
    </row>
    <row r="130" spans="1:15" ht="13.5" customHeight="1">
      <c r="A130" s="45">
        <v>121</v>
      </c>
      <c r="B130" s="46">
        <f t="shared" si="4"/>
        <v>0</v>
      </c>
      <c r="C130" s="46">
        <f t="shared" si="5"/>
        <v>0</v>
      </c>
      <c r="D130" s="60"/>
      <c r="E130" s="60"/>
      <c r="F130" s="60"/>
      <c r="G130" s="60"/>
      <c r="H130" s="18"/>
      <c r="I130" s="18"/>
      <c r="J130" s="18"/>
      <c r="K130" s="18"/>
      <c r="M130" s="48">
        <f t="shared" si="6"/>
        <v>0</v>
      </c>
      <c r="N130" s="48">
        <f>IF(M130=0,0,SUM($M$10:M130))</f>
        <v>0</v>
      </c>
      <c r="O130" s="49">
        <f t="shared" si="7"/>
        <v>0</v>
      </c>
    </row>
    <row r="131" spans="1:15" ht="13.5" customHeight="1">
      <c r="A131" s="50">
        <v>122</v>
      </c>
      <c r="B131" s="51">
        <f t="shared" si="4"/>
        <v>0</v>
      </c>
      <c r="C131" s="51">
        <f t="shared" si="5"/>
        <v>0</v>
      </c>
      <c r="D131" s="62"/>
      <c r="E131" s="62"/>
      <c r="F131" s="62"/>
      <c r="G131" s="62"/>
      <c r="H131" s="19"/>
      <c r="I131" s="19"/>
      <c r="J131" s="19"/>
      <c r="K131" s="19"/>
      <c r="M131" s="48">
        <f t="shared" si="6"/>
        <v>0</v>
      </c>
      <c r="N131" s="48">
        <f>IF(M131=0,0,SUM($M$10:M131))</f>
        <v>0</v>
      </c>
      <c r="O131" s="49">
        <f t="shared" si="7"/>
        <v>0</v>
      </c>
    </row>
    <row r="132" spans="1:15" ht="13.5" customHeight="1">
      <c r="A132" s="45">
        <v>123</v>
      </c>
      <c r="B132" s="46">
        <f t="shared" si="4"/>
        <v>0</v>
      </c>
      <c r="C132" s="46">
        <f t="shared" si="5"/>
        <v>0</v>
      </c>
      <c r="D132" s="60"/>
      <c r="E132" s="60"/>
      <c r="F132" s="60"/>
      <c r="G132" s="60"/>
      <c r="H132" s="18"/>
      <c r="I132" s="18"/>
      <c r="J132" s="18"/>
      <c r="K132" s="18"/>
      <c r="M132" s="48">
        <f t="shared" si="6"/>
        <v>0</v>
      </c>
      <c r="N132" s="48">
        <f>IF(M132=0,0,SUM($M$10:M132))</f>
        <v>0</v>
      </c>
      <c r="O132" s="49">
        <f t="shared" si="7"/>
        <v>0</v>
      </c>
    </row>
    <row r="133" spans="1:15" ht="13.5" customHeight="1">
      <c r="A133" s="50">
        <v>124</v>
      </c>
      <c r="B133" s="51">
        <f t="shared" si="4"/>
        <v>0</v>
      </c>
      <c r="C133" s="51">
        <f t="shared" si="5"/>
        <v>0</v>
      </c>
      <c r="D133" s="62"/>
      <c r="E133" s="62"/>
      <c r="F133" s="62"/>
      <c r="G133" s="62"/>
      <c r="H133" s="19"/>
      <c r="I133" s="19"/>
      <c r="J133" s="19"/>
      <c r="K133" s="19"/>
      <c r="M133" s="48">
        <f t="shared" si="6"/>
        <v>0</v>
      </c>
      <c r="N133" s="48">
        <f>IF(M133=0,0,SUM($M$10:M133))</f>
        <v>0</v>
      </c>
      <c r="O133" s="49">
        <f t="shared" si="7"/>
        <v>0</v>
      </c>
    </row>
    <row r="134" spans="1:15" ht="13.5" customHeight="1">
      <c r="A134" s="45">
        <v>125</v>
      </c>
      <c r="B134" s="46">
        <f t="shared" si="4"/>
        <v>0</v>
      </c>
      <c r="C134" s="46">
        <f t="shared" si="5"/>
        <v>0</v>
      </c>
      <c r="D134" s="60"/>
      <c r="E134" s="60"/>
      <c r="F134" s="60"/>
      <c r="G134" s="60"/>
      <c r="H134" s="18"/>
      <c r="I134" s="18"/>
      <c r="J134" s="18"/>
      <c r="K134" s="18"/>
      <c r="M134" s="48">
        <f t="shared" si="6"/>
        <v>0</v>
      </c>
      <c r="N134" s="48">
        <f>IF(M134=0,0,SUM($M$10:M134))</f>
        <v>0</v>
      </c>
      <c r="O134" s="49">
        <f t="shared" si="7"/>
        <v>0</v>
      </c>
    </row>
    <row r="135" spans="1:15" ht="13.5" customHeight="1">
      <c r="A135" s="50">
        <v>126</v>
      </c>
      <c r="B135" s="51">
        <f t="shared" si="4"/>
        <v>0</v>
      </c>
      <c r="C135" s="51">
        <f t="shared" si="5"/>
        <v>0</v>
      </c>
      <c r="D135" s="62"/>
      <c r="E135" s="62"/>
      <c r="F135" s="62"/>
      <c r="G135" s="62"/>
      <c r="H135" s="19"/>
      <c r="I135" s="19"/>
      <c r="J135" s="19"/>
      <c r="K135" s="19"/>
      <c r="M135" s="48">
        <f t="shared" si="6"/>
        <v>0</v>
      </c>
      <c r="N135" s="48">
        <f>IF(M135=0,0,SUM($M$10:M135))</f>
        <v>0</v>
      </c>
      <c r="O135" s="49">
        <f t="shared" si="7"/>
        <v>0</v>
      </c>
    </row>
    <row r="136" spans="1:15" ht="13.5" customHeight="1">
      <c r="A136" s="45">
        <v>127</v>
      </c>
      <c r="B136" s="46">
        <f t="shared" si="4"/>
        <v>0</v>
      </c>
      <c r="C136" s="46">
        <f t="shared" si="5"/>
        <v>0</v>
      </c>
      <c r="D136" s="60"/>
      <c r="E136" s="60"/>
      <c r="F136" s="60"/>
      <c r="G136" s="60"/>
      <c r="H136" s="18"/>
      <c r="I136" s="18"/>
      <c r="J136" s="18"/>
      <c r="K136" s="18"/>
      <c r="M136" s="48">
        <f t="shared" si="6"/>
        <v>0</v>
      </c>
      <c r="N136" s="48">
        <f>IF(M136=0,0,SUM($M$10:M136))</f>
        <v>0</v>
      </c>
      <c r="O136" s="49">
        <f t="shared" si="7"/>
        <v>0</v>
      </c>
    </row>
    <row r="137" spans="1:15" ht="13.5" customHeight="1">
      <c r="A137" s="50">
        <v>128</v>
      </c>
      <c r="B137" s="51">
        <f t="shared" si="4"/>
        <v>0</v>
      </c>
      <c r="C137" s="51">
        <f t="shared" si="5"/>
        <v>0</v>
      </c>
      <c r="D137" s="62"/>
      <c r="E137" s="62"/>
      <c r="F137" s="62"/>
      <c r="G137" s="62"/>
      <c r="H137" s="19"/>
      <c r="I137" s="19"/>
      <c r="J137" s="19"/>
      <c r="K137" s="19"/>
      <c r="M137" s="48">
        <f t="shared" si="6"/>
        <v>0</v>
      </c>
      <c r="N137" s="48">
        <f>IF(M137=0,0,SUM($M$10:M137))</f>
        <v>0</v>
      </c>
      <c r="O137" s="49">
        <f t="shared" si="7"/>
        <v>0</v>
      </c>
    </row>
    <row r="138" spans="1:15" ht="13.5" customHeight="1">
      <c r="A138" s="45">
        <v>129</v>
      </c>
      <c r="B138" s="46">
        <f t="shared" si="4"/>
        <v>0</v>
      </c>
      <c r="C138" s="46">
        <f t="shared" si="5"/>
        <v>0</v>
      </c>
      <c r="D138" s="60"/>
      <c r="E138" s="60"/>
      <c r="F138" s="60"/>
      <c r="G138" s="60"/>
      <c r="H138" s="18"/>
      <c r="I138" s="18"/>
      <c r="J138" s="18"/>
      <c r="K138" s="18"/>
      <c r="M138" s="48">
        <f t="shared" si="6"/>
        <v>0</v>
      </c>
      <c r="N138" s="48">
        <f>IF(M138=0,0,SUM($M$10:M138))</f>
        <v>0</v>
      </c>
      <c r="O138" s="49">
        <f t="shared" si="7"/>
        <v>0</v>
      </c>
    </row>
    <row r="139" spans="1:15" ht="13.5" customHeight="1">
      <c r="A139" s="50">
        <v>130</v>
      </c>
      <c r="B139" s="51">
        <f t="shared" ref="B139:B202" si="8">$C$5</f>
        <v>0</v>
      </c>
      <c r="C139" s="51">
        <f t="shared" ref="C139:C202" si="9">$G$5</f>
        <v>0</v>
      </c>
      <c r="D139" s="62"/>
      <c r="E139" s="62"/>
      <c r="F139" s="62"/>
      <c r="G139" s="62"/>
      <c r="H139" s="19"/>
      <c r="I139" s="19"/>
      <c r="J139" s="19"/>
      <c r="K139" s="19"/>
      <c r="M139" s="48">
        <f t="shared" ref="M139:M202" si="10">COUNTIF(I139,"Otro tema")</f>
        <v>0</v>
      </c>
      <c r="N139" s="48">
        <f>IF(M139=0,0,SUM($M$10:M139))</f>
        <v>0</v>
      </c>
      <c r="O139" s="49">
        <f t="shared" ref="O139:O202" si="11">J139</f>
        <v>0</v>
      </c>
    </row>
    <row r="140" spans="1:15" ht="13.5" customHeight="1">
      <c r="A140" s="45">
        <v>131</v>
      </c>
      <c r="B140" s="46">
        <f t="shared" si="8"/>
        <v>0</v>
      </c>
      <c r="C140" s="46">
        <f t="shared" si="9"/>
        <v>0</v>
      </c>
      <c r="D140" s="60"/>
      <c r="E140" s="60"/>
      <c r="F140" s="60"/>
      <c r="G140" s="60"/>
      <c r="H140" s="18"/>
      <c r="I140" s="18"/>
      <c r="J140" s="18"/>
      <c r="K140" s="18"/>
      <c r="M140" s="48">
        <f t="shared" si="10"/>
        <v>0</v>
      </c>
      <c r="N140" s="48">
        <f>IF(M140=0,0,SUM($M$10:M140))</f>
        <v>0</v>
      </c>
      <c r="O140" s="49">
        <f t="shared" si="11"/>
        <v>0</v>
      </c>
    </row>
    <row r="141" spans="1:15" ht="13.5" customHeight="1">
      <c r="A141" s="50">
        <v>132</v>
      </c>
      <c r="B141" s="51">
        <f t="shared" si="8"/>
        <v>0</v>
      </c>
      <c r="C141" s="51">
        <f t="shared" si="9"/>
        <v>0</v>
      </c>
      <c r="D141" s="62"/>
      <c r="E141" s="62"/>
      <c r="F141" s="62"/>
      <c r="G141" s="62"/>
      <c r="H141" s="19"/>
      <c r="I141" s="19"/>
      <c r="J141" s="19"/>
      <c r="K141" s="19"/>
      <c r="M141" s="48">
        <f t="shared" si="10"/>
        <v>0</v>
      </c>
      <c r="N141" s="48">
        <f>IF(M141=0,0,SUM($M$10:M141))</f>
        <v>0</v>
      </c>
      <c r="O141" s="49">
        <f t="shared" si="11"/>
        <v>0</v>
      </c>
    </row>
    <row r="142" spans="1:15" ht="13.5" customHeight="1">
      <c r="A142" s="45">
        <v>133</v>
      </c>
      <c r="B142" s="46">
        <f t="shared" si="8"/>
        <v>0</v>
      </c>
      <c r="C142" s="46">
        <f t="shared" si="9"/>
        <v>0</v>
      </c>
      <c r="D142" s="60"/>
      <c r="E142" s="60"/>
      <c r="F142" s="60"/>
      <c r="G142" s="60"/>
      <c r="H142" s="18"/>
      <c r="I142" s="18"/>
      <c r="J142" s="18"/>
      <c r="K142" s="18"/>
      <c r="M142" s="48">
        <f t="shared" si="10"/>
        <v>0</v>
      </c>
      <c r="N142" s="48">
        <f>IF(M142=0,0,SUM($M$10:M142))</f>
        <v>0</v>
      </c>
      <c r="O142" s="49">
        <f t="shared" si="11"/>
        <v>0</v>
      </c>
    </row>
    <row r="143" spans="1:15" ht="13.5" customHeight="1">
      <c r="A143" s="50">
        <v>134</v>
      </c>
      <c r="B143" s="51">
        <f t="shared" si="8"/>
        <v>0</v>
      </c>
      <c r="C143" s="51">
        <f t="shared" si="9"/>
        <v>0</v>
      </c>
      <c r="D143" s="62"/>
      <c r="E143" s="62"/>
      <c r="F143" s="62"/>
      <c r="G143" s="62"/>
      <c r="H143" s="19"/>
      <c r="I143" s="19"/>
      <c r="J143" s="19"/>
      <c r="K143" s="19"/>
      <c r="M143" s="48">
        <f t="shared" si="10"/>
        <v>0</v>
      </c>
      <c r="N143" s="48">
        <f>IF(M143=0,0,SUM($M$10:M143))</f>
        <v>0</v>
      </c>
      <c r="O143" s="49">
        <f t="shared" si="11"/>
        <v>0</v>
      </c>
    </row>
    <row r="144" spans="1:15" ht="13.5" customHeight="1">
      <c r="A144" s="45">
        <v>135</v>
      </c>
      <c r="B144" s="46">
        <f t="shared" si="8"/>
        <v>0</v>
      </c>
      <c r="C144" s="46">
        <f t="shared" si="9"/>
        <v>0</v>
      </c>
      <c r="D144" s="60"/>
      <c r="E144" s="60"/>
      <c r="F144" s="60"/>
      <c r="G144" s="60"/>
      <c r="H144" s="18"/>
      <c r="I144" s="18"/>
      <c r="J144" s="18"/>
      <c r="K144" s="18"/>
      <c r="M144" s="48">
        <f t="shared" si="10"/>
        <v>0</v>
      </c>
      <c r="N144" s="48">
        <f>IF(M144=0,0,SUM($M$10:M144))</f>
        <v>0</v>
      </c>
      <c r="O144" s="49">
        <f t="shared" si="11"/>
        <v>0</v>
      </c>
    </row>
    <row r="145" spans="1:15" ht="13.5" customHeight="1">
      <c r="A145" s="50">
        <v>136</v>
      </c>
      <c r="B145" s="51">
        <f t="shared" si="8"/>
        <v>0</v>
      </c>
      <c r="C145" s="51">
        <f t="shared" si="9"/>
        <v>0</v>
      </c>
      <c r="D145" s="62"/>
      <c r="E145" s="62"/>
      <c r="F145" s="62"/>
      <c r="G145" s="62"/>
      <c r="H145" s="19"/>
      <c r="I145" s="19"/>
      <c r="J145" s="19"/>
      <c r="K145" s="19"/>
      <c r="M145" s="48">
        <f t="shared" si="10"/>
        <v>0</v>
      </c>
      <c r="N145" s="48">
        <f>IF(M145=0,0,SUM($M$10:M145))</f>
        <v>0</v>
      </c>
      <c r="O145" s="49">
        <f t="shared" si="11"/>
        <v>0</v>
      </c>
    </row>
    <row r="146" spans="1:15" ht="13.5" customHeight="1">
      <c r="A146" s="45">
        <v>137</v>
      </c>
      <c r="B146" s="46">
        <f t="shared" si="8"/>
        <v>0</v>
      </c>
      <c r="C146" s="46">
        <f t="shared" si="9"/>
        <v>0</v>
      </c>
      <c r="D146" s="60"/>
      <c r="E146" s="60"/>
      <c r="F146" s="60"/>
      <c r="G146" s="60"/>
      <c r="H146" s="18"/>
      <c r="I146" s="18"/>
      <c r="J146" s="18"/>
      <c r="K146" s="18"/>
      <c r="M146" s="48">
        <f t="shared" si="10"/>
        <v>0</v>
      </c>
      <c r="N146" s="48">
        <f>IF(M146=0,0,SUM($M$10:M146))</f>
        <v>0</v>
      </c>
      <c r="O146" s="49">
        <f t="shared" si="11"/>
        <v>0</v>
      </c>
    </row>
    <row r="147" spans="1:15" ht="13.5" customHeight="1">
      <c r="A147" s="50">
        <v>138</v>
      </c>
      <c r="B147" s="51">
        <f t="shared" si="8"/>
        <v>0</v>
      </c>
      <c r="C147" s="51">
        <f t="shared" si="9"/>
        <v>0</v>
      </c>
      <c r="D147" s="62"/>
      <c r="E147" s="62"/>
      <c r="F147" s="62"/>
      <c r="G147" s="62"/>
      <c r="H147" s="19"/>
      <c r="I147" s="19"/>
      <c r="J147" s="19"/>
      <c r="K147" s="19"/>
      <c r="M147" s="48">
        <f t="shared" si="10"/>
        <v>0</v>
      </c>
      <c r="N147" s="48">
        <f>IF(M147=0,0,SUM($M$10:M147))</f>
        <v>0</v>
      </c>
      <c r="O147" s="49">
        <f t="shared" si="11"/>
        <v>0</v>
      </c>
    </row>
    <row r="148" spans="1:15" ht="13.5" customHeight="1">
      <c r="A148" s="45">
        <v>139</v>
      </c>
      <c r="B148" s="46">
        <f t="shared" si="8"/>
        <v>0</v>
      </c>
      <c r="C148" s="46">
        <f t="shared" si="9"/>
        <v>0</v>
      </c>
      <c r="D148" s="60"/>
      <c r="E148" s="60"/>
      <c r="F148" s="60"/>
      <c r="G148" s="60"/>
      <c r="H148" s="18"/>
      <c r="I148" s="18"/>
      <c r="J148" s="18"/>
      <c r="K148" s="18"/>
      <c r="M148" s="48">
        <f t="shared" si="10"/>
        <v>0</v>
      </c>
      <c r="N148" s="48">
        <f>IF(M148=0,0,SUM($M$10:M148))</f>
        <v>0</v>
      </c>
      <c r="O148" s="49">
        <f t="shared" si="11"/>
        <v>0</v>
      </c>
    </row>
    <row r="149" spans="1:15" ht="13.5" customHeight="1">
      <c r="A149" s="50">
        <v>140</v>
      </c>
      <c r="B149" s="51">
        <f t="shared" si="8"/>
        <v>0</v>
      </c>
      <c r="C149" s="51">
        <f t="shared" si="9"/>
        <v>0</v>
      </c>
      <c r="D149" s="62"/>
      <c r="E149" s="62"/>
      <c r="F149" s="62"/>
      <c r="G149" s="62"/>
      <c r="H149" s="19"/>
      <c r="I149" s="19"/>
      <c r="J149" s="19"/>
      <c r="K149" s="19"/>
      <c r="M149" s="48">
        <f t="shared" si="10"/>
        <v>0</v>
      </c>
      <c r="N149" s="48">
        <f>IF(M149=0,0,SUM($M$10:M149))</f>
        <v>0</v>
      </c>
      <c r="O149" s="49">
        <f t="shared" si="11"/>
        <v>0</v>
      </c>
    </row>
    <row r="150" spans="1:15" ht="13.5" customHeight="1">
      <c r="A150" s="45">
        <v>141</v>
      </c>
      <c r="B150" s="46">
        <f t="shared" si="8"/>
        <v>0</v>
      </c>
      <c r="C150" s="46">
        <f t="shared" si="9"/>
        <v>0</v>
      </c>
      <c r="D150" s="60"/>
      <c r="E150" s="60"/>
      <c r="F150" s="60"/>
      <c r="G150" s="60"/>
      <c r="H150" s="18"/>
      <c r="I150" s="18"/>
      <c r="J150" s="18"/>
      <c r="K150" s="18"/>
      <c r="M150" s="48">
        <f t="shared" si="10"/>
        <v>0</v>
      </c>
      <c r="N150" s="48">
        <f>IF(M150=0,0,SUM($M$10:M150))</f>
        <v>0</v>
      </c>
      <c r="O150" s="49">
        <f t="shared" si="11"/>
        <v>0</v>
      </c>
    </row>
    <row r="151" spans="1:15" ht="13.5" customHeight="1">
      <c r="A151" s="50">
        <v>142</v>
      </c>
      <c r="B151" s="51">
        <f t="shared" si="8"/>
        <v>0</v>
      </c>
      <c r="C151" s="51">
        <f t="shared" si="9"/>
        <v>0</v>
      </c>
      <c r="D151" s="62"/>
      <c r="E151" s="62"/>
      <c r="F151" s="62"/>
      <c r="G151" s="62"/>
      <c r="H151" s="19"/>
      <c r="I151" s="19"/>
      <c r="J151" s="19"/>
      <c r="K151" s="19"/>
      <c r="M151" s="48">
        <f t="shared" si="10"/>
        <v>0</v>
      </c>
      <c r="N151" s="48">
        <f>IF(M151=0,0,SUM($M$10:M151))</f>
        <v>0</v>
      </c>
      <c r="O151" s="49">
        <f t="shared" si="11"/>
        <v>0</v>
      </c>
    </row>
    <row r="152" spans="1:15" ht="13.5" customHeight="1">
      <c r="A152" s="45">
        <v>143</v>
      </c>
      <c r="B152" s="46">
        <f t="shared" si="8"/>
        <v>0</v>
      </c>
      <c r="C152" s="46">
        <f t="shared" si="9"/>
        <v>0</v>
      </c>
      <c r="D152" s="60"/>
      <c r="E152" s="60"/>
      <c r="F152" s="60"/>
      <c r="G152" s="60"/>
      <c r="H152" s="18"/>
      <c r="I152" s="18"/>
      <c r="J152" s="18"/>
      <c r="K152" s="18"/>
      <c r="M152" s="48">
        <f t="shared" si="10"/>
        <v>0</v>
      </c>
      <c r="N152" s="48">
        <f>IF(M152=0,0,SUM($M$10:M152))</f>
        <v>0</v>
      </c>
      <c r="O152" s="49">
        <f t="shared" si="11"/>
        <v>0</v>
      </c>
    </row>
    <row r="153" spans="1:15" ht="13.5" customHeight="1">
      <c r="A153" s="50">
        <v>144</v>
      </c>
      <c r="B153" s="51">
        <f t="shared" si="8"/>
        <v>0</v>
      </c>
      <c r="C153" s="51">
        <f t="shared" si="9"/>
        <v>0</v>
      </c>
      <c r="D153" s="62"/>
      <c r="E153" s="62"/>
      <c r="F153" s="62"/>
      <c r="G153" s="62"/>
      <c r="H153" s="19"/>
      <c r="I153" s="19"/>
      <c r="J153" s="19"/>
      <c r="K153" s="19"/>
      <c r="M153" s="48">
        <f t="shared" si="10"/>
        <v>0</v>
      </c>
      <c r="N153" s="48">
        <f>IF(M153=0,0,SUM($M$10:M153))</f>
        <v>0</v>
      </c>
      <c r="O153" s="49">
        <f t="shared" si="11"/>
        <v>0</v>
      </c>
    </row>
    <row r="154" spans="1:15" ht="13.5" customHeight="1">
      <c r="A154" s="45">
        <v>145</v>
      </c>
      <c r="B154" s="46">
        <f t="shared" si="8"/>
        <v>0</v>
      </c>
      <c r="C154" s="46">
        <f t="shared" si="9"/>
        <v>0</v>
      </c>
      <c r="D154" s="60"/>
      <c r="E154" s="60"/>
      <c r="F154" s="60"/>
      <c r="G154" s="60"/>
      <c r="H154" s="18"/>
      <c r="I154" s="18"/>
      <c r="J154" s="18"/>
      <c r="K154" s="18"/>
      <c r="M154" s="48">
        <f t="shared" si="10"/>
        <v>0</v>
      </c>
      <c r="N154" s="48">
        <f>IF(M154=0,0,SUM($M$10:M154))</f>
        <v>0</v>
      </c>
      <c r="O154" s="49">
        <f t="shared" si="11"/>
        <v>0</v>
      </c>
    </row>
    <row r="155" spans="1:15" ht="13.5" customHeight="1">
      <c r="A155" s="50">
        <v>146</v>
      </c>
      <c r="B155" s="51">
        <f t="shared" si="8"/>
        <v>0</v>
      </c>
      <c r="C155" s="51">
        <f t="shared" si="9"/>
        <v>0</v>
      </c>
      <c r="D155" s="62"/>
      <c r="E155" s="62"/>
      <c r="F155" s="62"/>
      <c r="G155" s="62"/>
      <c r="H155" s="19"/>
      <c r="I155" s="19"/>
      <c r="J155" s="19"/>
      <c r="K155" s="19"/>
      <c r="M155" s="48">
        <f t="shared" si="10"/>
        <v>0</v>
      </c>
      <c r="N155" s="48">
        <f>IF(M155=0,0,SUM($M$10:M155))</f>
        <v>0</v>
      </c>
      <c r="O155" s="49">
        <f t="shared" si="11"/>
        <v>0</v>
      </c>
    </row>
    <row r="156" spans="1:15" ht="13.5" customHeight="1">
      <c r="A156" s="45">
        <v>147</v>
      </c>
      <c r="B156" s="46">
        <f t="shared" si="8"/>
        <v>0</v>
      </c>
      <c r="C156" s="46">
        <f t="shared" si="9"/>
        <v>0</v>
      </c>
      <c r="D156" s="60"/>
      <c r="E156" s="60"/>
      <c r="F156" s="60"/>
      <c r="G156" s="60"/>
      <c r="H156" s="18"/>
      <c r="I156" s="18"/>
      <c r="J156" s="18"/>
      <c r="K156" s="18"/>
      <c r="M156" s="48">
        <f t="shared" si="10"/>
        <v>0</v>
      </c>
      <c r="N156" s="48">
        <f>IF(M156=0,0,SUM($M$10:M156))</f>
        <v>0</v>
      </c>
      <c r="O156" s="49">
        <f t="shared" si="11"/>
        <v>0</v>
      </c>
    </row>
    <row r="157" spans="1:15" ht="13.5" customHeight="1">
      <c r="A157" s="50">
        <v>148</v>
      </c>
      <c r="B157" s="51">
        <f t="shared" si="8"/>
        <v>0</v>
      </c>
      <c r="C157" s="51">
        <f t="shared" si="9"/>
        <v>0</v>
      </c>
      <c r="D157" s="62"/>
      <c r="E157" s="62"/>
      <c r="F157" s="62"/>
      <c r="G157" s="62"/>
      <c r="H157" s="19"/>
      <c r="I157" s="19"/>
      <c r="J157" s="19"/>
      <c r="K157" s="19"/>
      <c r="M157" s="48">
        <f t="shared" si="10"/>
        <v>0</v>
      </c>
      <c r="N157" s="48">
        <f>IF(M157=0,0,SUM($M$10:M157))</f>
        <v>0</v>
      </c>
      <c r="O157" s="49">
        <f t="shared" si="11"/>
        <v>0</v>
      </c>
    </row>
    <row r="158" spans="1:15" ht="13.5" customHeight="1">
      <c r="A158" s="45">
        <v>149</v>
      </c>
      <c r="B158" s="46">
        <f t="shared" si="8"/>
        <v>0</v>
      </c>
      <c r="C158" s="46">
        <f t="shared" si="9"/>
        <v>0</v>
      </c>
      <c r="D158" s="60"/>
      <c r="E158" s="60"/>
      <c r="F158" s="60"/>
      <c r="G158" s="60"/>
      <c r="H158" s="18"/>
      <c r="I158" s="18"/>
      <c r="J158" s="18"/>
      <c r="K158" s="18"/>
      <c r="M158" s="48">
        <f t="shared" si="10"/>
        <v>0</v>
      </c>
      <c r="N158" s="48">
        <f>IF(M158=0,0,SUM($M$10:M158))</f>
        <v>0</v>
      </c>
      <c r="O158" s="49">
        <f t="shared" si="11"/>
        <v>0</v>
      </c>
    </row>
    <row r="159" spans="1:15" ht="13.5" customHeight="1">
      <c r="A159" s="50">
        <v>150</v>
      </c>
      <c r="B159" s="51">
        <f t="shared" si="8"/>
        <v>0</v>
      </c>
      <c r="C159" s="51">
        <f t="shared" si="9"/>
        <v>0</v>
      </c>
      <c r="D159" s="62"/>
      <c r="E159" s="62"/>
      <c r="F159" s="62"/>
      <c r="G159" s="62"/>
      <c r="H159" s="19"/>
      <c r="I159" s="19"/>
      <c r="J159" s="19"/>
      <c r="K159" s="19"/>
      <c r="M159" s="48">
        <f t="shared" si="10"/>
        <v>0</v>
      </c>
      <c r="N159" s="48">
        <f>IF(M159=0,0,SUM($M$10:M159))</f>
        <v>0</v>
      </c>
      <c r="O159" s="49">
        <f t="shared" si="11"/>
        <v>0</v>
      </c>
    </row>
    <row r="160" spans="1:15" ht="13.5" customHeight="1">
      <c r="A160" s="45">
        <v>151</v>
      </c>
      <c r="B160" s="46">
        <f t="shared" si="8"/>
        <v>0</v>
      </c>
      <c r="C160" s="46">
        <f t="shared" si="9"/>
        <v>0</v>
      </c>
      <c r="D160" s="60"/>
      <c r="E160" s="60"/>
      <c r="F160" s="60"/>
      <c r="G160" s="60"/>
      <c r="H160" s="18"/>
      <c r="I160" s="18"/>
      <c r="J160" s="18"/>
      <c r="K160" s="18"/>
      <c r="M160" s="48">
        <f t="shared" si="10"/>
        <v>0</v>
      </c>
      <c r="N160" s="48">
        <f>IF(M160=0,0,SUM($M$10:M160))</f>
        <v>0</v>
      </c>
      <c r="O160" s="49">
        <f t="shared" si="11"/>
        <v>0</v>
      </c>
    </row>
    <row r="161" spans="1:15" ht="13.5" customHeight="1">
      <c r="A161" s="50">
        <v>152</v>
      </c>
      <c r="B161" s="51">
        <f t="shared" si="8"/>
        <v>0</v>
      </c>
      <c r="C161" s="51">
        <f t="shared" si="9"/>
        <v>0</v>
      </c>
      <c r="D161" s="62"/>
      <c r="E161" s="62"/>
      <c r="F161" s="62"/>
      <c r="G161" s="62"/>
      <c r="H161" s="19"/>
      <c r="I161" s="19"/>
      <c r="J161" s="19"/>
      <c r="K161" s="19"/>
      <c r="M161" s="48">
        <f t="shared" si="10"/>
        <v>0</v>
      </c>
      <c r="N161" s="48">
        <f>IF(M161=0,0,SUM($M$10:M161))</f>
        <v>0</v>
      </c>
      <c r="O161" s="49">
        <f t="shared" si="11"/>
        <v>0</v>
      </c>
    </row>
    <row r="162" spans="1:15" ht="13.5" customHeight="1">
      <c r="A162" s="45">
        <v>153</v>
      </c>
      <c r="B162" s="46">
        <f t="shared" si="8"/>
        <v>0</v>
      </c>
      <c r="C162" s="46">
        <f t="shared" si="9"/>
        <v>0</v>
      </c>
      <c r="D162" s="60"/>
      <c r="E162" s="60"/>
      <c r="F162" s="60"/>
      <c r="G162" s="60"/>
      <c r="H162" s="18"/>
      <c r="I162" s="18"/>
      <c r="J162" s="18"/>
      <c r="K162" s="18"/>
      <c r="M162" s="48">
        <f t="shared" si="10"/>
        <v>0</v>
      </c>
      <c r="N162" s="48">
        <f>IF(M162=0,0,SUM($M$10:M162))</f>
        <v>0</v>
      </c>
      <c r="O162" s="49">
        <f t="shared" si="11"/>
        <v>0</v>
      </c>
    </row>
    <row r="163" spans="1:15" ht="13.5" customHeight="1">
      <c r="A163" s="50">
        <v>154</v>
      </c>
      <c r="B163" s="51">
        <f t="shared" si="8"/>
        <v>0</v>
      </c>
      <c r="C163" s="51">
        <f t="shared" si="9"/>
        <v>0</v>
      </c>
      <c r="D163" s="62"/>
      <c r="E163" s="62"/>
      <c r="F163" s="62"/>
      <c r="G163" s="62"/>
      <c r="H163" s="19"/>
      <c r="I163" s="19"/>
      <c r="J163" s="19"/>
      <c r="K163" s="19"/>
      <c r="M163" s="48">
        <f t="shared" si="10"/>
        <v>0</v>
      </c>
      <c r="N163" s="48">
        <f>IF(M163=0,0,SUM($M$10:M163))</f>
        <v>0</v>
      </c>
      <c r="O163" s="49">
        <f t="shared" si="11"/>
        <v>0</v>
      </c>
    </row>
    <row r="164" spans="1:15" ht="13.5" customHeight="1">
      <c r="A164" s="45">
        <v>155</v>
      </c>
      <c r="B164" s="46">
        <f t="shared" si="8"/>
        <v>0</v>
      </c>
      <c r="C164" s="46">
        <f t="shared" si="9"/>
        <v>0</v>
      </c>
      <c r="D164" s="60"/>
      <c r="E164" s="60"/>
      <c r="F164" s="60"/>
      <c r="G164" s="60"/>
      <c r="H164" s="18"/>
      <c r="I164" s="18"/>
      <c r="J164" s="18"/>
      <c r="K164" s="18"/>
      <c r="M164" s="48">
        <f t="shared" si="10"/>
        <v>0</v>
      </c>
      <c r="N164" s="48">
        <f>IF(M164=0,0,SUM($M$10:M164))</f>
        <v>0</v>
      </c>
      <c r="O164" s="49">
        <f t="shared" si="11"/>
        <v>0</v>
      </c>
    </row>
    <row r="165" spans="1:15" ht="13.5" customHeight="1">
      <c r="A165" s="50">
        <v>156</v>
      </c>
      <c r="B165" s="51">
        <f t="shared" si="8"/>
        <v>0</v>
      </c>
      <c r="C165" s="51">
        <f t="shared" si="9"/>
        <v>0</v>
      </c>
      <c r="D165" s="62"/>
      <c r="E165" s="62"/>
      <c r="F165" s="62"/>
      <c r="G165" s="62"/>
      <c r="H165" s="19"/>
      <c r="I165" s="19"/>
      <c r="J165" s="19"/>
      <c r="K165" s="19"/>
      <c r="M165" s="48">
        <f t="shared" si="10"/>
        <v>0</v>
      </c>
      <c r="N165" s="48">
        <f>IF(M165=0,0,SUM($M$10:M165))</f>
        <v>0</v>
      </c>
      <c r="O165" s="49">
        <f t="shared" si="11"/>
        <v>0</v>
      </c>
    </row>
    <row r="166" spans="1:15" ht="13.5" customHeight="1">
      <c r="A166" s="45">
        <v>157</v>
      </c>
      <c r="B166" s="46">
        <f t="shared" si="8"/>
        <v>0</v>
      </c>
      <c r="C166" s="46">
        <f t="shared" si="9"/>
        <v>0</v>
      </c>
      <c r="D166" s="60"/>
      <c r="E166" s="60"/>
      <c r="F166" s="60"/>
      <c r="G166" s="60"/>
      <c r="H166" s="18"/>
      <c r="I166" s="18"/>
      <c r="J166" s="18"/>
      <c r="K166" s="18"/>
      <c r="M166" s="48">
        <f t="shared" si="10"/>
        <v>0</v>
      </c>
      <c r="N166" s="48">
        <f>IF(M166=0,0,SUM($M$10:M166))</f>
        <v>0</v>
      </c>
      <c r="O166" s="49">
        <f t="shared" si="11"/>
        <v>0</v>
      </c>
    </row>
    <row r="167" spans="1:15" ht="13.5" customHeight="1">
      <c r="A167" s="50">
        <v>158</v>
      </c>
      <c r="B167" s="51">
        <f t="shared" si="8"/>
        <v>0</v>
      </c>
      <c r="C167" s="51">
        <f t="shared" si="9"/>
        <v>0</v>
      </c>
      <c r="D167" s="62"/>
      <c r="E167" s="62"/>
      <c r="F167" s="62"/>
      <c r="G167" s="62"/>
      <c r="H167" s="19"/>
      <c r="I167" s="19"/>
      <c r="J167" s="19"/>
      <c r="K167" s="19"/>
      <c r="M167" s="48">
        <f t="shared" si="10"/>
        <v>0</v>
      </c>
      <c r="N167" s="48">
        <f>IF(M167=0,0,SUM($M$10:M167))</f>
        <v>0</v>
      </c>
      <c r="O167" s="49">
        <f t="shared" si="11"/>
        <v>0</v>
      </c>
    </row>
    <row r="168" spans="1:15" ht="13.5" customHeight="1">
      <c r="A168" s="45">
        <v>159</v>
      </c>
      <c r="B168" s="46">
        <f t="shared" si="8"/>
        <v>0</v>
      </c>
      <c r="C168" s="46">
        <f t="shared" si="9"/>
        <v>0</v>
      </c>
      <c r="D168" s="60"/>
      <c r="E168" s="60"/>
      <c r="F168" s="60"/>
      <c r="G168" s="60"/>
      <c r="H168" s="18"/>
      <c r="I168" s="18"/>
      <c r="J168" s="18"/>
      <c r="K168" s="18"/>
      <c r="M168" s="48">
        <f t="shared" si="10"/>
        <v>0</v>
      </c>
      <c r="N168" s="48">
        <f>IF(M168=0,0,SUM($M$10:M168))</f>
        <v>0</v>
      </c>
      <c r="O168" s="49">
        <f t="shared" si="11"/>
        <v>0</v>
      </c>
    </row>
    <row r="169" spans="1:15" ht="13.5" customHeight="1">
      <c r="A169" s="50">
        <v>160</v>
      </c>
      <c r="B169" s="51">
        <f t="shared" si="8"/>
        <v>0</v>
      </c>
      <c r="C169" s="51">
        <f t="shared" si="9"/>
        <v>0</v>
      </c>
      <c r="D169" s="62"/>
      <c r="E169" s="62"/>
      <c r="F169" s="62"/>
      <c r="G169" s="62"/>
      <c r="H169" s="19"/>
      <c r="I169" s="19"/>
      <c r="J169" s="19"/>
      <c r="K169" s="19"/>
      <c r="M169" s="48">
        <f t="shared" si="10"/>
        <v>0</v>
      </c>
      <c r="N169" s="48">
        <f>IF(M169=0,0,SUM($M$10:M169))</f>
        <v>0</v>
      </c>
      <c r="O169" s="49">
        <f t="shared" si="11"/>
        <v>0</v>
      </c>
    </row>
    <row r="170" spans="1:15" ht="13.5" customHeight="1">
      <c r="A170" s="45">
        <v>161</v>
      </c>
      <c r="B170" s="46">
        <f t="shared" si="8"/>
        <v>0</v>
      </c>
      <c r="C170" s="46">
        <f t="shared" si="9"/>
        <v>0</v>
      </c>
      <c r="D170" s="60"/>
      <c r="E170" s="60"/>
      <c r="F170" s="60"/>
      <c r="G170" s="60"/>
      <c r="H170" s="18"/>
      <c r="I170" s="18"/>
      <c r="J170" s="18"/>
      <c r="K170" s="18"/>
      <c r="M170" s="48">
        <f t="shared" si="10"/>
        <v>0</v>
      </c>
      <c r="N170" s="48">
        <f>IF(M170=0,0,SUM($M$10:M170))</f>
        <v>0</v>
      </c>
      <c r="O170" s="49">
        <f t="shared" si="11"/>
        <v>0</v>
      </c>
    </row>
    <row r="171" spans="1:15" ht="13.5" customHeight="1">
      <c r="A171" s="50">
        <v>162</v>
      </c>
      <c r="B171" s="51">
        <f t="shared" si="8"/>
        <v>0</v>
      </c>
      <c r="C171" s="51">
        <f t="shared" si="9"/>
        <v>0</v>
      </c>
      <c r="D171" s="62"/>
      <c r="E171" s="62"/>
      <c r="F171" s="62"/>
      <c r="G171" s="62"/>
      <c r="H171" s="19"/>
      <c r="I171" s="19"/>
      <c r="J171" s="19"/>
      <c r="K171" s="19"/>
      <c r="M171" s="48">
        <f t="shared" si="10"/>
        <v>0</v>
      </c>
      <c r="N171" s="48">
        <f>IF(M171=0,0,SUM($M$10:M171))</f>
        <v>0</v>
      </c>
      <c r="O171" s="49">
        <f t="shared" si="11"/>
        <v>0</v>
      </c>
    </row>
    <row r="172" spans="1:15" ht="13.5" customHeight="1">
      <c r="A172" s="45">
        <v>163</v>
      </c>
      <c r="B172" s="46">
        <f t="shared" si="8"/>
        <v>0</v>
      </c>
      <c r="C172" s="46">
        <f t="shared" si="9"/>
        <v>0</v>
      </c>
      <c r="D172" s="60"/>
      <c r="E172" s="60"/>
      <c r="F172" s="60"/>
      <c r="G172" s="60"/>
      <c r="H172" s="18"/>
      <c r="I172" s="18"/>
      <c r="J172" s="18"/>
      <c r="K172" s="18"/>
      <c r="M172" s="48">
        <f t="shared" si="10"/>
        <v>0</v>
      </c>
      <c r="N172" s="48">
        <f>IF(M172=0,0,SUM($M$10:M172))</f>
        <v>0</v>
      </c>
      <c r="O172" s="49">
        <f t="shared" si="11"/>
        <v>0</v>
      </c>
    </row>
    <row r="173" spans="1:15" ht="13.5" customHeight="1">
      <c r="A173" s="50">
        <v>164</v>
      </c>
      <c r="B173" s="51">
        <f t="shared" si="8"/>
        <v>0</v>
      </c>
      <c r="C173" s="51">
        <f t="shared" si="9"/>
        <v>0</v>
      </c>
      <c r="D173" s="62"/>
      <c r="E173" s="62"/>
      <c r="F173" s="62"/>
      <c r="G173" s="62"/>
      <c r="H173" s="19"/>
      <c r="I173" s="19"/>
      <c r="J173" s="19"/>
      <c r="K173" s="19"/>
      <c r="M173" s="48">
        <f t="shared" si="10"/>
        <v>0</v>
      </c>
      <c r="N173" s="48">
        <f>IF(M173=0,0,SUM($M$10:M173))</f>
        <v>0</v>
      </c>
      <c r="O173" s="49">
        <f t="shared" si="11"/>
        <v>0</v>
      </c>
    </row>
    <row r="174" spans="1:15" ht="13.5" customHeight="1">
      <c r="A174" s="45">
        <v>165</v>
      </c>
      <c r="B174" s="46">
        <f t="shared" si="8"/>
        <v>0</v>
      </c>
      <c r="C174" s="46">
        <f t="shared" si="9"/>
        <v>0</v>
      </c>
      <c r="D174" s="60"/>
      <c r="E174" s="60"/>
      <c r="F174" s="60"/>
      <c r="G174" s="60"/>
      <c r="H174" s="18"/>
      <c r="I174" s="18"/>
      <c r="J174" s="18"/>
      <c r="K174" s="18"/>
      <c r="M174" s="48">
        <f t="shared" si="10"/>
        <v>0</v>
      </c>
      <c r="N174" s="48">
        <f>IF(M174=0,0,SUM($M$10:M174))</f>
        <v>0</v>
      </c>
      <c r="O174" s="49">
        <f t="shared" si="11"/>
        <v>0</v>
      </c>
    </row>
    <row r="175" spans="1:15" ht="13.5" customHeight="1">
      <c r="A175" s="50">
        <v>166</v>
      </c>
      <c r="B175" s="51">
        <f t="shared" si="8"/>
        <v>0</v>
      </c>
      <c r="C175" s="51">
        <f t="shared" si="9"/>
        <v>0</v>
      </c>
      <c r="D175" s="62"/>
      <c r="E175" s="62"/>
      <c r="F175" s="62"/>
      <c r="G175" s="62"/>
      <c r="H175" s="19"/>
      <c r="I175" s="19"/>
      <c r="J175" s="19"/>
      <c r="K175" s="19"/>
      <c r="M175" s="48">
        <f t="shared" si="10"/>
        <v>0</v>
      </c>
      <c r="N175" s="48">
        <f>IF(M175=0,0,SUM($M$10:M175))</f>
        <v>0</v>
      </c>
      <c r="O175" s="49">
        <f t="shared" si="11"/>
        <v>0</v>
      </c>
    </row>
    <row r="176" spans="1:15" ht="13.5" customHeight="1">
      <c r="A176" s="45">
        <v>167</v>
      </c>
      <c r="B176" s="46">
        <f t="shared" si="8"/>
        <v>0</v>
      </c>
      <c r="C176" s="46">
        <f t="shared" si="9"/>
        <v>0</v>
      </c>
      <c r="D176" s="60"/>
      <c r="E176" s="60"/>
      <c r="F176" s="60"/>
      <c r="G176" s="60"/>
      <c r="H176" s="18"/>
      <c r="I176" s="18"/>
      <c r="J176" s="18"/>
      <c r="K176" s="18"/>
      <c r="M176" s="48">
        <f t="shared" si="10"/>
        <v>0</v>
      </c>
      <c r="N176" s="48">
        <f>IF(M176=0,0,SUM($M$10:M176))</f>
        <v>0</v>
      </c>
      <c r="O176" s="49">
        <f t="shared" si="11"/>
        <v>0</v>
      </c>
    </row>
    <row r="177" spans="1:15" ht="13.5" customHeight="1">
      <c r="A177" s="50">
        <v>168</v>
      </c>
      <c r="B177" s="51">
        <f t="shared" si="8"/>
        <v>0</v>
      </c>
      <c r="C177" s="51">
        <f t="shared" si="9"/>
        <v>0</v>
      </c>
      <c r="D177" s="62"/>
      <c r="E177" s="62"/>
      <c r="F177" s="62"/>
      <c r="G177" s="62"/>
      <c r="H177" s="19"/>
      <c r="I177" s="19"/>
      <c r="J177" s="19"/>
      <c r="K177" s="19"/>
      <c r="M177" s="48">
        <f t="shared" si="10"/>
        <v>0</v>
      </c>
      <c r="N177" s="48">
        <f>IF(M177=0,0,SUM($M$10:M177))</f>
        <v>0</v>
      </c>
      <c r="O177" s="49">
        <f t="shared" si="11"/>
        <v>0</v>
      </c>
    </row>
    <row r="178" spans="1:15" ht="13.5" customHeight="1">
      <c r="A178" s="45">
        <v>169</v>
      </c>
      <c r="B178" s="46">
        <f t="shared" si="8"/>
        <v>0</v>
      </c>
      <c r="C178" s="46">
        <f t="shared" si="9"/>
        <v>0</v>
      </c>
      <c r="D178" s="60"/>
      <c r="E178" s="60"/>
      <c r="F178" s="60"/>
      <c r="G178" s="60"/>
      <c r="H178" s="18"/>
      <c r="I178" s="18"/>
      <c r="J178" s="18"/>
      <c r="K178" s="18"/>
      <c r="M178" s="48">
        <f t="shared" si="10"/>
        <v>0</v>
      </c>
      <c r="N178" s="48">
        <f>IF(M178=0,0,SUM($M$10:M178))</f>
        <v>0</v>
      </c>
      <c r="O178" s="49">
        <f t="shared" si="11"/>
        <v>0</v>
      </c>
    </row>
    <row r="179" spans="1:15" ht="13.5" customHeight="1">
      <c r="A179" s="50">
        <v>170</v>
      </c>
      <c r="B179" s="51">
        <f t="shared" si="8"/>
        <v>0</v>
      </c>
      <c r="C179" s="51">
        <f t="shared" si="9"/>
        <v>0</v>
      </c>
      <c r="D179" s="62"/>
      <c r="E179" s="62"/>
      <c r="F179" s="62"/>
      <c r="G179" s="62"/>
      <c r="H179" s="19"/>
      <c r="I179" s="19"/>
      <c r="J179" s="19"/>
      <c r="K179" s="19"/>
      <c r="M179" s="48">
        <f t="shared" si="10"/>
        <v>0</v>
      </c>
      <c r="N179" s="48">
        <f>IF(M179=0,0,SUM($M$10:M179))</f>
        <v>0</v>
      </c>
      <c r="O179" s="49">
        <f t="shared" si="11"/>
        <v>0</v>
      </c>
    </row>
    <row r="180" spans="1:15" ht="13.5" customHeight="1">
      <c r="A180" s="45">
        <v>171</v>
      </c>
      <c r="B180" s="46">
        <f t="shared" si="8"/>
        <v>0</v>
      </c>
      <c r="C180" s="46">
        <f t="shared" si="9"/>
        <v>0</v>
      </c>
      <c r="D180" s="60"/>
      <c r="E180" s="60"/>
      <c r="F180" s="60"/>
      <c r="G180" s="60"/>
      <c r="H180" s="18"/>
      <c r="I180" s="18"/>
      <c r="J180" s="18"/>
      <c r="K180" s="18"/>
      <c r="M180" s="48">
        <f t="shared" si="10"/>
        <v>0</v>
      </c>
      <c r="N180" s="48">
        <f>IF(M180=0,0,SUM($M$10:M180))</f>
        <v>0</v>
      </c>
      <c r="O180" s="49">
        <f t="shared" si="11"/>
        <v>0</v>
      </c>
    </row>
    <row r="181" spans="1:15" ht="13.5" customHeight="1">
      <c r="A181" s="50">
        <v>172</v>
      </c>
      <c r="B181" s="51">
        <f t="shared" si="8"/>
        <v>0</v>
      </c>
      <c r="C181" s="51">
        <f t="shared" si="9"/>
        <v>0</v>
      </c>
      <c r="D181" s="62"/>
      <c r="E181" s="62"/>
      <c r="F181" s="62"/>
      <c r="G181" s="62"/>
      <c r="H181" s="19"/>
      <c r="I181" s="19"/>
      <c r="J181" s="19"/>
      <c r="K181" s="19"/>
      <c r="M181" s="48">
        <f t="shared" si="10"/>
        <v>0</v>
      </c>
      <c r="N181" s="48">
        <f>IF(M181=0,0,SUM($M$10:M181))</f>
        <v>0</v>
      </c>
      <c r="O181" s="49">
        <f t="shared" si="11"/>
        <v>0</v>
      </c>
    </row>
    <row r="182" spans="1:15" ht="13.5" customHeight="1">
      <c r="A182" s="45">
        <v>173</v>
      </c>
      <c r="B182" s="46">
        <f t="shared" si="8"/>
        <v>0</v>
      </c>
      <c r="C182" s="46">
        <f t="shared" si="9"/>
        <v>0</v>
      </c>
      <c r="D182" s="60"/>
      <c r="E182" s="60"/>
      <c r="F182" s="60"/>
      <c r="G182" s="60"/>
      <c r="H182" s="18"/>
      <c r="I182" s="18"/>
      <c r="J182" s="18"/>
      <c r="K182" s="18"/>
      <c r="M182" s="48">
        <f t="shared" si="10"/>
        <v>0</v>
      </c>
      <c r="N182" s="48">
        <f>IF(M182=0,0,SUM($M$10:M182))</f>
        <v>0</v>
      </c>
      <c r="O182" s="49">
        <f t="shared" si="11"/>
        <v>0</v>
      </c>
    </row>
    <row r="183" spans="1:15" ht="13.5" customHeight="1">
      <c r="A183" s="50">
        <v>174</v>
      </c>
      <c r="B183" s="51">
        <f t="shared" si="8"/>
        <v>0</v>
      </c>
      <c r="C183" s="51">
        <f t="shared" si="9"/>
        <v>0</v>
      </c>
      <c r="D183" s="62"/>
      <c r="E183" s="62"/>
      <c r="F183" s="62"/>
      <c r="G183" s="62"/>
      <c r="H183" s="19"/>
      <c r="I183" s="19"/>
      <c r="J183" s="19"/>
      <c r="K183" s="19"/>
      <c r="M183" s="48">
        <f t="shared" si="10"/>
        <v>0</v>
      </c>
      <c r="N183" s="48">
        <f>IF(M183=0,0,SUM($M$10:M183))</f>
        <v>0</v>
      </c>
      <c r="O183" s="49">
        <f t="shared" si="11"/>
        <v>0</v>
      </c>
    </row>
    <row r="184" spans="1:15" ht="13.5" customHeight="1">
      <c r="A184" s="45">
        <v>175</v>
      </c>
      <c r="B184" s="46">
        <f t="shared" si="8"/>
        <v>0</v>
      </c>
      <c r="C184" s="46">
        <f t="shared" si="9"/>
        <v>0</v>
      </c>
      <c r="D184" s="60"/>
      <c r="E184" s="60"/>
      <c r="F184" s="60"/>
      <c r="G184" s="60"/>
      <c r="H184" s="18"/>
      <c r="I184" s="18"/>
      <c r="J184" s="18"/>
      <c r="K184" s="18"/>
      <c r="M184" s="48">
        <f t="shared" si="10"/>
        <v>0</v>
      </c>
      <c r="N184" s="48">
        <f>IF(M184=0,0,SUM($M$10:M184))</f>
        <v>0</v>
      </c>
      <c r="O184" s="49">
        <f t="shared" si="11"/>
        <v>0</v>
      </c>
    </row>
    <row r="185" spans="1:15" ht="13.5" customHeight="1">
      <c r="A185" s="50">
        <v>176</v>
      </c>
      <c r="B185" s="51">
        <f t="shared" si="8"/>
        <v>0</v>
      </c>
      <c r="C185" s="51">
        <f t="shared" si="9"/>
        <v>0</v>
      </c>
      <c r="D185" s="62"/>
      <c r="E185" s="62"/>
      <c r="F185" s="62"/>
      <c r="G185" s="62"/>
      <c r="H185" s="19"/>
      <c r="I185" s="19"/>
      <c r="J185" s="19"/>
      <c r="K185" s="19"/>
      <c r="M185" s="48">
        <f t="shared" si="10"/>
        <v>0</v>
      </c>
      <c r="N185" s="48">
        <f>IF(M185=0,0,SUM($M$10:M185))</f>
        <v>0</v>
      </c>
      <c r="O185" s="49">
        <f t="shared" si="11"/>
        <v>0</v>
      </c>
    </row>
    <row r="186" spans="1:15" ht="13.5" customHeight="1">
      <c r="A186" s="45">
        <v>177</v>
      </c>
      <c r="B186" s="46">
        <f t="shared" si="8"/>
        <v>0</v>
      </c>
      <c r="C186" s="46">
        <f t="shared" si="9"/>
        <v>0</v>
      </c>
      <c r="D186" s="60"/>
      <c r="E186" s="60"/>
      <c r="F186" s="60"/>
      <c r="G186" s="60"/>
      <c r="H186" s="18"/>
      <c r="I186" s="18"/>
      <c r="J186" s="18"/>
      <c r="K186" s="18"/>
      <c r="M186" s="48">
        <f t="shared" si="10"/>
        <v>0</v>
      </c>
      <c r="N186" s="48">
        <f>IF(M186=0,0,SUM($M$10:M186))</f>
        <v>0</v>
      </c>
      <c r="O186" s="49">
        <f t="shared" si="11"/>
        <v>0</v>
      </c>
    </row>
    <row r="187" spans="1:15" ht="13.5" customHeight="1">
      <c r="A187" s="50">
        <v>178</v>
      </c>
      <c r="B187" s="51">
        <f t="shared" si="8"/>
        <v>0</v>
      </c>
      <c r="C187" s="51">
        <f t="shared" si="9"/>
        <v>0</v>
      </c>
      <c r="D187" s="62"/>
      <c r="E187" s="62"/>
      <c r="F187" s="62"/>
      <c r="G187" s="62"/>
      <c r="H187" s="19"/>
      <c r="I187" s="19"/>
      <c r="J187" s="19"/>
      <c r="K187" s="19"/>
      <c r="M187" s="48">
        <f t="shared" si="10"/>
        <v>0</v>
      </c>
      <c r="N187" s="48">
        <f>IF(M187=0,0,SUM($M$10:M187))</f>
        <v>0</v>
      </c>
      <c r="O187" s="49">
        <f t="shared" si="11"/>
        <v>0</v>
      </c>
    </row>
    <row r="188" spans="1:15" ht="13.5" customHeight="1">
      <c r="A188" s="45">
        <v>179</v>
      </c>
      <c r="B188" s="46">
        <f t="shared" si="8"/>
        <v>0</v>
      </c>
      <c r="C188" s="46">
        <f t="shared" si="9"/>
        <v>0</v>
      </c>
      <c r="D188" s="60"/>
      <c r="E188" s="60"/>
      <c r="F188" s="60"/>
      <c r="G188" s="60"/>
      <c r="H188" s="18"/>
      <c r="I188" s="18"/>
      <c r="J188" s="18"/>
      <c r="K188" s="18"/>
      <c r="M188" s="48">
        <f t="shared" si="10"/>
        <v>0</v>
      </c>
      <c r="N188" s="48">
        <f>IF(M188=0,0,SUM($M$10:M188))</f>
        <v>0</v>
      </c>
      <c r="O188" s="49">
        <f t="shared" si="11"/>
        <v>0</v>
      </c>
    </row>
    <row r="189" spans="1:15" ht="13.5" customHeight="1">
      <c r="A189" s="50">
        <v>180</v>
      </c>
      <c r="B189" s="51">
        <f t="shared" si="8"/>
        <v>0</v>
      </c>
      <c r="C189" s="51">
        <f t="shared" si="9"/>
        <v>0</v>
      </c>
      <c r="D189" s="62"/>
      <c r="E189" s="62"/>
      <c r="F189" s="62"/>
      <c r="G189" s="62"/>
      <c r="H189" s="19"/>
      <c r="I189" s="19"/>
      <c r="J189" s="19"/>
      <c r="K189" s="19"/>
      <c r="M189" s="48">
        <f t="shared" si="10"/>
        <v>0</v>
      </c>
      <c r="N189" s="48">
        <f>IF(M189=0,0,SUM($M$10:M189))</f>
        <v>0</v>
      </c>
      <c r="O189" s="49">
        <f t="shared" si="11"/>
        <v>0</v>
      </c>
    </row>
    <row r="190" spans="1:15" ht="13.5" customHeight="1">
      <c r="A190" s="45">
        <v>181</v>
      </c>
      <c r="B190" s="46">
        <f t="shared" si="8"/>
        <v>0</v>
      </c>
      <c r="C190" s="46">
        <f t="shared" si="9"/>
        <v>0</v>
      </c>
      <c r="D190" s="60"/>
      <c r="E190" s="60"/>
      <c r="F190" s="60"/>
      <c r="G190" s="60"/>
      <c r="H190" s="18"/>
      <c r="I190" s="18"/>
      <c r="J190" s="18"/>
      <c r="K190" s="18"/>
      <c r="M190" s="48">
        <f t="shared" si="10"/>
        <v>0</v>
      </c>
      <c r="N190" s="48">
        <f>IF(M190=0,0,SUM($M$10:M190))</f>
        <v>0</v>
      </c>
      <c r="O190" s="49">
        <f t="shared" si="11"/>
        <v>0</v>
      </c>
    </row>
    <row r="191" spans="1:15" ht="13.5" customHeight="1">
      <c r="A191" s="50">
        <v>182</v>
      </c>
      <c r="B191" s="51">
        <f t="shared" si="8"/>
        <v>0</v>
      </c>
      <c r="C191" s="51">
        <f t="shared" si="9"/>
        <v>0</v>
      </c>
      <c r="D191" s="62"/>
      <c r="E191" s="62"/>
      <c r="F191" s="62"/>
      <c r="G191" s="62"/>
      <c r="H191" s="19"/>
      <c r="I191" s="19"/>
      <c r="J191" s="19"/>
      <c r="K191" s="19"/>
      <c r="M191" s="48">
        <f t="shared" si="10"/>
        <v>0</v>
      </c>
      <c r="N191" s="48">
        <f>IF(M191=0,0,SUM($M$10:M191))</f>
        <v>0</v>
      </c>
      <c r="O191" s="49">
        <f t="shared" si="11"/>
        <v>0</v>
      </c>
    </row>
    <row r="192" spans="1:15" ht="13.5" customHeight="1">
      <c r="A192" s="45">
        <v>183</v>
      </c>
      <c r="B192" s="46">
        <f t="shared" si="8"/>
        <v>0</v>
      </c>
      <c r="C192" s="46">
        <f t="shared" si="9"/>
        <v>0</v>
      </c>
      <c r="D192" s="60"/>
      <c r="E192" s="60"/>
      <c r="F192" s="60"/>
      <c r="G192" s="60"/>
      <c r="H192" s="18"/>
      <c r="I192" s="18"/>
      <c r="J192" s="18"/>
      <c r="K192" s="18"/>
      <c r="M192" s="48">
        <f t="shared" si="10"/>
        <v>0</v>
      </c>
      <c r="N192" s="48">
        <f>IF(M192=0,0,SUM($M$10:M192))</f>
        <v>0</v>
      </c>
      <c r="O192" s="49">
        <f t="shared" si="11"/>
        <v>0</v>
      </c>
    </row>
    <row r="193" spans="1:15" ht="13.5" customHeight="1">
      <c r="A193" s="50">
        <v>184</v>
      </c>
      <c r="B193" s="51">
        <f t="shared" si="8"/>
        <v>0</v>
      </c>
      <c r="C193" s="51">
        <f t="shared" si="9"/>
        <v>0</v>
      </c>
      <c r="D193" s="62"/>
      <c r="E193" s="62"/>
      <c r="F193" s="62"/>
      <c r="G193" s="62"/>
      <c r="H193" s="19"/>
      <c r="I193" s="19"/>
      <c r="J193" s="19"/>
      <c r="K193" s="19"/>
      <c r="M193" s="48">
        <f t="shared" si="10"/>
        <v>0</v>
      </c>
      <c r="N193" s="48">
        <f>IF(M193=0,0,SUM($M$10:M193))</f>
        <v>0</v>
      </c>
      <c r="O193" s="49">
        <f t="shared" si="11"/>
        <v>0</v>
      </c>
    </row>
    <row r="194" spans="1:15" ht="13.5" customHeight="1">
      <c r="A194" s="45">
        <v>185</v>
      </c>
      <c r="B194" s="46">
        <f t="shared" si="8"/>
        <v>0</v>
      </c>
      <c r="C194" s="46">
        <f t="shared" si="9"/>
        <v>0</v>
      </c>
      <c r="D194" s="60"/>
      <c r="E194" s="60"/>
      <c r="F194" s="60"/>
      <c r="G194" s="60"/>
      <c r="H194" s="18"/>
      <c r="I194" s="18"/>
      <c r="J194" s="18"/>
      <c r="K194" s="18"/>
      <c r="M194" s="48">
        <f t="shared" si="10"/>
        <v>0</v>
      </c>
      <c r="N194" s="48">
        <f>IF(M194=0,0,SUM($M$10:M194))</f>
        <v>0</v>
      </c>
      <c r="O194" s="49">
        <f t="shared" si="11"/>
        <v>0</v>
      </c>
    </row>
    <row r="195" spans="1:15" ht="13.5" customHeight="1">
      <c r="A195" s="50">
        <v>186</v>
      </c>
      <c r="B195" s="51">
        <f t="shared" si="8"/>
        <v>0</v>
      </c>
      <c r="C195" s="51">
        <f t="shared" si="9"/>
        <v>0</v>
      </c>
      <c r="D195" s="62"/>
      <c r="E195" s="62"/>
      <c r="F195" s="62"/>
      <c r="G195" s="62"/>
      <c r="H195" s="19"/>
      <c r="I195" s="19"/>
      <c r="J195" s="19"/>
      <c r="K195" s="19"/>
      <c r="M195" s="48">
        <f t="shared" si="10"/>
        <v>0</v>
      </c>
      <c r="N195" s="48">
        <f>IF(M195=0,0,SUM($M$10:M195))</f>
        <v>0</v>
      </c>
      <c r="O195" s="49">
        <f t="shared" si="11"/>
        <v>0</v>
      </c>
    </row>
    <row r="196" spans="1:15" ht="13.5" customHeight="1">
      <c r="A196" s="45">
        <v>187</v>
      </c>
      <c r="B196" s="46">
        <f t="shared" si="8"/>
        <v>0</v>
      </c>
      <c r="C196" s="46">
        <f t="shared" si="9"/>
        <v>0</v>
      </c>
      <c r="D196" s="60"/>
      <c r="E196" s="60"/>
      <c r="F196" s="60"/>
      <c r="G196" s="60"/>
      <c r="H196" s="18"/>
      <c r="I196" s="18"/>
      <c r="J196" s="18"/>
      <c r="K196" s="18"/>
      <c r="M196" s="48">
        <f t="shared" si="10"/>
        <v>0</v>
      </c>
      <c r="N196" s="48">
        <f>IF(M196=0,0,SUM($M$10:M196))</f>
        <v>0</v>
      </c>
      <c r="O196" s="49">
        <f t="shared" si="11"/>
        <v>0</v>
      </c>
    </row>
    <row r="197" spans="1:15" ht="13.5" customHeight="1">
      <c r="A197" s="50">
        <v>188</v>
      </c>
      <c r="B197" s="51">
        <f t="shared" si="8"/>
        <v>0</v>
      </c>
      <c r="C197" s="51">
        <f t="shared" si="9"/>
        <v>0</v>
      </c>
      <c r="D197" s="62"/>
      <c r="E197" s="62"/>
      <c r="F197" s="62"/>
      <c r="G197" s="62"/>
      <c r="H197" s="19"/>
      <c r="I197" s="19"/>
      <c r="J197" s="19"/>
      <c r="K197" s="19"/>
      <c r="M197" s="48">
        <f t="shared" si="10"/>
        <v>0</v>
      </c>
      <c r="N197" s="48">
        <f>IF(M197=0,0,SUM($M$10:M197))</f>
        <v>0</v>
      </c>
      <c r="O197" s="49">
        <f t="shared" si="11"/>
        <v>0</v>
      </c>
    </row>
    <row r="198" spans="1:15" ht="13.5" customHeight="1">
      <c r="A198" s="45">
        <v>189</v>
      </c>
      <c r="B198" s="46">
        <f t="shared" si="8"/>
        <v>0</v>
      </c>
      <c r="C198" s="46">
        <f t="shared" si="9"/>
        <v>0</v>
      </c>
      <c r="D198" s="60"/>
      <c r="E198" s="60"/>
      <c r="F198" s="60"/>
      <c r="G198" s="60"/>
      <c r="H198" s="18"/>
      <c r="I198" s="18"/>
      <c r="J198" s="18"/>
      <c r="K198" s="18"/>
      <c r="M198" s="48">
        <f t="shared" si="10"/>
        <v>0</v>
      </c>
      <c r="N198" s="48">
        <f>IF(M198=0,0,SUM($M$10:M198))</f>
        <v>0</v>
      </c>
      <c r="O198" s="49">
        <f t="shared" si="11"/>
        <v>0</v>
      </c>
    </row>
    <row r="199" spans="1:15" ht="13.5" customHeight="1">
      <c r="A199" s="50">
        <v>190</v>
      </c>
      <c r="B199" s="51">
        <f t="shared" si="8"/>
        <v>0</v>
      </c>
      <c r="C199" s="51">
        <f t="shared" si="9"/>
        <v>0</v>
      </c>
      <c r="D199" s="62"/>
      <c r="E199" s="62"/>
      <c r="F199" s="62"/>
      <c r="G199" s="62"/>
      <c r="H199" s="19"/>
      <c r="I199" s="19"/>
      <c r="J199" s="19"/>
      <c r="K199" s="19"/>
      <c r="M199" s="48">
        <f t="shared" si="10"/>
        <v>0</v>
      </c>
      <c r="N199" s="48">
        <f>IF(M199=0,0,SUM($M$10:M199))</f>
        <v>0</v>
      </c>
      <c r="O199" s="49">
        <f t="shared" si="11"/>
        <v>0</v>
      </c>
    </row>
    <row r="200" spans="1:15" ht="13.5" customHeight="1">
      <c r="A200" s="45">
        <v>191</v>
      </c>
      <c r="B200" s="46">
        <f t="shared" si="8"/>
        <v>0</v>
      </c>
      <c r="C200" s="46">
        <f t="shared" si="9"/>
        <v>0</v>
      </c>
      <c r="D200" s="60"/>
      <c r="E200" s="60"/>
      <c r="F200" s="60"/>
      <c r="G200" s="60"/>
      <c r="H200" s="18"/>
      <c r="I200" s="18"/>
      <c r="J200" s="18"/>
      <c r="K200" s="18"/>
      <c r="M200" s="48">
        <f t="shared" si="10"/>
        <v>0</v>
      </c>
      <c r="N200" s="48">
        <f>IF(M200=0,0,SUM($M$10:M200))</f>
        <v>0</v>
      </c>
      <c r="O200" s="49">
        <f t="shared" si="11"/>
        <v>0</v>
      </c>
    </row>
    <row r="201" spans="1:15" ht="13.5" customHeight="1">
      <c r="A201" s="50">
        <v>192</v>
      </c>
      <c r="B201" s="51">
        <f t="shared" si="8"/>
        <v>0</v>
      </c>
      <c r="C201" s="51">
        <f t="shared" si="9"/>
        <v>0</v>
      </c>
      <c r="D201" s="62"/>
      <c r="E201" s="62"/>
      <c r="F201" s="62"/>
      <c r="G201" s="62"/>
      <c r="H201" s="19"/>
      <c r="I201" s="19"/>
      <c r="J201" s="19"/>
      <c r="K201" s="19"/>
      <c r="M201" s="48">
        <f t="shared" si="10"/>
        <v>0</v>
      </c>
      <c r="N201" s="48">
        <f>IF(M201=0,0,SUM($M$10:M201))</f>
        <v>0</v>
      </c>
      <c r="O201" s="49">
        <f t="shared" si="11"/>
        <v>0</v>
      </c>
    </row>
    <row r="202" spans="1:15" ht="13.5" customHeight="1">
      <c r="A202" s="45">
        <v>193</v>
      </c>
      <c r="B202" s="46">
        <f t="shared" si="8"/>
        <v>0</v>
      </c>
      <c r="C202" s="46">
        <f t="shared" si="9"/>
        <v>0</v>
      </c>
      <c r="D202" s="60"/>
      <c r="E202" s="60"/>
      <c r="F202" s="60"/>
      <c r="G202" s="60"/>
      <c r="H202" s="18"/>
      <c r="I202" s="18"/>
      <c r="J202" s="18"/>
      <c r="K202" s="18"/>
      <c r="M202" s="48">
        <f t="shared" si="10"/>
        <v>0</v>
      </c>
      <c r="N202" s="48">
        <f>IF(M202=0,0,SUM($M$10:M202))</f>
        <v>0</v>
      </c>
      <c r="O202" s="49">
        <f t="shared" si="11"/>
        <v>0</v>
      </c>
    </row>
    <row r="203" spans="1:15" ht="13.5" customHeight="1">
      <c r="A203" s="50">
        <v>194</v>
      </c>
      <c r="B203" s="51">
        <f t="shared" ref="B203:B266" si="12">$C$5</f>
        <v>0</v>
      </c>
      <c r="C203" s="51">
        <f t="shared" ref="C203:C266" si="13">$G$5</f>
        <v>0</v>
      </c>
      <c r="D203" s="62"/>
      <c r="E203" s="62"/>
      <c r="F203" s="62"/>
      <c r="G203" s="62"/>
      <c r="H203" s="19"/>
      <c r="I203" s="19"/>
      <c r="J203" s="19"/>
      <c r="K203" s="19"/>
      <c r="M203" s="48">
        <f t="shared" ref="M203:M266" si="14">COUNTIF(I203,"Otro tema")</f>
        <v>0</v>
      </c>
      <c r="N203" s="48">
        <f>IF(M203=0,0,SUM($M$10:M203))</f>
        <v>0</v>
      </c>
      <c r="O203" s="49">
        <f t="shared" ref="O203:O266" si="15">J203</f>
        <v>0</v>
      </c>
    </row>
    <row r="204" spans="1:15" ht="13.5" customHeight="1">
      <c r="A204" s="45">
        <v>195</v>
      </c>
      <c r="B204" s="46">
        <f t="shared" si="12"/>
        <v>0</v>
      </c>
      <c r="C204" s="46">
        <f t="shared" si="13"/>
        <v>0</v>
      </c>
      <c r="D204" s="60"/>
      <c r="E204" s="60"/>
      <c r="F204" s="60"/>
      <c r="G204" s="60"/>
      <c r="H204" s="18"/>
      <c r="I204" s="18"/>
      <c r="J204" s="18"/>
      <c r="K204" s="18"/>
      <c r="M204" s="48">
        <f t="shared" si="14"/>
        <v>0</v>
      </c>
      <c r="N204" s="48">
        <f>IF(M204=0,0,SUM($M$10:M204))</f>
        <v>0</v>
      </c>
      <c r="O204" s="49">
        <f t="shared" si="15"/>
        <v>0</v>
      </c>
    </row>
    <row r="205" spans="1:15" ht="13.5" customHeight="1">
      <c r="A205" s="50">
        <v>196</v>
      </c>
      <c r="B205" s="51">
        <f t="shared" si="12"/>
        <v>0</v>
      </c>
      <c r="C205" s="51">
        <f t="shared" si="13"/>
        <v>0</v>
      </c>
      <c r="D205" s="62"/>
      <c r="E205" s="62"/>
      <c r="F205" s="62"/>
      <c r="G205" s="62"/>
      <c r="H205" s="19"/>
      <c r="I205" s="19"/>
      <c r="J205" s="19"/>
      <c r="K205" s="19"/>
      <c r="M205" s="48">
        <f t="shared" si="14"/>
        <v>0</v>
      </c>
      <c r="N205" s="48">
        <f>IF(M205=0,0,SUM($M$10:M205))</f>
        <v>0</v>
      </c>
      <c r="O205" s="49">
        <f t="shared" si="15"/>
        <v>0</v>
      </c>
    </row>
    <row r="206" spans="1:15" ht="13.5" customHeight="1">
      <c r="A206" s="45">
        <v>197</v>
      </c>
      <c r="B206" s="46">
        <f t="shared" si="12"/>
        <v>0</v>
      </c>
      <c r="C206" s="46">
        <f t="shared" si="13"/>
        <v>0</v>
      </c>
      <c r="D206" s="60"/>
      <c r="E206" s="60"/>
      <c r="F206" s="60"/>
      <c r="G206" s="60"/>
      <c r="H206" s="18"/>
      <c r="I206" s="18"/>
      <c r="J206" s="18"/>
      <c r="K206" s="18"/>
      <c r="M206" s="48">
        <f t="shared" si="14"/>
        <v>0</v>
      </c>
      <c r="N206" s="48">
        <f>IF(M206=0,0,SUM($M$10:M206))</f>
        <v>0</v>
      </c>
      <c r="O206" s="49">
        <f t="shared" si="15"/>
        <v>0</v>
      </c>
    </row>
    <row r="207" spans="1:15" ht="13.5" customHeight="1">
      <c r="A207" s="50">
        <v>198</v>
      </c>
      <c r="B207" s="51">
        <f t="shared" si="12"/>
        <v>0</v>
      </c>
      <c r="C207" s="51">
        <f t="shared" si="13"/>
        <v>0</v>
      </c>
      <c r="D207" s="62"/>
      <c r="E207" s="62"/>
      <c r="F207" s="62"/>
      <c r="G207" s="62"/>
      <c r="H207" s="19"/>
      <c r="I207" s="19"/>
      <c r="J207" s="19"/>
      <c r="K207" s="19"/>
      <c r="M207" s="48">
        <f t="shared" si="14"/>
        <v>0</v>
      </c>
      <c r="N207" s="48">
        <f>IF(M207=0,0,SUM($M$10:M207))</f>
        <v>0</v>
      </c>
      <c r="O207" s="49">
        <f t="shared" si="15"/>
        <v>0</v>
      </c>
    </row>
    <row r="208" spans="1:15" ht="13.5" customHeight="1">
      <c r="A208" s="45">
        <v>199</v>
      </c>
      <c r="B208" s="46">
        <f t="shared" si="12"/>
        <v>0</v>
      </c>
      <c r="C208" s="46">
        <f t="shared" si="13"/>
        <v>0</v>
      </c>
      <c r="D208" s="60"/>
      <c r="E208" s="60"/>
      <c r="F208" s="60"/>
      <c r="G208" s="60"/>
      <c r="H208" s="18"/>
      <c r="I208" s="18"/>
      <c r="J208" s="18"/>
      <c r="K208" s="18"/>
      <c r="M208" s="48">
        <f t="shared" si="14"/>
        <v>0</v>
      </c>
      <c r="N208" s="48">
        <f>IF(M208=0,0,SUM($M$10:M208))</f>
        <v>0</v>
      </c>
      <c r="O208" s="49">
        <f t="shared" si="15"/>
        <v>0</v>
      </c>
    </row>
    <row r="209" spans="1:15" ht="13.5" customHeight="1">
      <c r="A209" s="50">
        <v>200</v>
      </c>
      <c r="B209" s="51">
        <f t="shared" si="12"/>
        <v>0</v>
      </c>
      <c r="C209" s="51">
        <f t="shared" si="13"/>
        <v>0</v>
      </c>
      <c r="D209" s="62"/>
      <c r="E209" s="62"/>
      <c r="F209" s="62"/>
      <c r="G209" s="62"/>
      <c r="H209" s="19"/>
      <c r="I209" s="19"/>
      <c r="J209" s="19"/>
      <c r="K209" s="19"/>
      <c r="M209" s="48">
        <f t="shared" si="14"/>
        <v>0</v>
      </c>
      <c r="N209" s="48">
        <f>IF(M209=0,0,SUM($M$10:M209))</f>
        <v>0</v>
      </c>
      <c r="O209" s="49">
        <f t="shared" si="15"/>
        <v>0</v>
      </c>
    </row>
    <row r="210" spans="1:15" ht="13.5" customHeight="1">
      <c r="A210" s="45">
        <v>201</v>
      </c>
      <c r="B210" s="46">
        <f t="shared" si="12"/>
        <v>0</v>
      </c>
      <c r="C210" s="46">
        <f t="shared" si="13"/>
        <v>0</v>
      </c>
      <c r="D210" s="60"/>
      <c r="E210" s="60"/>
      <c r="F210" s="60"/>
      <c r="G210" s="60"/>
      <c r="H210" s="18"/>
      <c r="I210" s="18"/>
      <c r="J210" s="18"/>
      <c r="K210" s="18"/>
      <c r="M210" s="48">
        <f t="shared" si="14"/>
        <v>0</v>
      </c>
      <c r="N210" s="48">
        <f>IF(M210=0,0,SUM($M$10:M210))</f>
        <v>0</v>
      </c>
      <c r="O210" s="49">
        <f t="shared" si="15"/>
        <v>0</v>
      </c>
    </row>
    <row r="211" spans="1:15" ht="13.5" customHeight="1">
      <c r="A211" s="50">
        <v>202</v>
      </c>
      <c r="B211" s="51">
        <f t="shared" si="12"/>
        <v>0</v>
      </c>
      <c r="C211" s="51">
        <f t="shared" si="13"/>
        <v>0</v>
      </c>
      <c r="D211" s="62"/>
      <c r="E211" s="62"/>
      <c r="F211" s="62"/>
      <c r="G211" s="62"/>
      <c r="H211" s="19"/>
      <c r="I211" s="19"/>
      <c r="J211" s="19"/>
      <c r="K211" s="19"/>
      <c r="M211" s="48">
        <f t="shared" si="14"/>
        <v>0</v>
      </c>
      <c r="N211" s="48">
        <f>IF(M211=0,0,SUM($M$10:M211))</f>
        <v>0</v>
      </c>
      <c r="O211" s="49">
        <f t="shared" si="15"/>
        <v>0</v>
      </c>
    </row>
    <row r="212" spans="1:15" ht="13.5" customHeight="1">
      <c r="A212" s="45">
        <v>203</v>
      </c>
      <c r="B212" s="46">
        <f t="shared" si="12"/>
        <v>0</v>
      </c>
      <c r="C212" s="46">
        <f t="shared" si="13"/>
        <v>0</v>
      </c>
      <c r="D212" s="60"/>
      <c r="E212" s="60"/>
      <c r="F212" s="60"/>
      <c r="G212" s="60"/>
      <c r="H212" s="18"/>
      <c r="I212" s="18"/>
      <c r="J212" s="18"/>
      <c r="K212" s="18"/>
      <c r="M212" s="48">
        <f t="shared" si="14"/>
        <v>0</v>
      </c>
      <c r="N212" s="48">
        <f>IF(M212=0,0,SUM($M$10:M212))</f>
        <v>0</v>
      </c>
      <c r="O212" s="49">
        <f t="shared" si="15"/>
        <v>0</v>
      </c>
    </row>
    <row r="213" spans="1:15" ht="13.5" customHeight="1">
      <c r="A213" s="50">
        <v>204</v>
      </c>
      <c r="B213" s="51">
        <f t="shared" si="12"/>
        <v>0</v>
      </c>
      <c r="C213" s="51">
        <f t="shared" si="13"/>
        <v>0</v>
      </c>
      <c r="D213" s="62"/>
      <c r="E213" s="62"/>
      <c r="F213" s="62"/>
      <c r="G213" s="62"/>
      <c r="H213" s="19"/>
      <c r="I213" s="19"/>
      <c r="J213" s="19"/>
      <c r="K213" s="19"/>
      <c r="M213" s="48">
        <f t="shared" si="14"/>
        <v>0</v>
      </c>
      <c r="N213" s="48">
        <f>IF(M213=0,0,SUM($M$10:M213))</f>
        <v>0</v>
      </c>
      <c r="O213" s="49">
        <f t="shared" si="15"/>
        <v>0</v>
      </c>
    </row>
    <row r="214" spans="1:15" ht="13.5" customHeight="1">
      <c r="A214" s="45">
        <v>205</v>
      </c>
      <c r="B214" s="46">
        <f t="shared" si="12"/>
        <v>0</v>
      </c>
      <c r="C214" s="46">
        <f t="shared" si="13"/>
        <v>0</v>
      </c>
      <c r="D214" s="60"/>
      <c r="E214" s="60"/>
      <c r="F214" s="60"/>
      <c r="G214" s="60"/>
      <c r="H214" s="18"/>
      <c r="I214" s="18"/>
      <c r="J214" s="18"/>
      <c r="K214" s="18"/>
      <c r="M214" s="48">
        <f t="shared" si="14"/>
        <v>0</v>
      </c>
      <c r="N214" s="48">
        <f>IF(M214=0,0,SUM($M$10:M214))</f>
        <v>0</v>
      </c>
      <c r="O214" s="49">
        <f t="shared" si="15"/>
        <v>0</v>
      </c>
    </row>
    <row r="215" spans="1:15" ht="13.5" customHeight="1">
      <c r="A215" s="50">
        <v>206</v>
      </c>
      <c r="B215" s="51">
        <f t="shared" si="12"/>
        <v>0</v>
      </c>
      <c r="C215" s="51">
        <f t="shared" si="13"/>
        <v>0</v>
      </c>
      <c r="D215" s="62"/>
      <c r="E215" s="62"/>
      <c r="F215" s="62"/>
      <c r="G215" s="62"/>
      <c r="H215" s="19"/>
      <c r="I215" s="19"/>
      <c r="J215" s="19"/>
      <c r="K215" s="19"/>
      <c r="M215" s="48">
        <f t="shared" si="14"/>
        <v>0</v>
      </c>
      <c r="N215" s="48">
        <f>IF(M215=0,0,SUM($M$10:M215))</f>
        <v>0</v>
      </c>
      <c r="O215" s="49">
        <f t="shared" si="15"/>
        <v>0</v>
      </c>
    </row>
    <row r="216" spans="1:15" ht="13.5" customHeight="1">
      <c r="A216" s="45">
        <v>207</v>
      </c>
      <c r="B216" s="46">
        <f t="shared" si="12"/>
        <v>0</v>
      </c>
      <c r="C216" s="46">
        <f t="shared" si="13"/>
        <v>0</v>
      </c>
      <c r="D216" s="60"/>
      <c r="E216" s="60"/>
      <c r="F216" s="60"/>
      <c r="G216" s="60"/>
      <c r="H216" s="18"/>
      <c r="I216" s="18"/>
      <c r="J216" s="18"/>
      <c r="K216" s="18"/>
      <c r="M216" s="48">
        <f t="shared" si="14"/>
        <v>0</v>
      </c>
      <c r="N216" s="48">
        <f>IF(M216=0,0,SUM($M$10:M216))</f>
        <v>0</v>
      </c>
      <c r="O216" s="49">
        <f t="shared" si="15"/>
        <v>0</v>
      </c>
    </row>
    <row r="217" spans="1:15" ht="13.5" customHeight="1">
      <c r="A217" s="50">
        <v>208</v>
      </c>
      <c r="B217" s="51">
        <f t="shared" si="12"/>
        <v>0</v>
      </c>
      <c r="C217" s="51">
        <f t="shared" si="13"/>
        <v>0</v>
      </c>
      <c r="D217" s="62"/>
      <c r="E217" s="62"/>
      <c r="F217" s="62"/>
      <c r="G217" s="62"/>
      <c r="H217" s="19"/>
      <c r="I217" s="19"/>
      <c r="J217" s="19"/>
      <c r="K217" s="19"/>
      <c r="M217" s="48">
        <f t="shared" si="14"/>
        <v>0</v>
      </c>
      <c r="N217" s="48">
        <f>IF(M217=0,0,SUM($M$10:M217))</f>
        <v>0</v>
      </c>
      <c r="O217" s="49">
        <f t="shared" si="15"/>
        <v>0</v>
      </c>
    </row>
    <row r="218" spans="1:15" ht="13.5" customHeight="1">
      <c r="A218" s="45">
        <v>209</v>
      </c>
      <c r="B218" s="46">
        <f t="shared" si="12"/>
        <v>0</v>
      </c>
      <c r="C218" s="46">
        <f t="shared" si="13"/>
        <v>0</v>
      </c>
      <c r="D218" s="60"/>
      <c r="E218" s="60"/>
      <c r="F218" s="60"/>
      <c r="G218" s="60"/>
      <c r="H218" s="18"/>
      <c r="I218" s="18"/>
      <c r="J218" s="18"/>
      <c r="K218" s="18"/>
      <c r="M218" s="48">
        <f t="shared" si="14"/>
        <v>0</v>
      </c>
      <c r="N218" s="48">
        <f>IF(M218=0,0,SUM($M$10:M218))</f>
        <v>0</v>
      </c>
      <c r="O218" s="49">
        <f t="shared" si="15"/>
        <v>0</v>
      </c>
    </row>
    <row r="219" spans="1:15" ht="13.5" customHeight="1">
      <c r="A219" s="50">
        <v>210</v>
      </c>
      <c r="B219" s="51">
        <f t="shared" si="12"/>
        <v>0</v>
      </c>
      <c r="C219" s="51">
        <f t="shared" si="13"/>
        <v>0</v>
      </c>
      <c r="D219" s="62"/>
      <c r="E219" s="62"/>
      <c r="F219" s="62"/>
      <c r="G219" s="62"/>
      <c r="H219" s="19"/>
      <c r="I219" s="19"/>
      <c r="J219" s="19"/>
      <c r="K219" s="19"/>
      <c r="M219" s="48">
        <f t="shared" si="14"/>
        <v>0</v>
      </c>
      <c r="N219" s="48">
        <f>IF(M219=0,0,SUM($M$10:M219))</f>
        <v>0</v>
      </c>
      <c r="O219" s="49">
        <f t="shared" si="15"/>
        <v>0</v>
      </c>
    </row>
    <row r="220" spans="1:15" ht="13.5" customHeight="1">
      <c r="A220" s="45">
        <v>211</v>
      </c>
      <c r="B220" s="46">
        <f t="shared" si="12"/>
        <v>0</v>
      </c>
      <c r="C220" s="46">
        <f t="shared" si="13"/>
        <v>0</v>
      </c>
      <c r="D220" s="60"/>
      <c r="E220" s="60"/>
      <c r="F220" s="60"/>
      <c r="G220" s="60"/>
      <c r="H220" s="18"/>
      <c r="I220" s="18"/>
      <c r="J220" s="18"/>
      <c r="K220" s="18"/>
      <c r="M220" s="48">
        <f t="shared" si="14"/>
        <v>0</v>
      </c>
      <c r="N220" s="48">
        <f>IF(M220=0,0,SUM($M$10:M220))</f>
        <v>0</v>
      </c>
      <c r="O220" s="49">
        <f t="shared" si="15"/>
        <v>0</v>
      </c>
    </row>
    <row r="221" spans="1:15" ht="13.5" customHeight="1">
      <c r="A221" s="50">
        <v>212</v>
      </c>
      <c r="B221" s="51">
        <f t="shared" si="12"/>
        <v>0</v>
      </c>
      <c r="C221" s="51">
        <f t="shared" si="13"/>
        <v>0</v>
      </c>
      <c r="D221" s="62"/>
      <c r="E221" s="62"/>
      <c r="F221" s="62"/>
      <c r="G221" s="62"/>
      <c r="H221" s="19"/>
      <c r="I221" s="19"/>
      <c r="J221" s="19"/>
      <c r="K221" s="19"/>
      <c r="M221" s="48">
        <f t="shared" si="14"/>
        <v>0</v>
      </c>
      <c r="N221" s="48">
        <f>IF(M221=0,0,SUM($M$10:M221))</f>
        <v>0</v>
      </c>
      <c r="O221" s="49">
        <f t="shared" si="15"/>
        <v>0</v>
      </c>
    </row>
    <row r="222" spans="1:15" ht="13.5" customHeight="1">
      <c r="A222" s="45">
        <v>213</v>
      </c>
      <c r="B222" s="46">
        <f t="shared" si="12"/>
        <v>0</v>
      </c>
      <c r="C222" s="46">
        <f t="shared" si="13"/>
        <v>0</v>
      </c>
      <c r="D222" s="60"/>
      <c r="E222" s="60"/>
      <c r="F222" s="60"/>
      <c r="G222" s="60"/>
      <c r="H222" s="18"/>
      <c r="I222" s="18"/>
      <c r="J222" s="18"/>
      <c r="K222" s="18"/>
      <c r="M222" s="48">
        <f t="shared" si="14"/>
        <v>0</v>
      </c>
      <c r="N222" s="48">
        <f>IF(M222=0,0,SUM($M$10:M222))</f>
        <v>0</v>
      </c>
      <c r="O222" s="49">
        <f t="shared" si="15"/>
        <v>0</v>
      </c>
    </row>
    <row r="223" spans="1:15" ht="13.5" customHeight="1">
      <c r="A223" s="50">
        <v>214</v>
      </c>
      <c r="B223" s="51">
        <f t="shared" si="12"/>
        <v>0</v>
      </c>
      <c r="C223" s="51">
        <f t="shared" si="13"/>
        <v>0</v>
      </c>
      <c r="D223" s="62"/>
      <c r="E223" s="62"/>
      <c r="F223" s="62"/>
      <c r="G223" s="62"/>
      <c r="H223" s="19"/>
      <c r="I223" s="19"/>
      <c r="J223" s="19"/>
      <c r="K223" s="19"/>
      <c r="M223" s="48">
        <f t="shared" si="14"/>
        <v>0</v>
      </c>
      <c r="N223" s="48">
        <f>IF(M223=0,0,SUM($M$10:M223))</f>
        <v>0</v>
      </c>
      <c r="O223" s="49">
        <f t="shared" si="15"/>
        <v>0</v>
      </c>
    </row>
    <row r="224" spans="1:15" ht="13.5" customHeight="1">
      <c r="A224" s="45">
        <v>215</v>
      </c>
      <c r="B224" s="46">
        <f t="shared" si="12"/>
        <v>0</v>
      </c>
      <c r="C224" s="46">
        <f t="shared" si="13"/>
        <v>0</v>
      </c>
      <c r="D224" s="60"/>
      <c r="E224" s="60"/>
      <c r="F224" s="60"/>
      <c r="G224" s="60"/>
      <c r="H224" s="18"/>
      <c r="I224" s="18"/>
      <c r="J224" s="18"/>
      <c r="K224" s="18"/>
      <c r="M224" s="48">
        <f t="shared" si="14"/>
        <v>0</v>
      </c>
      <c r="N224" s="48">
        <f>IF(M224=0,0,SUM($M$10:M224))</f>
        <v>0</v>
      </c>
      <c r="O224" s="49">
        <f t="shared" si="15"/>
        <v>0</v>
      </c>
    </row>
    <row r="225" spans="1:15" ht="13.5" customHeight="1">
      <c r="A225" s="50">
        <v>216</v>
      </c>
      <c r="B225" s="51">
        <f t="shared" si="12"/>
        <v>0</v>
      </c>
      <c r="C225" s="51">
        <f t="shared" si="13"/>
        <v>0</v>
      </c>
      <c r="D225" s="62"/>
      <c r="E225" s="62"/>
      <c r="F225" s="62"/>
      <c r="G225" s="62"/>
      <c r="H225" s="19"/>
      <c r="I225" s="19"/>
      <c r="J225" s="19"/>
      <c r="K225" s="19"/>
      <c r="M225" s="48">
        <f t="shared" si="14"/>
        <v>0</v>
      </c>
      <c r="N225" s="48">
        <f>IF(M225=0,0,SUM($M$10:M225))</f>
        <v>0</v>
      </c>
      <c r="O225" s="49">
        <f t="shared" si="15"/>
        <v>0</v>
      </c>
    </row>
    <row r="226" spans="1:15" ht="13.5" customHeight="1">
      <c r="A226" s="45">
        <v>217</v>
      </c>
      <c r="B226" s="46">
        <f t="shared" si="12"/>
        <v>0</v>
      </c>
      <c r="C226" s="46">
        <f t="shared" si="13"/>
        <v>0</v>
      </c>
      <c r="D226" s="60"/>
      <c r="E226" s="60"/>
      <c r="F226" s="60"/>
      <c r="G226" s="60"/>
      <c r="H226" s="18"/>
      <c r="I226" s="18"/>
      <c r="J226" s="18"/>
      <c r="K226" s="18"/>
      <c r="M226" s="48">
        <f t="shared" si="14"/>
        <v>0</v>
      </c>
      <c r="N226" s="48">
        <f>IF(M226=0,0,SUM($M$10:M226))</f>
        <v>0</v>
      </c>
      <c r="O226" s="49">
        <f t="shared" si="15"/>
        <v>0</v>
      </c>
    </row>
    <row r="227" spans="1:15" ht="13.5" customHeight="1">
      <c r="A227" s="50">
        <v>218</v>
      </c>
      <c r="B227" s="51">
        <f t="shared" si="12"/>
        <v>0</v>
      </c>
      <c r="C227" s="51">
        <f t="shared" si="13"/>
        <v>0</v>
      </c>
      <c r="D227" s="62"/>
      <c r="E227" s="62"/>
      <c r="F227" s="62"/>
      <c r="G227" s="62"/>
      <c r="H227" s="19"/>
      <c r="I227" s="19"/>
      <c r="J227" s="19"/>
      <c r="K227" s="19"/>
      <c r="M227" s="48">
        <f t="shared" si="14"/>
        <v>0</v>
      </c>
      <c r="N227" s="48">
        <f>IF(M227=0,0,SUM($M$10:M227))</f>
        <v>0</v>
      </c>
      <c r="O227" s="49">
        <f t="shared" si="15"/>
        <v>0</v>
      </c>
    </row>
    <row r="228" spans="1:15" ht="13.5" customHeight="1">
      <c r="A228" s="45">
        <v>219</v>
      </c>
      <c r="B228" s="46">
        <f t="shared" si="12"/>
        <v>0</v>
      </c>
      <c r="C228" s="46">
        <f t="shared" si="13"/>
        <v>0</v>
      </c>
      <c r="D228" s="60"/>
      <c r="E228" s="60"/>
      <c r="F228" s="60"/>
      <c r="G228" s="60"/>
      <c r="H228" s="18"/>
      <c r="I228" s="18"/>
      <c r="J228" s="18"/>
      <c r="K228" s="18"/>
      <c r="M228" s="48">
        <f t="shared" si="14"/>
        <v>0</v>
      </c>
      <c r="N228" s="48">
        <f>IF(M228=0,0,SUM($M$10:M228))</f>
        <v>0</v>
      </c>
      <c r="O228" s="49">
        <f t="shared" si="15"/>
        <v>0</v>
      </c>
    </row>
    <row r="229" spans="1:15" ht="13.5" customHeight="1">
      <c r="A229" s="50">
        <v>220</v>
      </c>
      <c r="B229" s="51">
        <f t="shared" si="12"/>
        <v>0</v>
      </c>
      <c r="C229" s="51">
        <f t="shared" si="13"/>
        <v>0</v>
      </c>
      <c r="D229" s="62"/>
      <c r="E229" s="62"/>
      <c r="F229" s="62"/>
      <c r="G229" s="62"/>
      <c r="H229" s="19"/>
      <c r="I229" s="19"/>
      <c r="J229" s="19"/>
      <c r="K229" s="19"/>
      <c r="M229" s="48">
        <f t="shared" si="14"/>
        <v>0</v>
      </c>
      <c r="N229" s="48">
        <f>IF(M229=0,0,SUM($M$10:M229))</f>
        <v>0</v>
      </c>
      <c r="O229" s="49">
        <f t="shared" si="15"/>
        <v>0</v>
      </c>
    </row>
    <row r="230" spans="1:15" ht="13.5" customHeight="1">
      <c r="A230" s="45">
        <v>221</v>
      </c>
      <c r="B230" s="46">
        <f t="shared" si="12"/>
        <v>0</v>
      </c>
      <c r="C230" s="46">
        <f t="shared" si="13"/>
        <v>0</v>
      </c>
      <c r="D230" s="60"/>
      <c r="E230" s="60"/>
      <c r="F230" s="60"/>
      <c r="G230" s="60"/>
      <c r="H230" s="18"/>
      <c r="I230" s="18"/>
      <c r="J230" s="18"/>
      <c r="K230" s="18"/>
      <c r="M230" s="48">
        <f t="shared" si="14"/>
        <v>0</v>
      </c>
      <c r="N230" s="48">
        <f>IF(M230=0,0,SUM($M$10:M230))</f>
        <v>0</v>
      </c>
      <c r="O230" s="49">
        <f t="shared" si="15"/>
        <v>0</v>
      </c>
    </row>
    <row r="231" spans="1:15" ht="13.5" customHeight="1">
      <c r="A231" s="50">
        <v>222</v>
      </c>
      <c r="B231" s="51">
        <f t="shared" si="12"/>
        <v>0</v>
      </c>
      <c r="C231" s="51">
        <f t="shared" si="13"/>
        <v>0</v>
      </c>
      <c r="D231" s="62"/>
      <c r="E231" s="62"/>
      <c r="F231" s="62"/>
      <c r="G231" s="62"/>
      <c r="H231" s="19"/>
      <c r="I231" s="19"/>
      <c r="J231" s="19"/>
      <c r="K231" s="19"/>
      <c r="M231" s="48">
        <f t="shared" si="14"/>
        <v>0</v>
      </c>
      <c r="N231" s="48">
        <f>IF(M231=0,0,SUM($M$10:M231))</f>
        <v>0</v>
      </c>
      <c r="O231" s="49">
        <f t="shared" si="15"/>
        <v>0</v>
      </c>
    </row>
    <row r="232" spans="1:15" ht="13.5" customHeight="1">
      <c r="A232" s="45">
        <v>223</v>
      </c>
      <c r="B232" s="46">
        <f t="shared" si="12"/>
        <v>0</v>
      </c>
      <c r="C232" s="46">
        <f t="shared" si="13"/>
        <v>0</v>
      </c>
      <c r="D232" s="60"/>
      <c r="E232" s="60"/>
      <c r="F232" s="60"/>
      <c r="G232" s="60"/>
      <c r="H232" s="18"/>
      <c r="I232" s="18"/>
      <c r="J232" s="18"/>
      <c r="K232" s="18"/>
      <c r="M232" s="48">
        <f t="shared" si="14"/>
        <v>0</v>
      </c>
      <c r="N232" s="48">
        <f>IF(M232=0,0,SUM($M$10:M232))</f>
        <v>0</v>
      </c>
      <c r="O232" s="49">
        <f t="shared" si="15"/>
        <v>0</v>
      </c>
    </row>
    <row r="233" spans="1:15" ht="13.5" customHeight="1">
      <c r="A233" s="50">
        <v>224</v>
      </c>
      <c r="B233" s="51">
        <f t="shared" si="12"/>
        <v>0</v>
      </c>
      <c r="C233" s="51">
        <f t="shared" si="13"/>
        <v>0</v>
      </c>
      <c r="D233" s="62"/>
      <c r="E233" s="62"/>
      <c r="F233" s="62"/>
      <c r="G233" s="62"/>
      <c r="H233" s="19"/>
      <c r="I233" s="19"/>
      <c r="J233" s="19"/>
      <c r="K233" s="19"/>
      <c r="M233" s="48">
        <f t="shared" si="14"/>
        <v>0</v>
      </c>
      <c r="N233" s="48">
        <f>IF(M233=0,0,SUM($M$10:M233))</f>
        <v>0</v>
      </c>
      <c r="O233" s="49">
        <f t="shared" si="15"/>
        <v>0</v>
      </c>
    </row>
    <row r="234" spans="1:15" ht="13.5" customHeight="1">
      <c r="A234" s="45">
        <v>225</v>
      </c>
      <c r="B234" s="46">
        <f t="shared" si="12"/>
        <v>0</v>
      </c>
      <c r="C234" s="46">
        <f t="shared" si="13"/>
        <v>0</v>
      </c>
      <c r="D234" s="60"/>
      <c r="E234" s="60"/>
      <c r="F234" s="60"/>
      <c r="G234" s="60"/>
      <c r="H234" s="18"/>
      <c r="I234" s="18"/>
      <c r="J234" s="18"/>
      <c r="K234" s="18"/>
      <c r="M234" s="48">
        <f t="shared" si="14"/>
        <v>0</v>
      </c>
      <c r="N234" s="48">
        <f>IF(M234=0,0,SUM($M$10:M234))</f>
        <v>0</v>
      </c>
      <c r="O234" s="49">
        <f t="shared" si="15"/>
        <v>0</v>
      </c>
    </row>
    <row r="235" spans="1:15" ht="13.5" customHeight="1">
      <c r="A235" s="50">
        <v>226</v>
      </c>
      <c r="B235" s="51">
        <f t="shared" si="12"/>
        <v>0</v>
      </c>
      <c r="C235" s="51">
        <f t="shared" si="13"/>
        <v>0</v>
      </c>
      <c r="D235" s="62"/>
      <c r="E235" s="62"/>
      <c r="F235" s="62"/>
      <c r="G235" s="62"/>
      <c r="H235" s="19"/>
      <c r="I235" s="19"/>
      <c r="J235" s="19"/>
      <c r="K235" s="19"/>
      <c r="M235" s="48">
        <f t="shared" si="14"/>
        <v>0</v>
      </c>
      <c r="N235" s="48">
        <f>IF(M235=0,0,SUM($M$10:M235))</f>
        <v>0</v>
      </c>
      <c r="O235" s="49">
        <f t="shared" si="15"/>
        <v>0</v>
      </c>
    </row>
    <row r="236" spans="1:15" ht="13.5" customHeight="1">
      <c r="A236" s="45">
        <v>227</v>
      </c>
      <c r="B236" s="46">
        <f t="shared" si="12"/>
        <v>0</v>
      </c>
      <c r="C236" s="46">
        <f t="shared" si="13"/>
        <v>0</v>
      </c>
      <c r="D236" s="60"/>
      <c r="E236" s="60"/>
      <c r="F236" s="60"/>
      <c r="G236" s="60"/>
      <c r="H236" s="18"/>
      <c r="I236" s="18"/>
      <c r="J236" s="18"/>
      <c r="K236" s="18"/>
      <c r="M236" s="48">
        <f t="shared" si="14"/>
        <v>0</v>
      </c>
      <c r="N236" s="48">
        <f>IF(M236=0,0,SUM($M$10:M236))</f>
        <v>0</v>
      </c>
      <c r="O236" s="49">
        <f t="shared" si="15"/>
        <v>0</v>
      </c>
    </row>
    <row r="237" spans="1:15" ht="13.5" customHeight="1">
      <c r="A237" s="50">
        <v>228</v>
      </c>
      <c r="B237" s="51">
        <f t="shared" si="12"/>
        <v>0</v>
      </c>
      <c r="C237" s="51">
        <f t="shared" si="13"/>
        <v>0</v>
      </c>
      <c r="D237" s="62"/>
      <c r="E237" s="62"/>
      <c r="F237" s="62"/>
      <c r="G237" s="62"/>
      <c r="H237" s="19"/>
      <c r="I237" s="19"/>
      <c r="J237" s="19"/>
      <c r="K237" s="19"/>
      <c r="M237" s="48">
        <f t="shared" si="14"/>
        <v>0</v>
      </c>
      <c r="N237" s="48">
        <f>IF(M237=0,0,SUM($M$10:M237))</f>
        <v>0</v>
      </c>
      <c r="O237" s="49">
        <f t="shared" si="15"/>
        <v>0</v>
      </c>
    </row>
    <row r="238" spans="1:15" ht="13.5" customHeight="1">
      <c r="A238" s="45">
        <v>229</v>
      </c>
      <c r="B238" s="46">
        <f t="shared" si="12"/>
        <v>0</v>
      </c>
      <c r="C238" s="46">
        <f t="shared" si="13"/>
        <v>0</v>
      </c>
      <c r="D238" s="60"/>
      <c r="E238" s="60"/>
      <c r="F238" s="60"/>
      <c r="G238" s="60"/>
      <c r="H238" s="18"/>
      <c r="I238" s="18"/>
      <c r="J238" s="18"/>
      <c r="K238" s="18"/>
      <c r="M238" s="48">
        <f t="shared" si="14"/>
        <v>0</v>
      </c>
      <c r="N238" s="48">
        <f>IF(M238=0,0,SUM($M$10:M238))</f>
        <v>0</v>
      </c>
      <c r="O238" s="49">
        <f t="shared" si="15"/>
        <v>0</v>
      </c>
    </row>
    <row r="239" spans="1:15" ht="13.5" customHeight="1">
      <c r="A239" s="50">
        <v>230</v>
      </c>
      <c r="B239" s="51">
        <f t="shared" si="12"/>
        <v>0</v>
      </c>
      <c r="C239" s="51">
        <f t="shared" si="13"/>
        <v>0</v>
      </c>
      <c r="D239" s="62"/>
      <c r="E239" s="62"/>
      <c r="F239" s="62"/>
      <c r="G239" s="62"/>
      <c r="H239" s="19"/>
      <c r="I239" s="19"/>
      <c r="J239" s="19"/>
      <c r="K239" s="19"/>
      <c r="M239" s="48">
        <f t="shared" si="14"/>
        <v>0</v>
      </c>
      <c r="N239" s="48">
        <f>IF(M239=0,0,SUM($M$10:M239))</f>
        <v>0</v>
      </c>
      <c r="O239" s="49">
        <f t="shared" si="15"/>
        <v>0</v>
      </c>
    </row>
    <row r="240" spans="1:15" ht="13.5" customHeight="1">
      <c r="A240" s="45">
        <v>231</v>
      </c>
      <c r="B240" s="46">
        <f t="shared" si="12"/>
        <v>0</v>
      </c>
      <c r="C240" s="46">
        <f t="shared" si="13"/>
        <v>0</v>
      </c>
      <c r="D240" s="60"/>
      <c r="E240" s="60"/>
      <c r="F240" s="60"/>
      <c r="G240" s="60"/>
      <c r="H240" s="18"/>
      <c r="I240" s="18"/>
      <c r="J240" s="18"/>
      <c r="K240" s="18"/>
      <c r="M240" s="48">
        <f t="shared" si="14"/>
        <v>0</v>
      </c>
      <c r="N240" s="48">
        <f>IF(M240=0,0,SUM($M$10:M240))</f>
        <v>0</v>
      </c>
      <c r="O240" s="49">
        <f t="shared" si="15"/>
        <v>0</v>
      </c>
    </row>
    <row r="241" spans="1:15" ht="13.5" customHeight="1">
      <c r="A241" s="50">
        <v>232</v>
      </c>
      <c r="B241" s="51">
        <f t="shared" si="12"/>
        <v>0</v>
      </c>
      <c r="C241" s="51">
        <f t="shared" si="13"/>
        <v>0</v>
      </c>
      <c r="D241" s="62"/>
      <c r="E241" s="62"/>
      <c r="F241" s="62"/>
      <c r="G241" s="62"/>
      <c r="H241" s="19"/>
      <c r="I241" s="19"/>
      <c r="J241" s="19"/>
      <c r="K241" s="19"/>
      <c r="M241" s="48">
        <f t="shared" si="14"/>
        <v>0</v>
      </c>
      <c r="N241" s="48">
        <f>IF(M241=0,0,SUM($M$10:M241))</f>
        <v>0</v>
      </c>
      <c r="O241" s="49">
        <f t="shared" si="15"/>
        <v>0</v>
      </c>
    </row>
    <row r="242" spans="1:15" ht="13.5" customHeight="1">
      <c r="A242" s="45">
        <v>233</v>
      </c>
      <c r="B242" s="46">
        <f t="shared" si="12"/>
        <v>0</v>
      </c>
      <c r="C242" s="46">
        <f t="shared" si="13"/>
        <v>0</v>
      </c>
      <c r="D242" s="60"/>
      <c r="E242" s="60"/>
      <c r="F242" s="60"/>
      <c r="G242" s="60"/>
      <c r="H242" s="18"/>
      <c r="I242" s="18"/>
      <c r="J242" s="18"/>
      <c r="K242" s="18"/>
      <c r="M242" s="48">
        <f t="shared" si="14"/>
        <v>0</v>
      </c>
      <c r="N242" s="48">
        <f>IF(M242=0,0,SUM($M$10:M242))</f>
        <v>0</v>
      </c>
      <c r="O242" s="49">
        <f t="shared" si="15"/>
        <v>0</v>
      </c>
    </row>
    <row r="243" spans="1:15" ht="13.5" customHeight="1">
      <c r="A243" s="50">
        <v>234</v>
      </c>
      <c r="B243" s="51">
        <f t="shared" si="12"/>
        <v>0</v>
      </c>
      <c r="C243" s="51">
        <f t="shared" si="13"/>
        <v>0</v>
      </c>
      <c r="D243" s="62"/>
      <c r="E243" s="62"/>
      <c r="F243" s="62"/>
      <c r="G243" s="62"/>
      <c r="H243" s="19"/>
      <c r="I243" s="19"/>
      <c r="J243" s="19"/>
      <c r="K243" s="19"/>
      <c r="M243" s="48">
        <f t="shared" si="14"/>
        <v>0</v>
      </c>
      <c r="N243" s="48">
        <f>IF(M243=0,0,SUM($M$10:M243))</f>
        <v>0</v>
      </c>
      <c r="O243" s="49">
        <f t="shared" si="15"/>
        <v>0</v>
      </c>
    </row>
    <row r="244" spans="1:15" ht="13.5" customHeight="1">
      <c r="A244" s="45">
        <v>235</v>
      </c>
      <c r="B244" s="46">
        <f t="shared" si="12"/>
        <v>0</v>
      </c>
      <c r="C244" s="46">
        <f t="shared" si="13"/>
        <v>0</v>
      </c>
      <c r="D244" s="60"/>
      <c r="E244" s="60"/>
      <c r="F244" s="60"/>
      <c r="G244" s="60"/>
      <c r="H244" s="18"/>
      <c r="I244" s="18"/>
      <c r="J244" s="18"/>
      <c r="K244" s="18"/>
      <c r="M244" s="48">
        <f t="shared" si="14"/>
        <v>0</v>
      </c>
      <c r="N244" s="48">
        <f>IF(M244=0,0,SUM($M$10:M244))</f>
        <v>0</v>
      </c>
      <c r="O244" s="49">
        <f t="shared" si="15"/>
        <v>0</v>
      </c>
    </row>
    <row r="245" spans="1:15" ht="13.5" customHeight="1">
      <c r="A245" s="50">
        <v>236</v>
      </c>
      <c r="B245" s="51">
        <f t="shared" si="12"/>
        <v>0</v>
      </c>
      <c r="C245" s="51">
        <f t="shared" si="13"/>
        <v>0</v>
      </c>
      <c r="D245" s="62"/>
      <c r="E245" s="62"/>
      <c r="F245" s="62"/>
      <c r="G245" s="62"/>
      <c r="H245" s="19"/>
      <c r="I245" s="19"/>
      <c r="J245" s="19"/>
      <c r="K245" s="19"/>
      <c r="M245" s="48">
        <f t="shared" si="14"/>
        <v>0</v>
      </c>
      <c r="N245" s="48">
        <f>IF(M245=0,0,SUM($M$10:M245))</f>
        <v>0</v>
      </c>
      <c r="O245" s="49">
        <f t="shared" si="15"/>
        <v>0</v>
      </c>
    </row>
    <row r="246" spans="1:15" ht="13.5" customHeight="1">
      <c r="A246" s="45">
        <v>237</v>
      </c>
      <c r="B246" s="46">
        <f t="shared" si="12"/>
        <v>0</v>
      </c>
      <c r="C246" s="46">
        <f t="shared" si="13"/>
        <v>0</v>
      </c>
      <c r="D246" s="60"/>
      <c r="E246" s="60"/>
      <c r="F246" s="60"/>
      <c r="G246" s="60"/>
      <c r="H246" s="18"/>
      <c r="I246" s="18"/>
      <c r="J246" s="18"/>
      <c r="K246" s="18"/>
      <c r="M246" s="48">
        <f t="shared" si="14"/>
        <v>0</v>
      </c>
      <c r="N246" s="48">
        <f>IF(M246=0,0,SUM($M$10:M246))</f>
        <v>0</v>
      </c>
      <c r="O246" s="49">
        <f t="shared" si="15"/>
        <v>0</v>
      </c>
    </row>
    <row r="247" spans="1:15" ht="13.5" customHeight="1">
      <c r="A247" s="50">
        <v>238</v>
      </c>
      <c r="B247" s="51">
        <f t="shared" si="12"/>
        <v>0</v>
      </c>
      <c r="C247" s="51">
        <f t="shared" si="13"/>
        <v>0</v>
      </c>
      <c r="D247" s="62"/>
      <c r="E247" s="62"/>
      <c r="F247" s="62"/>
      <c r="G247" s="62"/>
      <c r="H247" s="19"/>
      <c r="I247" s="19"/>
      <c r="J247" s="19"/>
      <c r="K247" s="19"/>
      <c r="M247" s="48">
        <f t="shared" si="14"/>
        <v>0</v>
      </c>
      <c r="N247" s="48">
        <f>IF(M247=0,0,SUM($M$10:M247))</f>
        <v>0</v>
      </c>
      <c r="O247" s="49">
        <f t="shared" si="15"/>
        <v>0</v>
      </c>
    </row>
    <row r="248" spans="1:15" ht="13.5" customHeight="1">
      <c r="A248" s="45">
        <v>239</v>
      </c>
      <c r="B248" s="46">
        <f t="shared" si="12"/>
        <v>0</v>
      </c>
      <c r="C248" s="46">
        <f t="shared" si="13"/>
        <v>0</v>
      </c>
      <c r="D248" s="60"/>
      <c r="E248" s="60"/>
      <c r="F248" s="60"/>
      <c r="G248" s="60"/>
      <c r="H248" s="18"/>
      <c r="I248" s="18"/>
      <c r="J248" s="18"/>
      <c r="K248" s="18"/>
      <c r="M248" s="48">
        <f t="shared" si="14"/>
        <v>0</v>
      </c>
      <c r="N248" s="48">
        <f>IF(M248=0,0,SUM($M$10:M248))</f>
        <v>0</v>
      </c>
      <c r="O248" s="49">
        <f t="shared" si="15"/>
        <v>0</v>
      </c>
    </row>
    <row r="249" spans="1:15" ht="13.5" customHeight="1">
      <c r="A249" s="50">
        <v>240</v>
      </c>
      <c r="B249" s="51">
        <f t="shared" si="12"/>
        <v>0</v>
      </c>
      <c r="C249" s="51">
        <f t="shared" si="13"/>
        <v>0</v>
      </c>
      <c r="D249" s="62"/>
      <c r="E249" s="62"/>
      <c r="F249" s="62"/>
      <c r="G249" s="62"/>
      <c r="H249" s="19"/>
      <c r="I249" s="19"/>
      <c r="J249" s="19"/>
      <c r="K249" s="19"/>
      <c r="M249" s="48">
        <f t="shared" si="14"/>
        <v>0</v>
      </c>
      <c r="N249" s="48">
        <f>IF(M249=0,0,SUM($M$10:M249))</f>
        <v>0</v>
      </c>
      <c r="O249" s="49">
        <f t="shared" si="15"/>
        <v>0</v>
      </c>
    </row>
    <row r="250" spans="1:15" ht="13.5" customHeight="1">
      <c r="A250" s="45">
        <v>241</v>
      </c>
      <c r="B250" s="46">
        <f t="shared" si="12"/>
        <v>0</v>
      </c>
      <c r="C250" s="46">
        <f t="shared" si="13"/>
        <v>0</v>
      </c>
      <c r="D250" s="60"/>
      <c r="E250" s="60"/>
      <c r="F250" s="60"/>
      <c r="G250" s="60"/>
      <c r="H250" s="18"/>
      <c r="I250" s="18"/>
      <c r="J250" s="18"/>
      <c r="K250" s="18"/>
      <c r="M250" s="48">
        <f t="shared" si="14"/>
        <v>0</v>
      </c>
      <c r="N250" s="48">
        <f>IF(M250=0,0,SUM($M$10:M250))</f>
        <v>0</v>
      </c>
      <c r="O250" s="49">
        <f t="shared" si="15"/>
        <v>0</v>
      </c>
    </row>
    <row r="251" spans="1:15" ht="13.5" customHeight="1">
      <c r="A251" s="50">
        <v>242</v>
      </c>
      <c r="B251" s="51">
        <f t="shared" si="12"/>
        <v>0</v>
      </c>
      <c r="C251" s="51">
        <f t="shared" si="13"/>
        <v>0</v>
      </c>
      <c r="D251" s="62"/>
      <c r="E251" s="62"/>
      <c r="F251" s="62"/>
      <c r="G251" s="62"/>
      <c r="H251" s="19"/>
      <c r="I251" s="19"/>
      <c r="J251" s="19"/>
      <c r="K251" s="19"/>
      <c r="M251" s="48">
        <f t="shared" si="14"/>
        <v>0</v>
      </c>
      <c r="N251" s="48">
        <f>IF(M251=0,0,SUM($M$10:M251))</f>
        <v>0</v>
      </c>
      <c r="O251" s="49">
        <f t="shared" si="15"/>
        <v>0</v>
      </c>
    </row>
    <row r="252" spans="1:15" ht="13.5" customHeight="1">
      <c r="A252" s="45">
        <v>243</v>
      </c>
      <c r="B252" s="46">
        <f t="shared" si="12"/>
        <v>0</v>
      </c>
      <c r="C252" s="46">
        <f t="shared" si="13"/>
        <v>0</v>
      </c>
      <c r="D252" s="60"/>
      <c r="E252" s="60"/>
      <c r="F252" s="60"/>
      <c r="G252" s="60"/>
      <c r="H252" s="18"/>
      <c r="I252" s="18"/>
      <c r="J252" s="18"/>
      <c r="K252" s="18"/>
      <c r="M252" s="48">
        <f t="shared" si="14"/>
        <v>0</v>
      </c>
      <c r="N252" s="48">
        <f>IF(M252=0,0,SUM($M$10:M252))</f>
        <v>0</v>
      </c>
      <c r="O252" s="49">
        <f t="shared" si="15"/>
        <v>0</v>
      </c>
    </row>
    <row r="253" spans="1:15" ht="13.5" customHeight="1">
      <c r="A253" s="50">
        <v>244</v>
      </c>
      <c r="B253" s="51">
        <f t="shared" si="12"/>
        <v>0</v>
      </c>
      <c r="C253" s="51">
        <f t="shared" si="13"/>
        <v>0</v>
      </c>
      <c r="D253" s="62"/>
      <c r="E253" s="62"/>
      <c r="F253" s="62"/>
      <c r="G253" s="62"/>
      <c r="H253" s="19"/>
      <c r="I253" s="19"/>
      <c r="J253" s="19"/>
      <c r="K253" s="19"/>
      <c r="M253" s="48">
        <f t="shared" si="14"/>
        <v>0</v>
      </c>
      <c r="N253" s="48">
        <f>IF(M253=0,0,SUM($M$10:M253))</f>
        <v>0</v>
      </c>
      <c r="O253" s="49">
        <f t="shared" si="15"/>
        <v>0</v>
      </c>
    </row>
    <row r="254" spans="1:15" ht="13.5" customHeight="1">
      <c r="A254" s="45">
        <v>245</v>
      </c>
      <c r="B254" s="46">
        <f t="shared" si="12"/>
        <v>0</v>
      </c>
      <c r="C254" s="46">
        <f t="shared" si="13"/>
        <v>0</v>
      </c>
      <c r="D254" s="60"/>
      <c r="E254" s="60"/>
      <c r="F254" s="60"/>
      <c r="G254" s="60"/>
      <c r="H254" s="18"/>
      <c r="I254" s="18"/>
      <c r="J254" s="18"/>
      <c r="K254" s="18"/>
      <c r="M254" s="48">
        <f t="shared" si="14"/>
        <v>0</v>
      </c>
      <c r="N254" s="48">
        <f>IF(M254=0,0,SUM($M$10:M254))</f>
        <v>0</v>
      </c>
      <c r="O254" s="49">
        <f t="shared" si="15"/>
        <v>0</v>
      </c>
    </row>
    <row r="255" spans="1:15" ht="13.5" customHeight="1">
      <c r="A255" s="50">
        <v>246</v>
      </c>
      <c r="B255" s="51">
        <f t="shared" si="12"/>
        <v>0</v>
      </c>
      <c r="C255" s="51">
        <f t="shared" si="13"/>
        <v>0</v>
      </c>
      <c r="D255" s="62"/>
      <c r="E255" s="62"/>
      <c r="F255" s="62"/>
      <c r="G255" s="62"/>
      <c r="H255" s="19"/>
      <c r="I255" s="19"/>
      <c r="J255" s="19"/>
      <c r="K255" s="19"/>
      <c r="M255" s="48">
        <f t="shared" si="14"/>
        <v>0</v>
      </c>
      <c r="N255" s="48">
        <f>IF(M255=0,0,SUM($M$10:M255))</f>
        <v>0</v>
      </c>
      <c r="O255" s="49">
        <f t="shared" si="15"/>
        <v>0</v>
      </c>
    </row>
    <row r="256" spans="1:15" ht="13.5" customHeight="1">
      <c r="A256" s="45">
        <v>247</v>
      </c>
      <c r="B256" s="46">
        <f t="shared" si="12"/>
        <v>0</v>
      </c>
      <c r="C256" s="46">
        <f t="shared" si="13"/>
        <v>0</v>
      </c>
      <c r="D256" s="60"/>
      <c r="E256" s="60"/>
      <c r="F256" s="60"/>
      <c r="G256" s="60"/>
      <c r="H256" s="18"/>
      <c r="I256" s="18"/>
      <c r="J256" s="18"/>
      <c r="K256" s="18"/>
      <c r="M256" s="48">
        <f t="shared" si="14"/>
        <v>0</v>
      </c>
      <c r="N256" s="48">
        <f>IF(M256=0,0,SUM($M$10:M256))</f>
        <v>0</v>
      </c>
      <c r="O256" s="49">
        <f t="shared" si="15"/>
        <v>0</v>
      </c>
    </row>
    <row r="257" spans="1:15" ht="13.5" customHeight="1">
      <c r="A257" s="50">
        <v>248</v>
      </c>
      <c r="B257" s="51">
        <f t="shared" si="12"/>
        <v>0</v>
      </c>
      <c r="C257" s="51">
        <f t="shared" si="13"/>
        <v>0</v>
      </c>
      <c r="D257" s="62"/>
      <c r="E257" s="62"/>
      <c r="F257" s="62"/>
      <c r="G257" s="62"/>
      <c r="H257" s="19"/>
      <c r="I257" s="19"/>
      <c r="J257" s="19"/>
      <c r="K257" s="19"/>
      <c r="M257" s="48">
        <f t="shared" si="14"/>
        <v>0</v>
      </c>
      <c r="N257" s="48">
        <f>IF(M257=0,0,SUM($M$10:M257))</f>
        <v>0</v>
      </c>
      <c r="O257" s="49">
        <f t="shared" si="15"/>
        <v>0</v>
      </c>
    </row>
    <row r="258" spans="1:15" ht="13.5" customHeight="1">
      <c r="A258" s="45">
        <v>249</v>
      </c>
      <c r="B258" s="46">
        <f t="shared" si="12"/>
        <v>0</v>
      </c>
      <c r="C258" s="46">
        <f t="shared" si="13"/>
        <v>0</v>
      </c>
      <c r="D258" s="60"/>
      <c r="E258" s="60"/>
      <c r="F258" s="60"/>
      <c r="G258" s="60"/>
      <c r="H258" s="18"/>
      <c r="I258" s="18"/>
      <c r="J258" s="18"/>
      <c r="K258" s="18"/>
      <c r="M258" s="48">
        <f t="shared" si="14"/>
        <v>0</v>
      </c>
      <c r="N258" s="48">
        <f>IF(M258=0,0,SUM($M$10:M258))</f>
        <v>0</v>
      </c>
      <c r="O258" s="49">
        <f t="shared" si="15"/>
        <v>0</v>
      </c>
    </row>
    <row r="259" spans="1:15" ht="13.5" customHeight="1">
      <c r="A259" s="50">
        <v>250</v>
      </c>
      <c r="B259" s="51">
        <f t="shared" si="12"/>
        <v>0</v>
      </c>
      <c r="C259" s="51">
        <f t="shared" si="13"/>
        <v>0</v>
      </c>
      <c r="D259" s="62"/>
      <c r="E259" s="62"/>
      <c r="F259" s="62"/>
      <c r="G259" s="62"/>
      <c r="H259" s="19"/>
      <c r="I259" s="19"/>
      <c r="J259" s="19"/>
      <c r="K259" s="19"/>
      <c r="M259" s="48">
        <f t="shared" si="14"/>
        <v>0</v>
      </c>
      <c r="N259" s="48">
        <f>IF(M259=0,0,SUM($M$10:M259))</f>
        <v>0</v>
      </c>
      <c r="O259" s="49">
        <f t="shared" si="15"/>
        <v>0</v>
      </c>
    </row>
    <row r="260" spans="1:15" ht="13.5" customHeight="1">
      <c r="A260" s="45">
        <v>251</v>
      </c>
      <c r="B260" s="46">
        <f t="shared" si="12"/>
        <v>0</v>
      </c>
      <c r="C260" s="46">
        <f t="shared" si="13"/>
        <v>0</v>
      </c>
      <c r="D260" s="60"/>
      <c r="E260" s="60"/>
      <c r="F260" s="60"/>
      <c r="G260" s="60"/>
      <c r="H260" s="18"/>
      <c r="I260" s="18"/>
      <c r="J260" s="18"/>
      <c r="K260" s="18"/>
      <c r="M260" s="48">
        <f t="shared" si="14"/>
        <v>0</v>
      </c>
      <c r="N260" s="48">
        <f>IF(M260=0,0,SUM($M$10:M260))</f>
        <v>0</v>
      </c>
      <c r="O260" s="49">
        <f t="shared" si="15"/>
        <v>0</v>
      </c>
    </row>
    <row r="261" spans="1:15" ht="13.5" customHeight="1">
      <c r="A261" s="50">
        <v>252</v>
      </c>
      <c r="B261" s="51">
        <f t="shared" si="12"/>
        <v>0</v>
      </c>
      <c r="C261" s="51">
        <f t="shared" si="13"/>
        <v>0</v>
      </c>
      <c r="D261" s="62"/>
      <c r="E261" s="62"/>
      <c r="F261" s="62"/>
      <c r="G261" s="62"/>
      <c r="H261" s="19"/>
      <c r="I261" s="19"/>
      <c r="J261" s="19"/>
      <c r="K261" s="19"/>
      <c r="M261" s="48">
        <f t="shared" si="14"/>
        <v>0</v>
      </c>
      <c r="N261" s="48">
        <f>IF(M261=0,0,SUM($M$10:M261))</f>
        <v>0</v>
      </c>
      <c r="O261" s="49">
        <f t="shared" si="15"/>
        <v>0</v>
      </c>
    </row>
    <row r="262" spans="1:15" ht="13.5" customHeight="1">
      <c r="A262" s="45">
        <v>253</v>
      </c>
      <c r="B262" s="46">
        <f t="shared" si="12"/>
        <v>0</v>
      </c>
      <c r="C262" s="46">
        <f t="shared" si="13"/>
        <v>0</v>
      </c>
      <c r="D262" s="60"/>
      <c r="E262" s="60"/>
      <c r="F262" s="60"/>
      <c r="G262" s="60"/>
      <c r="H262" s="18"/>
      <c r="I262" s="18"/>
      <c r="J262" s="18"/>
      <c r="K262" s="18"/>
      <c r="M262" s="48">
        <f t="shared" si="14"/>
        <v>0</v>
      </c>
      <c r="N262" s="48">
        <f>IF(M262=0,0,SUM($M$10:M262))</f>
        <v>0</v>
      </c>
      <c r="O262" s="49">
        <f t="shared" si="15"/>
        <v>0</v>
      </c>
    </row>
    <row r="263" spans="1:15" ht="13.5" customHeight="1">
      <c r="A263" s="50">
        <v>254</v>
      </c>
      <c r="B263" s="51">
        <f t="shared" si="12"/>
        <v>0</v>
      </c>
      <c r="C263" s="51">
        <f t="shared" si="13"/>
        <v>0</v>
      </c>
      <c r="D263" s="62"/>
      <c r="E263" s="62"/>
      <c r="F263" s="62"/>
      <c r="G263" s="62"/>
      <c r="H263" s="19"/>
      <c r="I263" s="19"/>
      <c r="J263" s="19"/>
      <c r="K263" s="19"/>
      <c r="M263" s="48">
        <f t="shared" si="14"/>
        <v>0</v>
      </c>
      <c r="N263" s="48">
        <f>IF(M263=0,0,SUM($M$10:M263))</f>
        <v>0</v>
      </c>
      <c r="O263" s="49">
        <f t="shared" si="15"/>
        <v>0</v>
      </c>
    </row>
    <row r="264" spans="1:15" ht="13.5" customHeight="1">
      <c r="A264" s="45">
        <v>255</v>
      </c>
      <c r="B264" s="46">
        <f t="shared" si="12"/>
        <v>0</v>
      </c>
      <c r="C264" s="46">
        <f t="shared" si="13"/>
        <v>0</v>
      </c>
      <c r="D264" s="60"/>
      <c r="E264" s="60"/>
      <c r="F264" s="60"/>
      <c r="G264" s="60"/>
      <c r="H264" s="18"/>
      <c r="I264" s="18"/>
      <c r="J264" s="18"/>
      <c r="K264" s="18"/>
      <c r="M264" s="48">
        <f t="shared" si="14"/>
        <v>0</v>
      </c>
      <c r="N264" s="48">
        <f>IF(M264=0,0,SUM($M$10:M264))</f>
        <v>0</v>
      </c>
      <c r="O264" s="49">
        <f t="shared" si="15"/>
        <v>0</v>
      </c>
    </row>
    <row r="265" spans="1:15" ht="13.5" customHeight="1">
      <c r="A265" s="50">
        <v>256</v>
      </c>
      <c r="B265" s="51">
        <f t="shared" si="12"/>
        <v>0</v>
      </c>
      <c r="C265" s="51">
        <f t="shared" si="13"/>
        <v>0</v>
      </c>
      <c r="D265" s="62"/>
      <c r="E265" s="62"/>
      <c r="F265" s="62"/>
      <c r="G265" s="62"/>
      <c r="H265" s="19"/>
      <c r="I265" s="19"/>
      <c r="J265" s="19"/>
      <c r="K265" s="19"/>
      <c r="M265" s="48">
        <f t="shared" si="14"/>
        <v>0</v>
      </c>
      <c r="N265" s="48">
        <f>IF(M265=0,0,SUM($M$10:M265))</f>
        <v>0</v>
      </c>
      <c r="O265" s="49">
        <f t="shared" si="15"/>
        <v>0</v>
      </c>
    </row>
    <row r="266" spans="1:15" ht="13.5" customHeight="1">
      <c r="A266" s="45">
        <v>257</v>
      </c>
      <c r="B266" s="46">
        <f t="shared" si="12"/>
        <v>0</v>
      </c>
      <c r="C266" s="46">
        <f t="shared" si="13"/>
        <v>0</v>
      </c>
      <c r="D266" s="60"/>
      <c r="E266" s="60"/>
      <c r="F266" s="60"/>
      <c r="G266" s="60"/>
      <c r="H266" s="18"/>
      <c r="I266" s="18"/>
      <c r="J266" s="18"/>
      <c r="K266" s="18"/>
      <c r="M266" s="48">
        <f t="shared" si="14"/>
        <v>0</v>
      </c>
      <c r="N266" s="48">
        <f>IF(M266=0,0,SUM($M$10:M266))</f>
        <v>0</v>
      </c>
      <c r="O266" s="49">
        <f t="shared" si="15"/>
        <v>0</v>
      </c>
    </row>
    <row r="267" spans="1:15" ht="13.5" customHeight="1">
      <c r="A267" s="50">
        <v>258</v>
      </c>
      <c r="B267" s="51">
        <f t="shared" ref="B267:B330" si="16">$C$5</f>
        <v>0</v>
      </c>
      <c r="C267" s="51">
        <f t="shared" ref="C267:C330" si="17">$G$5</f>
        <v>0</v>
      </c>
      <c r="D267" s="62"/>
      <c r="E267" s="62"/>
      <c r="F267" s="62"/>
      <c r="G267" s="62"/>
      <c r="H267" s="19"/>
      <c r="I267" s="19"/>
      <c r="J267" s="19"/>
      <c r="K267" s="19"/>
      <c r="M267" s="48">
        <f t="shared" ref="M267:M330" si="18">COUNTIF(I267,"Otro tema")</f>
        <v>0</v>
      </c>
      <c r="N267" s="48">
        <f>IF(M267=0,0,SUM($M$10:M267))</f>
        <v>0</v>
      </c>
      <c r="O267" s="49">
        <f t="shared" ref="O267:O330" si="19">J267</f>
        <v>0</v>
      </c>
    </row>
    <row r="268" spans="1:15" ht="13.5" customHeight="1">
      <c r="A268" s="45">
        <v>259</v>
      </c>
      <c r="B268" s="46">
        <f t="shared" si="16"/>
        <v>0</v>
      </c>
      <c r="C268" s="46">
        <f t="shared" si="17"/>
        <v>0</v>
      </c>
      <c r="D268" s="60"/>
      <c r="E268" s="60"/>
      <c r="F268" s="60"/>
      <c r="G268" s="60"/>
      <c r="H268" s="18"/>
      <c r="I268" s="18"/>
      <c r="J268" s="18"/>
      <c r="K268" s="18"/>
      <c r="M268" s="48">
        <f t="shared" si="18"/>
        <v>0</v>
      </c>
      <c r="N268" s="48">
        <f>IF(M268=0,0,SUM($M$10:M268))</f>
        <v>0</v>
      </c>
      <c r="O268" s="49">
        <f t="shared" si="19"/>
        <v>0</v>
      </c>
    </row>
    <row r="269" spans="1:15" ht="13.5" customHeight="1">
      <c r="A269" s="50">
        <v>260</v>
      </c>
      <c r="B269" s="51">
        <f t="shared" si="16"/>
        <v>0</v>
      </c>
      <c r="C269" s="51">
        <f t="shared" si="17"/>
        <v>0</v>
      </c>
      <c r="D269" s="62"/>
      <c r="E269" s="62"/>
      <c r="F269" s="62"/>
      <c r="G269" s="62"/>
      <c r="H269" s="19"/>
      <c r="I269" s="19"/>
      <c r="J269" s="19"/>
      <c r="K269" s="19"/>
      <c r="M269" s="48">
        <f t="shared" si="18"/>
        <v>0</v>
      </c>
      <c r="N269" s="48">
        <f>IF(M269=0,0,SUM($M$10:M269))</f>
        <v>0</v>
      </c>
      <c r="O269" s="49">
        <f t="shared" si="19"/>
        <v>0</v>
      </c>
    </row>
    <row r="270" spans="1:15" ht="13.5" customHeight="1">
      <c r="A270" s="45">
        <v>261</v>
      </c>
      <c r="B270" s="46">
        <f t="shared" si="16"/>
        <v>0</v>
      </c>
      <c r="C270" s="46">
        <f t="shared" si="17"/>
        <v>0</v>
      </c>
      <c r="D270" s="60"/>
      <c r="E270" s="60"/>
      <c r="F270" s="60"/>
      <c r="G270" s="60"/>
      <c r="H270" s="18"/>
      <c r="I270" s="18"/>
      <c r="J270" s="18"/>
      <c r="K270" s="18"/>
      <c r="M270" s="48">
        <f t="shared" si="18"/>
        <v>0</v>
      </c>
      <c r="N270" s="48">
        <f>IF(M270=0,0,SUM($M$10:M270))</f>
        <v>0</v>
      </c>
      <c r="O270" s="49">
        <f t="shared" si="19"/>
        <v>0</v>
      </c>
    </row>
    <row r="271" spans="1:15" ht="13.5" customHeight="1">
      <c r="A271" s="50">
        <v>262</v>
      </c>
      <c r="B271" s="51">
        <f t="shared" si="16"/>
        <v>0</v>
      </c>
      <c r="C271" s="51">
        <f t="shared" si="17"/>
        <v>0</v>
      </c>
      <c r="D271" s="62"/>
      <c r="E271" s="62"/>
      <c r="F271" s="62"/>
      <c r="G271" s="62"/>
      <c r="H271" s="19"/>
      <c r="I271" s="19"/>
      <c r="J271" s="19"/>
      <c r="K271" s="19"/>
      <c r="M271" s="48">
        <f t="shared" si="18"/>
        <v>0</v>
      </c>
      <c r="N271" s="48">
        <f>IF(M271=0,0,SUM($M$10:M271))</f>
        <v>0</v>
      </c>
      <c r="O271" s="49">
        <f t="shared" si="19"/>
        <v>0</v>
      </c>
    </row>
    <row r="272" spans="1:15" ht="13.5" customHeight="1">
      <c r="A272" s="45">
        <v>263</v>
      </c>
      <c r="B272" s="46">
        <f t="shared" si="16"/>
        <v>0</v>
      </c>
      <c r="C272" s="46">
        <f t="shared" si="17"/>
        <v>0</v>
      </c>
      <c r="D272" s="60"/>
      <c r="E272" s="60"/>
      <c r="F272" s="60"/>
      <c r="G272" s="60"/>
      <c r="H272" s="18"/>
      <c r="I272" s="18"/>
      <c r="J272" s="18"/>
      <c r="K272" s="18"/>
      <c r="M272" s="48">
        <f t="shared" si="18"/>
        <v>0</v>
      </c>
      <c r="N272" s="48">
        <f>IF(M272=0,0,SUM($M$10:M272))</f>
        <v>0</v>
      </c>
      <c r="O272" s="49">
        <f t="shared" si="19"/>
        <v>0</v>
      </c>
    </row>
    <row r="273" spans="1:15" ht="13.5" customHeight="1">
      <c r="A273" s="50">
        <v>264</v>
      </c>
      <c r="B273" s="51">
        <f t="shared" si="16"/>
        <v>0</v>
      </c>
      <c r="C273" s="51">
        <f t="shared" si="17"/>
        <v>0</v>
      </c>
      <c r="D273" s="62"/>
      <c r="E273" s="62"/>
      <c r="F273" s="62"/>
      <c r="G273" s="62"/>
      <c r="H273" s="19"/>
      <c r="I273" s="19"/>
      <c r="J273" s="19"/>
      <c r="K273" s="19"/>
      <c r="M273" s="48">
        <f t="shared" si="18"/>
        <v>0</v>
      </c>
      <c r="N273" s="48">
        <f>IF(M273=0,0,SUM($M$10:M273))</f>
        <v>0</v>
      </c>
      <c r="O273" s="49">
        <f t="shared" si="19"/>
        <v>0</v>
      </c>
    </row>
    <row r="274" spans="1:15" ht="13.5" customHeight="1">
      <c r="A274" s="45">
        <v>265</v>
      </c>
      <c r="B274" s="46">
        <f t="shared" si="16"/>
        <v>0</v>
      </c>
      <c r="C274" s="46">
        <f t="shared" si="17"/>
        <v>0</v>
      </c>
      <c r="D274" s="60"/>
      <c r="E274" s="60"/>
      <c r="F274" s="60"/>
      <c r="G274" s="60"/>
      <c r="H274" s="18"/>
      <c r="I274" s="18"/>
      <c r="J274" s="18"/>
      <c r="K274" s="18"/>
      <c r="M274" s="48">
        <f t="shared" si="18"/>
        <v>0</v>
      </c>
      <c r="N274" s="48">
        <f>IF(M274=0,0,SUM($M$10:M274))</f>
        <v>0</v>
      </c>
      <c r="O274" s="49">
        <f t="shared" si="19"/>
        <v>0</v>
      </c>
    </row>
    <row r="275" spans="1:15" ht="13.5" customHeight="1">
      <c r="A275" s="50">
        <v>266</v>
      </c>
      <c r="B275" s="51">
        <f t="shared" si="16"/>
        <v>0</v>
      </c>
      <c r="C275" s="51">
        <f t="shared" si="17"/>
        <v>0</v>
      </c>
      <c r="D275" s="62"/>
      <c r="E275" s="62"/>
      <c r="F275" s="62"/>
      <c r="G275" s="62"/>
      <c r="H275" s="19"/>
      <c r="I275" s="19"/>
      <c r="J275" s="19"/>
      <c r="K275" s="19"/>
      <c r="M275" s="48">
        <f t="shared" si="18"/>
        <v>0</v>
      </c>
      <c r="N275" s="48">
        <f>IF(M275=0,0,SUM($M$10:M275))</f>
        <v>0</v>
      </c>
      <c r="O275" s="49">
        <f t="shared" si="19"/>
        <v>0</v>
      </c>
    </row>
    <row r="276" spans="1:15" ht="13.5" customHeight="1">
      <c r="A276" s="45">
        <v>267</v>
      </c>
      <c r="B276" s="46">
        <f t="shared" si="16"/>
        <v>0</v>
      </c>
      <c r="C276" s="46">
        <f t="shared" si="17"/>
        <v>0</v>
      </c>
      <c r="D276" s="60"/>
      <c r="E276" s="60"/>
      <c r="F276" s="60"/>
      <c r="G276" s="60"/>
      <c r="H276" s="18"/>
      <c r="I276" s="18"/>
      <c r="J276" s="18"/>
      <c r="K276" s="18"/>
      <c r="M276" s="48">
        <f t="shared" si="18"/>
        <v>0</v>
      </c>
      <c r="N276" s="48">
        <f>IF(M276=0,0,SUM($M$10:M276))</f>
        <v>0</v>
      </c>
      <c r="O276" s="49">
        <f t="shared" si="19"/>
        <v>0</v>
      </c>
    </row>
    <row r="277" spans="1:15" ht="13.5" customHeight="1">
      <c r="A277" s="50">
        <v>268</v>
      </c>
      <c r="B277" s="51">
        <f t="shared" si="16"/>
        <v>0</v>
      </c>
      <c r="C277" s="51">
        <f t="shared" si="17"/>
        <v>0</v>
      </c>
      <c r="D277" s="62"/>
      <c r="E277" s="62"/>
      <c r="F277" s="62"/>
      <c r="G277" s="62"/>
      <c r="H277" s="19"/>
      <c r="I277" s="19"/>
      <c r="J277" s="19"/>
      <c r="K277" s="19"/>
      <c r="M277" s="48">
        <f t="shared" si="18"/>
        <v>0</v>
      </c>
      <c r="N277" s="48">
        <f>IF(M277=0,0,SUM($M$10:M277))</f>
        <v>0</v>
      </c>
      <c r="O277" s="49">
        <f t="shared" si="19"/>
        <v>0</v>
      </c>
    </row>
    <row r="278" spans="1:15" ht="13.5" customHeight="1">
      <c r="A278" s="45">
        <v>269</v>
      </c>
      <c r="B278" s="46">
        <f t="shared" si="16"/>
        <v>0</v>
      </c>
      <c r="C278" s="46">
        <f t="shared" si="17"/>
        <v>0</v>
      </c>
      <c r="D278" s="60"/>
      <c r="E278" s="60"/>
      <c r="F278" s="60"/>
      <c r="G278" s="60"/>
      <c r="H278" s="18"/>
      <c r="I278" s="18"/>
      <c r="J278" s="18"/>
      <c r="K278" s="18"/>
      <c r="M278" s="48">
        <f t="shared" si="18"/>
        <v>0</v>
      </c>
      <c r="N278" s="48">
        <f>IF(M278=0,0,SUM($M$10:M278))</f>
        <v>0</v>
      </c>
      <c r="O278" s="49">
        <f t="shared" si="19"/>
        <v>0</v>
      </c>
    </row>
    <row r="279" spans="1:15" ht="13.5" customHeight="1">
      <c r="A279" s="50">
        <v>270</v>
      </c>
      <c r="B279" s="51">
        <f t="shared" si="16"/>
        <v>0</v>
      </c>
      <c r="C279" s="51">
        <f t="shared" si="17"/>
        <v>0</v>
      </c>
      <c r="D279" s="62"/>
      <c r="E279" s="62"/>
      <c r="F279" s="62"/>
      <c r="G279" s="62"/>
      <c r="H279" s="19"/>
      <c r="I279" s="19"/>
      <c r="J279" s="19"/>
      <c r="K279" s="19"/>
      <c r="M279" s="48">
        <f t="shared" si="18"/>
        <v>0</v>
      </c>
      <c r="N279" s="48">
        <f>IF(M279=0,0,SUM($M$10:M279))</f>
        <v>0</v>
      </c>
      <c r="O279" s="49">
        <f t="shared" si="19"/>
        <v>0</v>
      </c>
    </row>
    <row r="280" spans="1:15" ht="13.5" customHeight="1">
      <c r="A280" s="45">
        <v>271</v>
      </c>
      <c r="B280" s="46">
        <f t="shared" si="16"/>
        <v>0</v>
      </c>
      <c r="C280" s="46">
        <f t="shared" si="17"/>
        <v>0</v>
      </c>
      <c r="D280" s="60"/>
      <c r="E280" s="60"/>
      <c r="F280" s="60"/>
      <c r="G280" s="60"/>
      <c r="H280" s="18"/>
      <c r="I280" s="18"/>
      <c r="J280" s="18"/>
      <c r="K280" s="18"/>
      <c r="M280" s="48">
        <f t="shared" si="18"/>
        <v>0</v>
      </c>
      <c r="N280" s="48">
        <f>IF(M280=0,0,SUM($M$10:M280))</f>
        <v>0</v>
      </c>
      <c r="O280" s="49">
        <f t="shared" si="19"/>
        <v>0</v>
      </c>
    </row>
    <row r="281" spans="1:15" ht="13.5" customHeight="1">
      <c r="A281" s="50">
        <v>272</v>
      </c>
      <c r="B281" s="51">
        <f t="shared" si="16"/>
        <v>0</v>
      </c>
      <c r="C281" s="51">
        <f t="shared" si="17"/>
        <v>0</v>
      </c>
      <c r="D281" s="62"/>
      <c r="E281" s="62"/>
      <c r="F281" s="62"/>
      <c r="G281" s="62"/>
      <c r="H281" s="19"/>
      <c r="I281" s="19"/>
      <c r="J281" s="19"/>
      <c r="K281" s="19"/>
      <c r="M281" s="48">
        <f t="shared" si="18"/>
        <v>0</v>
      </c>
      <c r="N281" s="48">
        <f>IF(M281=0,0,SUM($M$10:M281))</f>
        <v>0</v>
      </c>
      <c r="O281" s="49">
        <f t="shared" si="19"/>
        <v>0</v>
      </c>
    </row>
    <row r="282" spans="1:15" ht="13.5" customHeight="1">
      <c r="A282" s="45">
        <v>273</v>
      </c>
      <c r="B282" s="46">
        <f t="shared" si="16"/>
        <v>0</v>
      </c>
      <c r="C282" s="46">
        <f t="shared" si="17"/>
        <v>0</v>
      </c>
      <c r="D282" s="60"/>
      <c r="E282" s="60"/>
      <c r="F282" s="60"/>
      <c r="G282" s="60"/>
      <c r="H282" s="18"/>
      <c r="I282" s="18"/>
      <c r="J282" s="18"/>
      <c r="K282" s="18"/>
      <c r="M282" s="48">
        <f t="shared" si="18"/>
        <v>0</v>
      </c>
      <c r="N282" s="48">
        <f>IF(M282=0,0,SUM($M$10:M282))</f>
        <v>0</v>
      </c>
      <c r="O282" s="49">
        <f t="shared" si="19"/>
        <v>0</v>
      </c>
    </row>
    <row r="283" spans="1:15" ht="13.5" customHeight="1">
      <c r="A283" s="50">
        <v>274</v>
      </c>
      <c r="B283" s="51">
        <f t="shared" si="16"/>
        <v>0</v>
      </c>
      <c r="C283" s="51">
        <f t="shared" si="17"/>
        <v>0</v>
      </c>
      <c r="D283" s="62"/>
      <c r="E283" s="62"/>
      <c r="F283" s="62"/>
      <c r="G283" s="62"/>
      <c r="H283" s="19"/>
      <c r="I283" s="19"/>
      <c r="J283" s="19"/>
      <c r="K283" s="19"/>
      <c r="M283" s="48">
        <f t="shared" si="18"/>
        <v>0</v>
      </c>
      <c r="N283" s="48">
        <f>IF(M283=0,0,SUM($M$10:M283))</f>
        <v>0</v>
      </c>
      <c r="O283" s="49">
        <f t="shared" si="19"/>
        <v>0</v>
      </c>
    </row>
    <row r="284" spans="1:15" ht="13.5" customHeight="1">
      <c r="A284" s="45">
        <v>275</v>
      </c>
      <c r="B284" s="46">
        <f t="shared" si="16"/>
        <v>0</v>
      </c>
      <c r="C284" s="46">
        <f t="shared" si="17"/>
        <v>0</v>
      </c>
      <c r="D284" s="60"/>
      <c r="E284" s="60"/>
      <c r="F284" s="60"/>
      <c r="G284" s="60"/>
      <c r="H284" s="18"/>
      <c r="I284" s="18"/>
      <c r="J284" s="18"/>
      <c r="K284" s="18"/>
      <c r="M284" s="48">
        <f t="shared" si="18"/>
        <v>0</v>
      </c>
      <c r="N284" s="48">
        <f>IF(M284=0,0,SUM($M$10:M284))</f>
        <v>0</v>
      </c>
      <c r="O284" s="49">
        <f t="shared" si="19"/>
        <v>0</v>
      </c>
    </row>
    <row r="285" spans="1:15" ht="13.5" customHeight="1">
      <c r="A285" s="50">
        <v>276</v>
      </c>
      <c r="B285" s="51">
        <f t="shared" si="16"/>
        <v>0</v>
      </c>
      <c r="C285" s="51">
        <f t="shared" si="17"/>
        <v>0</v>
      </c>
      <c r="D285" s="62"/>
      <c r="E285" s="62"/>
      <c r="F285" s="62"/>
      <c r="G285" s="62"/>
      <c r="H285" s="19"/>
      <c r="I285" s="19"/>
      <c r="J285" s="19"/>
      <c r="K285" s="19"/>
      <c r="M285" s="48">
        <f t="shared" si="18"/>
        <v>0</v>
      </c>
      <c r="N285" s="48">
        <f>IF(M285=0,0,SUM($M$10:M285))</f>
        <v>0</v>
      </c>
      <c r="O285" s="49">
        <f t="shared" si="19"/>
        <v>0</v>
      </c>
    </row>
    <row r="286" spans="1:15" ht="13.5" customHeight="1">
      <c r="A286" s="45">
        <v>277</v>
      </c>
      <c r="B286" s="46">
        <f t="shared" si="16"/>
        <v>0</v>
      </c>
      <c r="C286" s="46">
        <f t="shared" si="17"/>
        <v>0</v>
      </c>
      <c r="D286" s="60"/>
      <c r="E286" s="60"/>
      <c r="F286" s="60"/>
      <c r="G286" s="60"/>
      <c r="H286" s="18"/>
      <c r="I286" s="18"/>
      <c r="J286" s="18"/>
      <c r="K286" s="18"/>
      <c r="M286" s="48">
        <f t="shared" si="18"/>
        <v>0</v>
      </c>
      <c r="N286" s="48">
        <f>IF(M286=0,0,SUM($M$10:M286))</f>
        <v>0</v>
      </c>
      <c r="O286" s="49">
        <f t="shared" si="19"/>
        <v>0</v>
      </c>
    </row>
    <row r="287" spans="1:15" ht="13.5" customHeight="1">
      <c r="A287" s="50">
        <v>278</v>
      </c>
      <c r="B287" s="51">
        <f t="shared" si="16"/>
        <v>0</v>
      </c>
      <c r="C287" s="51">
        <f t="shared" si="17"/>
        <v>0</v>
      </c>
      <c r="D287" s="62"/>
      <c r="E287" s="62"/>
      <c r="F287" s="62"/>
      <c r="G287" s="62"/>
      <c r="H287" s="19"/>
      <c r="I287" s="19"/>
      <c r="J287" s="19"/>
      <c r="K287" s="19"/>
      <c r="M287" s="48">
        <f t="shared" si="18"/>
        <v>0</v>
      </c>
      <c r="N287" s="48">
        <f>IF(M287=0,0,SUM($M$10:M287))</f>
        <v>0</v>
      </c>
      <c r="O287" s="49">
        <f t="shared" si="19"/>
        <v>0</v>
      </c>
    </row>
    <row r="288" spans="1:15" ht="13.5" customHeight="1">
      <c r="A288" s="45">
        <v>279</v>
      </c>
      <c r="B288" s="46">
        <f t="shared" si="16"/>
        <v>0</v>
      </c>
      <c r="C288" s="46">
        <f t="shared" si="17"/>
        <v>0</v>
      </c>
      <c r="D288" s="60"/>
      <c r="E288" s="60"/>
      <c r="F288" s="60"/>
      <c r="G288" s="60"/>
      <c r="H288" s="18"/>
      <c r="I288" s="18"/>
      <c r="J288" s="18"/>
      <c r="K288" s="18"/>
      <c r="M288" s="48">
        <f t="shared" si="18"/>
        <v>0</v>
      </c>
      <c r="N288" s="48">
        <f>IF(M288=0,0,SUM($M$10:M288))</f>
        <v>0</v>
      </c>
      <c r="O288" s="49">
        <f t="shared" si="19"/>
        <v>0</v>
      </c>
    </row>
    <row r="289" spans="1:15" ht="13.5" customHeight="1">
      <c r="A289" s="50">
        <v>280</v>
      </c>
      <c r="B289" s="51">
        <f t="shared" si="16"/>
        <v>0</v>
      </c>
      <c r="C289" s="51">
        <f t="shared" si="17"/>
        <v>0</v>
      </c>
      <c r="D289" s="62"/>
      <c r="E289" s="62"/>
      <c r="F289" s="62"/>
      <c r="G289" s="62"/>
      <c r="H289" s="19"/>
      <c r="I289" s="19"/>
      <c r="J289" s="19"/>
      <c r="K289" s="19"/>
      <c r="M289" s="48">
        <f t="shared" si="18"/>
        <v>0</v>
      </c>
      <c r="N289" s="48">
        <f>IF(M289=0,0,SUM($M$10:M289))</f>
        <v>0</v>
      </c>
      <c r="O289" s="49">
        <f t="shared" si="19"/>
        <v>0</v>
      </c>
    </row>
    <row r="290" spans="1:15" ht="13.5" customHeight="1">
      <c r="A290" s="45">
        <v>281</v>
      </c>
      <c r="B290" s="46">
        <f t="shared" si="16"/>
        <v>0</v>
      </c>
      <c r="C290" s="46">
        <f t="shared" si="17"/>
        <v>0</v>
      </c>
      <c r="D290" s="60"/>
      <c r="E290" s="60"/>
      <c r="F290" s="60"/>
      <c r="G290" s="60"/>
      <c r="H290" s="18"/>
      <c r="I290" s="18"/>
      <c r="J290" s="18"/>
      <c r="K290" s="18"/>
      <c r="M290" s="48">
        <f t="shared" si="18"/>
        <v>0</v>
      </c>
      <c r="N290" s="48">
        <f>IF(M290=0,0,SUM($M$10:M290))</f>
        <v>0</v>
      </c>
      <c r="O290" s="49">
        <f t="shared" si="19"/>
        <v>0</v>
      </c>
    </row>
    <row r="291" spans="1:15" ht="13.5" customHeight="1">
      <c r="A291" s="50">
        <v>282</v>
      </c>
      <c r="B291" s="51">
        <f t="shared" si="16"/>
        <v>0</v>
      </c>
      <c r="C291" s="51">
        <f t="shared" si="17"/>
        <v>0</v>
      </c>
      <c r="D291" s="62"/>
      <c r="E291" s="62"/>
      <c r="F291" s="62"/>
      <c r="G291" s="62"/>
      <c r="H291" s="19"/>
      <c r="I291" s="19"/>
      <c r="J291" s="19"/>
      <c r="K291" s="19"/>
      <c r="M291" s="48">
        <f t="shared" si="18"/>
        <v>0</v>
      </c>
      <c r="N291" s="48">
        <f>IF(M291=0,0,SUM($M$10:M291))</f>
        <v>0</v>
      </c>
      <c r="O291" s="49">
        <f t="shared" si="19"/>
        <v>0</v>
      </c>
    </row>
    <row r="292" spans="1:15" ht="13.5" customHeight="1">
      <c r="A292" s="45">
        <v>283</v>
      </c>
      <c r="B292" s="46">
        <f t="shared" si="16"/>
        <v>0</v>
      </c>
      <c r="C292" s="46">
        <f t="shared" si="17"/>
        <v>0</v>
      </c>
      <c r="D292" s="60"/>
      <c r="E292" s="60"/>
      <c r="F292" s="60"/>
      <c r="G292" s="60"/>
      <c r="H292" s="18"/>
      <c r="I292" s="18"/>
      <c r="J292" s="18"/>
      <c r="K292" s="18"/>
      <c r="M292" s="48">
        <f t="shared" si="18"/>
        <v>0</v>
      </c>
      <c r="N292" s="48">
        <f>IF(M292=0,0,SUM($M$10:M292))</f>
        <v>0</v>
      </c>
      <c r="O292" s="49">
        <f t="shared" si="19"/>
        <v>0</v>
      </c>
    </row>
    <row r="293" spans="1:15" ht="13.5" customHeight="1">
      <c r="A293" s="50">
        <v>284</v>
      </c>
      <c r="B293" s="51">
        <f t="shared" si="16"/>
        <v>0</v>
      </c>
      <c r="C293" s="51">
        <f t="shared" si="17"/>
        <v>0</v>
      </c>
      <c r="D293" s="62"/>
      <c r="E293" s="62"/>
      <c r="F293" s="62"/>
      <c r="G293" s="62"/>
      <c r="H293" s="19"/>
      <c r="I293" s="19"/>
      <c r="J293" s="19"/>
      <c r="K293" s="19"/>
      <c r="M293" s="48">
        <f t="shared" si="18"/>
        <v>0</v>
      </c>
      <c r="N293" s="48">
        <f>IF(M293=0,0,SUM($M$10:M293))</f>
        <v>0</v>
      </c>
      <c r="O293" s="49">
        <f t="shared" si="19"/>
        <v>0</v>
      </c>
    </row>
    <row r="294" spans="1:15" ht="13.5" customHeight="1">
      <c r="A294" s="45">
        <v>285</v>
      </c>
      <c r="B294" s="46">
        <f t="shared" si="16"/>
        <v>0</v>
      </c>
      <c r="C294" s="46">
        <f t="shared" si="17"/>
        <v>0</v>
      </c>
      <c r="D294" s="60"/>
      <c r="E294" s="60"/>
      <c r="F294" s="60"/>
      <c r="G294" s="60"/>
      <c r="H294" s="18"/>
      <c r="I294" s="18"/>
      <c r="J294" s="18"/>
      <c r="K294" s="18"/>
      <c r="M294" s="48">
        <f t="shared" si="18"/>
        <v>0</v>
      </c>
      <c r="N294" s="48">
        <f>IF(M294=0,0,SUM($M$10:M294))</f>
        <v>0</v>
      </c>
      <c r="O294" s="49">
        <f t="shared" si="19"/>
        <v>0</v>
      </c>
    </row>
    <row r="295" spans="1:15" ht="13.5" customHeight="1">
      <c r="A295" s="50">
        <v>286</v>
      </c>
      <c r="B295" s="51">
        <f t="shared" si="16"/>
        <v>0</v>
      </c>
      <c r="C295" s="51">
        <f t="shared" si="17"/>
        <v>0</v>
      </c>
      <c r="D295" s="62"/>
      <c r="E295" s="62"/>
      <c r="F295" s="62"/>
      <c r="G295" s="62"/>
      <c r="H295" s="19"/>
      <c r="I295" s="19"/>
      <c r="J295" s="19"/>
      <c r="K295" s="19"/>
      <c r="M295" s="48">
        <f t="shared" si="18"/>
        <v>0</v>
      </c>
      <c r="N295" s="48">
        <f>IF(M295=0,0,SUM($M$10:M295))</f>
        <v>0</v>
      </c>
      <c r="O295" s="49">
        <f t="shared" si="19"/>
        <v>0</v>
      </c>
    </row>
    <row r="296" spans="1:15" ht="13.5" customHeight="1">
      <c r="A296" s="45">
        <v>287</v>
      </c>
      <c r="B296" s="46">
        <f t="shared" si="16"/>
        <v>0</v>
      </c>
      <c r="C296" s="46">
        <f t="shared" si="17"/>
        <v>0</v>
      </c>
      <c r="D296" s="60"/>
      <c r="E296" s="60"/>
      <c r="F296" s="60"/>
      <c r="G296" s="60"/>
      <c r="H296" s="18"/>
      <c r="I296" s="18"/>
      <c r="J296" s="18"/>
      <c r="K296" s="18"/>
      <c r="M296" s="48">
        <f t="shared" si="18"/>
        <v>0</v>
      </c>
      <c r="N296" s="48">
        <f>IF(M296=0,0,SUM($M$10:M296))</f>
        <v>0</v>
      </c>
      <c r="O296" s="49">
        <f t="shared" si="19"/>
        <v>0</v>
      </c>
    </row>
    <row r="297" spans="1:15" ht="13.5" customHeight="1">
      <c r="A297" s="50">
        <v>288</v>
      </c>
      <c r="B297" s="51">
        <f t="shared" si="16"/>
        <v>0</v>
      </c>
      <c r="C297" s="51">
        <f t="shared" si="17"/>
        <v>0</v>
      </c>
      <c r="D297" s="62"/>
      <c r="E297" s="62"/>
      <c r="F297" s="62"/>
      <c r="G297" s="62"/>
      <c r="H297" s="19"/>
      <c r="I297" s="19"/>
      <c r="J297" s="19"/>
      <c r="K297" s="19"/>
      <c r="M297" s="48">
        <f t="shared" si="18"/>
        <v>0</v>
      </c>
      <c r="N297" s="48">
        <f>IF(M297=0,0,SUM($M$10:M297))</f>
        <v>0</v>
      </c>
      <c r="O297" s="49">
        <f t="shared" si="19"/>
        <v>0</v>
      </c>
    </row>
    <row r="298" spans="1:15" ht="13.5" customHeight="1">
      <c r="A298" s="45">
        <v>289</v>
      </c>
      <c r="B298" s="46">
        <f t="shared" si="16"/>
        <v>0</v>
      </c>
      <c r="C298" s="46">
        <f t="shared" si="17"/>
        <v>0</v>
      </c>
      <c r="D298" s="60"/>
      <c r="E298" s="60"/>
      <c r="F298" s="60"/>
      <c r="G298" s="60"/>
      <c r="H298" s="18"/>
      <c r="I298" s="18"/>
      <c r="J298" s="18"/>
      <c r="K298" s="18"/>
      <c r="M298" s="48">
        <f t="shared" si="18"/>
        <v>0</v>
      </c>
      <c r="N298" s="48">
        <f>IF(M298=0,0,SUM($M$10:M298))</f>
        <v>0</v>
      </c>
      <c r="O298" s="49">
        <f t="shared" si="19"/>
        <v>0</v>
      </c>
    </row>
    <row r="299" spans="1:15" ht="13.5" customHeight="1">
      <c r="A299" s="50">
        <v>290</v>
      </c>
      <c r="B299" s="51">
        <f t="shared" si="16"/>
        <v>0</v>
      </c>
      <c r="C299" s="51">
        <f t="shared" si="17"/>
        <v>0</v>
      </c>
      <c r="D299" s="62"/>
      <c r="E299" s="62"/>
      <c r="F299" s="62"/>
      <c r="G299" s="62"/>
      <c r="H299" s="19"/>
      <c r="I299" s="19"/>
      <c r="J299" s="19"/>
      <c r="K299" s="19"/>
      <c r="M299" s="48">
        <f t="shared" si="18"/>
        <v>0</v>
      </c>
      <c r="N299" s="48">
        <f>IF(M299=0,0,SUM($M$10:M299))</f>
        <v>0</v>
      </c>
      <c r="O299" s="49">
        <f t="shared" si="19"/>
        <v>0</v>
      </c>
    </row>
    <row r="300" spans="1:15" ht="13.5" customHeight="1">
      <c r="A300" s="45">
        <v>291</v>
      </c>
      <c r="B300" s="46">
        <f t="shared" si="16"/>
        <v>0</v>
      </c>
      <c r="C300" s="46">
        <f t="shared" si="17"/>
        <v>0</v>
      </c>
      <c r="D300" s="60"/>
      <c r="E300" s="60"/>
      <c r="F300" s="60"/>
      <c r="G300" s="60"/>
      <c r="H300" s="18"/>
      <c r="I300" s="18"/>
      <c r="J300" s="18"/>
      <c r="K300" s="18"/>
      <c r="M300" s="48">
        <f t="shared" si="18"/>
        <v>0</v>
      </c>
      <c r="N300" s="48">
        <f>IF(M300=0,0,SUM($M$10:M300))</f>
        <v>0</v>
      </c>
      <c r="O300" s="49">
        <f t="shared" si="19"/>
        <v>0</v>
      </c>
    </row>
    <row r="301" spans="1:15" ht="13.5" customHeight="1">
      <c r="A301" s="50">
        <v>292</v>
      </c>
      <c r="B301" s="51">
        <f t="shared" si="16"/>
        <v>0</v>
      </c>
      <c r="C301" s="51">
        <f t="shared" si="17"/>
        <v>0</v>
      </c>
      <c r="D301" s="62"/>
      <c r="E301" s="62"/>
      <c r="F301" s="62"/>
      <c r="G301" s="62"/>
      <c r="H301" s="19"/>
      <c r="I301" s="19"/>
      <c r="J301" s="19"/>
      <c r="K301" s="19"/>
      <c r="M301" s="48">
        <f t="shared" si="18"/>
        <v>0</v>
      </c>
      <c r="N301" s="48">
        <f>IF(M301=0,0,SUM($M$10:M301))</f>
        <v>0</v>
      </c>
      <c r="O301" s="49">
        <f t="shared" si="19"/>
        <v>0</v>
      </c>
    </row>
    <row r="302" spans="1:15" ht="13.5" customHeight="1">
      <c r="A302" s="45">
        <v>293</v>
      </c>
      <c r="B302" s="46">
        <f t="shared" si="16"/>
        <v>0</v>
      </c>
      <c r="C302" s="46">
        <f t="shared" si="17"/>
        <v>0</v>
      </c>
      <c r="D302" s="60"/>
      <c r="E302" s="60"/>
      <c r="F302" s="60"/>
      <c r="G302" s="60"/>
      <c r="H302" s="18"/>
      <c r="I302" s="18"/>
      <c r="J302" s="18"/>
      <c r="K302" s="18"/>
      <c r="M302" s="48">
        <f t="shared" si="18"/>
        <v>0</v>
      </c>
      <c r="N302" s="48">
        <f>IF(M302=0,0,SUM($M$10:M302))</f>
        <v>0</v>
      </c>
      <c r="O302" s="49">
        <f t="shared" si="19"/>
        <v>0</v>
      </c>
    </row>
    <row r="303" spans="1:15" ht="13.5" customHeight="1">
      <c r="A303" s="50">
        <v>294</v>
      </c>
      <c r="B303" s="51">
        <f t="shared" si="16"/>
        <v>0</v>
      </c>
      <c r="C303" s="51">
        <f t="shared" si="17"/>
        <v>0</v>
      </c>
      <c r="D303" s="62"/>
      <c r="E303" s="62"/>
      <c r="F303" s="62"/>
      <c r="G303" s="62"/>
      <c r="H303" s="19"/>
      <c r="I303" s="19"/>
      <c r="J303" s="19"/>
      <c r="K303" s="19"/>
      <c r="M303" s="48">
        <f t="shared" si="18"/>
        <v>0</v>
      </c>
      <c r="N303" s="48">
        <f>IF(M303=0,0,SUM($M$10:M303))</f>
        <v>0</v>
      </c>
      <c r="O303" s="49">
        <f t="shared" si="19"/>
        <v>0</v>
      </c>
    </row>
    <row r="304" spans="1:15" ht="13.5" customHeight="1">
      <c r="A304" s="45">
        <v>295</v>
      </c>
      <c r="B304" s="46">
        <f t="shared" si="16"/>
        <v>0</v>
      </c>
      <c r="C304" s="46">
        <f t="shared" si="17"/>
        <v>0</v>
      </c>
      <c r="D304" s="60"/>
      <c r="E304" s="60"/>
      <c r="F304" s="60"/>
      <c r="G304" s="60"/>
      <c r="H304" s="18"/>
      <c r="I304" s="18"/>
      <c r="J304" s="18"/>
      <c r="K304" s="18"/>
      <c r="M304" s="48">
        <f t="shared" si="18"/>
        <v>0</v>
      </c>
      <c r="N304" s="48">
        <f>IF(M304=0,0,SUM($M$10:M304))</f>
        <v>0</v>
      </c>
      <c r="O304" s="49">
        <f t="shared" si="19"/>
        <v>0</v>
      </c>
    </row>
    <row r="305" spans="1:15" ht="13.5" customHeight="1">
      <c r="A305" s="50">
        <v>296</v>
      </c>
      <c r="B305" s="51">
        <f t="shared" si="16"/>
        <v>0</v>
      </c>
      <c r="C305" s="51">
        <f t="shared" si="17"/>
        <v>0</v>
      </c>
      <c r="D305" s="62"/>
      <c r="E305" s="62"/>
      <c r="F305" s="62"/>
      <c r="G305" s="62"/>
      <c r="H305" s="19"/>
      <c r="I305" s="19"/>
      <c r="J305" s="19"/>
      <c r="K305" s="19"/>
      <c r="M305" s="48">
        <f t="shared" si="18"/>
        <v>0</v>
      </c>
      <c r="N305" s="48">
        <f>IF(M305=0,0,SUM($M$10:M305))</f>
        <v>0</v>
      </c>
      <c r="O305" s="49">
        <f t="shared" si="19"/>
        <v>0</v>
      </c>
    </row>
    <row r="306" spans="1:15" ht="13.5" customHeight="1">
      <c r="A306" s="45">
        <v>297</v>
      </c>
      <c r="B306" s="46">
        <f t="shared" si="16"/>
        <v>0</v>
      </c>
      <c r="C306" s="46">
        <f t="shared" si="17"/>
        <v>0</v>
      </c>
      <c r="D306" s="60"/>
      <c r="E306" s="60"/>
      <c r="F306" s="60"/>
      <c r="G306" s="60"/>
      <c r="H306" s="18"/>
      <c r="I306" s="18"/>
      <c r="J306" s="18"/>
      <c r="K306" s="18"/>
      <c r="M306" s="48">
        <f t="shared" si="18"/>
        <v>0</v>
      </c>
      <c r="N306" s="48">
        <f>IF(M306=0,0,SUM($M$10:M306))</f>
        <v>0</v>
      </c>
      <c r="O306" s="49">
        <f t="shared" si="19"/>
        <v>0</v>
      </c>
    </row>
    <row r="307" spans="1:15" ht="13.5" customHeight="1">
      <c r="A307" s="50">
        <v>298</v>
      </c>
      <c r="B307" s="51">
        <f t="shared" si="16"/>
        <v>0</v>
      </c>
      <c r="C307" s="51">
        <f t="shared" si="17"/>
        <v>0</v>
      </c>
      <c r="D307" s="62"/>
      <c r="E307" s="62"/>
      <c r="F307" s="62"/>
      <c r="G307" s="62"/>
      <c r="H307" s="19"/>
      <c r="I307" s="19"/>
      <c r="J307" s="19"/>
      <c r="K307" s="19"/>
      <c r="M307" s="48">
        <f t="shared" si="18"/>
        <v>0</v>
      </c>
      <c r="N307" s="48">
        <f>IF(M307=0,0,SUM($M$10:M307))</f>
        <v>0</v>
      </c>
      <c r="O307" s="49">
        <f t="shared" si="19"/>
        <v>0</v>
      </c>
    </row>
    <row r="308" spans="1:15" ht="13.5" customHeight="1">
      <c r="A308" s="45">
        <v>299</v>
      </c>
      <c r="B308" s="46">
        <f t="shared" si="16"/>
        <v>0</v>
      </c>
      <c r="C308" s="46">
        <f t="shared" si="17"/>
        <v>0</v>
      </c>
      <c r="D308" s="60"/>
      <c r="E308" s="60"/>
      <c r="F308" s="60"/>
      <c r="G308" s="60"/>
      <c r="H308" s="18"/>
      <c r="I308" s="18"/>
      <c r="J308" s="18"/>
      <c r="K308" s="18"/>
      <c r="M308" s="48">
        <f t="shared" si="18"/>
        <v>0</v>
      </c>
      <c r="N308" s="48">
        <f>IF(M308=0,0,SUM($M$10:M308))</f>
        <v>0</v>
      </c>
      <c r="O308" s="49">
        <f t="shared" si="19"/>
        <v>0</v>
      </c>
    </row>
    <row r="309" spans="1:15" ht="13.5" customHeight="1">
      <c r="A309" s="50">
        <v>300</v>
      </c>
      <c r="B309" s="51">
        <f t="shared" si="16"/>
        <v>0</v>
      </c>
      <c r="C309" s="51">
        <f t="shared" si="17"/>
        <v>0</v>
      </c>
      <c r="D309" s="62"/>
      <c r="E309" s="62"/>
      <c r="F309" s="62"/>
      <c r="G309" s="62"/>
      <c r="H309" s="19"/>
      <c r="I309" s="19"/>
      <c r="J309" s="19"/>
      <c r="K309" s="19"/>
      <c r="M309" s="48">
        <f t="shared" si="18"/>
        <v>0</v>
      </c>
      <c r="N309" s="48">
        <f>IF(M309=0,0,SUM($M$10:M309))</f>
        <v>0</v>
      </c>
      <c r="O309" s="49">
        <f t="shared" si="19"/>
        <v>0</v>
      </c>
    </row>
    <row r="310" spans="1:15" ht="13.5" customHeight="1">
      <c r="A310" s="45">
        <v>301</v>
      </c>
      <c r="B310" s="46">
        <f t="shared" si="16"/>
        <v>0</v>
      </c>
      <c r="C310" s="46">
        <f t="shared" si="17"/>
        <v>0</v>
      </c>
      <c r="D310" s="60"/>
      <c r="E310" s="60"/>
      <c r="F310" s="60"/>
      <c r="G310" s="60"/>
      <c r="H310" s="18"/>
      <c r="I310" s="18"/>
      <c r="J310" s="18"/>
      <c r="K310" s="18"/>
      <c r="M310" s="48">
        <f t="shared" si="18"/>
        <v>0</v>
      </c>
      <c r="N310" s="48">
        <f>IF(M310=0,0,SUM($M$10:M310))</f>
        <v>0</v>
      </c>
      <c r="O310" s="49">
        <f t="shared" si="19"/>
        <v>0</v>
      </c>
    </row>
    <row r="311" spans="1:15" ht="13.5" customHeight="1">
      <c r="A311" s="50">
        <v>302</v>
      </c>
      <c r="B311" s="51">
        <f t="shared" si="16"/>
        <v>0</v>
      </c>
      <c r="C311" s="51">
        <f t="shared" si="17"/>
        <v>0</v>
      </c>
      <c r="D311" s="62"/>
      <c r="E311" s="62"/>
      <c r="F311" s="62"/>
      <c r="G311" s="62"/>
      <c r="H311" s="19"/>
      <c r="I311" s="19"/>
      <c r="J311" s="19"/>
      <c r="K311" s="19"/>
      <c r="M311" s="48">
        <f t="shared" si="18"/>
        <v>0</v>
      </c>
      <c r="N311" s="48">
        <f>IF(M311=0,0,SUM($M$10:M311))</f>
        <v>0</v>
      </c>
      <c r="O311" s="49">
        <f t="shared" si="19"/>
        <v>0</v>
      </c>
    </row>
    <row r="312" spans="1:15" ht="13.5" customHeight="1">
      <c r="A312" s="45">
        <v>303</v>
      </c>
      <c r="B312" s="46">
        <f t="shared" si="16"/>
        <v>0</v>
      </c>
      <c r="C312" s="46">
        <f t="shared" si="17"/>
        <v>0</v>
      </c>
      <c r="D312" s="60"/>
      <c r="E312" s="60"/>
      <c r="F312" s="60"/>
      <c r="G312" s="60"/>
      <c r="H312" s="18"/>
      <c r="I312" s="18"/>
      <c r="J312" s="18"/>
      <c r="K312" s="18"/>
      <c r="M312" s="48">
        <f t="shared" si="18"/>
        <v>0</v>
      </c>
      <c r="N312" s="48">
        <f>IF(M312=0,0,SUM($M$10:M312))</f>
        <v>0</v>
      </c>
      <c r="O312" s="49">
        <f t="shared" si="19"/>
        <v>0</v>
      </c>
    </row>
    <row r="313" spans="1:15" ht="13.5" customHeight="1">
      <c r="A313" s="50">
        <v>304</v>
      </c>
      <c r="B313" s="51">
        <f t="shared" si="16"/>
        <v>0</v>
      </c>
      <c r="C313" s="51">
        <f t="shared" si="17"/>
        <v>0</v>
      </c>
      <c r="D313" s="62"/>
      <c r="E313" s="62"/>
      <c r="F313" s="62"/>
      <c r="G313" s="62"/>
      <c r="H313" s="19"/>
      <c r="I313" s="19"/>
      <c r="J313" s="19"/>
      <c r="K313" s="19"/>
      <c r="M313" s="48">
        <f t="shared" si="18"/>
        <v>0</v>
      </c>
      <c r="N313" s="48">
        <f>IF(M313=0,0,SUM($M$10:M313))</f>
        <v>0</v>
      </c>
      <c r="O313" s="49">
        <f t="shared" si="19"/>
        <v>0</v>
      </c>
    </row>
    <row r="314" spans="1:15" ht="13.5" customHeight="1">
      <c r="A314" s="45">
        <v>305</v>
      </c>
      <c r="B314" s="46">
        <f t="shared" si="16"/>
        <v>0</v>
      </c>
      <c r="C314" s="46">
        <f t="shared" si="17"/>
        <v>0</v>
      </c>
      <c r="D314" s="60"/>
      <c r="E314" s="60"/>
      <c r="F314" s="60"/>
      <c r="G314" s="60"/>
      <c r="H314" s="18"/>
      <c r="I314" s="18"/>
      <c r="J314" s="18"/>
      <c r="K314" s="18"/>
      <c r="M314" s="48">
        <f t="shared" si="18"/>
        <v>0</v>
      </c>
      <c r="N314" s="48">
        <f>IF(M314=0,0,SUM($M$10:M314))</f>
        <v>0</v>
      </c>
      <c r="O314" s="49">
        <f t="shared" si="19"/>
        <v>0</v>
      </c>
    </row>
    <row r="315" spans="1:15" ht="13.5" customHeight="1">
      <c r="A315" s="50">
        <v>306</v>
      </c>
      <c r="B315" s="51">
        <f t="shared" si="16"/>
        <v>0</v>
      </c>
      <c r="C315" s="51">
        <f t="shared" si="17"/>
        <v>0</v>
      </c>
      <c r="D315" s="62"/>
      <c r="E315" s="62"/>
      <c r="F315" s="62"/>
      <c r="G315" s="62"/>
      <c r="H315" s="19"/>
      <c r="I315" s="19"/>
      <c r="J315" s="19"/>
      <c r="K315" s="19"/>
      <c r="M315" s="48">
        <f t="shared" si="18"/>
        <v>0</v>
      </c>
      <c r="N315" s="48">
        <f>IF(M315=0,0,SUM($M$10:M315))</f>
        <v>0</v>
      </c>
      <c r="O315" s="49">
        <f t="shared" si="19"/>
        <v>0</v>
      </c>
    </row>
    <row r="316" spans="1:15" ht="13.5" customHeight="1">
      <c r="A316" s="45">
        <v>307</v>
      </c>
      <c r="B316" s="46">
        <f t="shared" si="16"/>
        <v>0</v>
      </c>
      <c r="C316" s="46">
        <f t="shared" si="17"/>
        <v>0</v>
      </c>
      <c r="D316" s="60"/>
      <c r="E316" s="60"/>
      <c r="F316" s="60"/>
      <c r="G316" s="60"/>
      <c r="H316" s="18"/>
      <c r="I316" s="18"/>
      <c r="J316" s="18"/>
      <c r="K316" s="18"/>
      <c r="M316" s="48">
        <f t="shared" si="18"/>
        <v>0</v>
      </c>
      <c r="N316" s="48">
        <f>IF(M316=0,0,SUM($M$10:M316))</f>
        <v>0</v>
      </c>
      <c r="O316" s="49">
        <f t="shared" si="19"/>
        <v>0</v>
      </c>
    </row>
    <row r="317" spans="1:15" ht="13.5" customHeight="1">
      <c r="A317" s="50">
        <v>308</v>
      </c>
      <c r="B317" s="51">
        <f t="shared" si="16"/>
        <v>0</v>
      </c>
      <c r="C317" s="51">
        <f t="shared" si="17"/>
        <v>0</v>
      </c>
      <c r="D317" s="62"/>
      <c r="E317" s="62"/>
      <c r="F317" s="62"/>
      <c r="G317" s="62"/>
      <c r="H317" s="19"/>
      <c r="I317" s="19"/>
      <c r="J317" s="19"/>
      <c r="K317" s="19"/>
      <c r="M317" s="48">
        <f t="shared" si="18"/>
        <v>0</v>
      </c>
      <c r="N317" s="48">
        <f>IF(M317=0,0,SUM($M$10:M317))</f>
        <v>0</v>
      </c>
      <c r="O317" s="49">
        <f t="shared" si="19"/>
        <v>0</v>
      </c>
    </row>
    <row r="318" spans="1:15" ht="13.5" customHeight="1">
      <c r="A318" s="45">
        <v>309</v>
      </c>
      <c r="B318" s="46">
        <f t="shared" si="16"/>
        <v>0</v>
      </c>
      <c r="C318" s="46">
        <f t="shared" si="17"/>
        <v>0</v>
      </c>
      <c r="D318" s="60"/>
      <c r="E318" s="60"/>
      <c r="F318" s="60"/>
      <c r="G318" s="60"/>
      <c r="H318" s="18"/>
      <c r="I318" s="18"/>
      <c r="J318" s="18"/>
      <c r="K318" s="18"/>
      <c r="M318" s="48">
        <f t="shared" si="18"/>
        <v>0</v>
      </c>
      <c r="N318" s="48">
        <f>IF(M318=0,0,SUM($M$10:M318))</f>
        <v>0</v>
      </c>
      <c r="O318" s="49">
        <f t="shared" si="19"/>
        <v>0</v>
      </c>
    </row>
    <row r="319" spans="1:15" ht="13.5" customHeight="1">
      <c r="A319" s="50">
        <v>310</v>
      </c>
      <c r="B319" s="51">
        <f t="shared" si="16"/>
        <v>0</v>
      </c>
      <c r="C319" s="51">
        <f t="shared" si="17"/>
        <v>0</v>
      </c>
      <c r="D319" s="62"/>
      <c r="E319" s="62"/>
      <c r="F319" s="62"/>
      <c r="G319" s="62"/>
      <c r="H319" s="19"/>
      <c r="I319" s="19"/>
      <c r="J319" s="19"/>
      <c r="K319" s="19"/>
      <c r="M319" s="48">
        <f t="shared" si="18"/>
        <v>0</v>
      </c>
      <c r="N319" s="48">
        <f>IF(M319=0,0,SUM($M$10:M319))</f>
        <v>0</v>
      </c>
      <c r="O319" s="49">
        <f t="shared" si="19"/>
        <v>0</v>
      </c>
    </row>
    <row r="320" spans="1:15" ht="13.5" customHeight="1">
      <c r="A320" s="45">
        <v>311</v>
      </c>
      <c r="B320" s="46">
        <f t="shared" si="16"/>
        <v>0</v>
      </c>
      <c r="C320" s="46">
        <f t="shared" si="17"/>
        <v>0</v>
      </c>
      <c r="D320" s="60"/>
      <c r="E320" s="60"/>
      <c r="F320" s="60"/>
      <c r="G320" s="60"/>
      <c r="H320" s="18"/>
      <c r="I320" s="18"/>
      <c r="J320" s="18"/>
      <c r="K320" s="18"/>
      <c r="M320" s="48">
        <f t="shared" si="18"/>
        <v>0</v>
      </c>
      <c r="N320" s="48">
        <f>IF(M320=0,0,SUM($M$10:M320))</f>
        <v>0</v>
      </c>
      <c r="O320" s="49">
        <f t="shared" si="19"/>
        <v>0</v>
      </c>
    </row>
    <row r="321" spans="1:15" ht="13.5" customHeight="1">
      <c r="A321" s="50">
        <v>312</v>
      </c>
      <c r="B321" s="51">
        <f t="shared" si="16"/>
        <v>0</v>
      </c>
      <c r="C321" s="51">
        <f t="shared" si="17"/>
        <v>0</v>
      </c>
      <c r="D321" s="62"/>
      <c r="E321" s="62"/>
      <c r="F321" s="62"/>
      <c r="G321" s="62"/>
      <c r="H321" s="19"/>
      <c r="I321" s="19"/>
      <c r="J321" s="19"/>
      <c r="K321" s="19"/>
      <c r="M321" s="48">
        <f t="shared" si="18"/>
        <v>0</v>
      </c>
      <c r="N321" s="48">
        <f>IF(M321=0,0,SUM($M$10:M321))</f>
        <v>0</v>
      </c>
      <c r="O321" s="49">
        <f t="shared" si="19"/>
        <v>0</v>
      </c>
    </row>
    <row r="322" spans="1:15" ht="13.5" customHeight="1">
      <c r="A322" s="45">
        <v>313</v>
      </c>
      <c r="B322" s="46">
        <f t="shared" si="16"/>
        <v>0</v>
      </c>
      <c r="C322" s="46">
        <f t="shared" si="17"/>
        <v>0</v>
      </c>
      <c r="D322" s="60"/>
      <c r="E322" s="60"/>
      <c r="F322" s="60"/>
      <c r="G322" s="60"/>
      <c r="H322" s="18"/>
      <c r="I322" s="18"/>
      <c r="J322" s="18"/>
      <c r="K322" s="18"/>
      <c r="M322" s="48">
        <f t="shared" si="18"/>
        <v>0</v>
      </c>
      <c r="N322" s="48">
        <f>IF(M322=0,0,SUM($M$10:M322))</f>
        <v>0</v>
      </c>
      <c r="O322" s="49">
        <f t="shared" si="19"/>
        <v>0</v>
      </c>
    </row>
    <row r="323" spans="1:15" ht="13.5" customHeight="1">
      <c r="A323" s="50">
        <v>314</v>
      </c>
      <c r="B323" s="51">
        <f t="shared" si="16"/>
        <v>0</v>
      </c>
      <c r="C323" s="51">
        <f t="shared" si="17"/>
        <v>0</v>
      </c>
      <c r="D323" s="62"/>
      <c r="E323" s="62"/>
      <c r="F323" s="62"/>
      <c r="G323" s="62"/>
      <c r="H323" s="19"/>
      <c r="I323" s="19"/>
      <c r="J323" s="19"/>
      <c r="K323" s="19"/>
      <c r="M323" s="48">
        <f t="shared" si="18"/>
        <v>0</v>
      </c>
      <c r="N323" s="48">
        <f>IF(M323=0,0,SUM($M$10:M323))</f>
        <v>0</v>
      </c>
      <c r="O323" s="49">
        <f t="shared" si="19"/>
        <v>0</v>
      </c>
    </row>
    <row r="324" spans="1:15" ht="13.5" customHeight="1">
      <c r="A324" s="45">
        <v>315</v>
      </c>
      <c r="B324" s="46">
        <f t="shared" si="16"/>
        <v>0</v>
      </c>
      <c r="C324" s="46">
        <f t="shared" si="17"/>
        <v>0</v>
      </c>
      <c r="D324" s="60"/>
      <c r="E324" s="60"/>
      <c r="F324" s="60"/>
      <c r="G324" s="60"/>
      <c r="H324" s="18"/>
      <c r="I324" s="18"/>
      <c r="J324" s="18"/>
      <c r="K324" s="18"/>
      <c r="M324" s="48">
        <f t="shared" si="18"/>
        <v>0</v>
      </c>
      <c r="N324" s="48">
        <f>IF(M324=0,0,SUM($M$10:M324))</f>
        <v>0</v>
      </c>
      <c r="O324" s="49">
        <f t="shared" si="19"/>
        <v>0</v>
      </c>
    </row>
    <row r="325" spans="1:15" ht="13.5" customHeight="1">
      <c r="A325" s="50">
        <v>316</v>
      </c>
      <c r="B325" s="51">
        <f t="shared" si="16"/>
        <v>0</v>
      </c>
      <c r="C325" s="51">
        <f t="shared" si="17"/>
        <v>0</v>
      </c>
      <c r="D325" s="62"/>
      <c r="E325" s="62"/>
      <c r="F325" s="62"/>
      <c r="G325" s="62"/>
      <c r="H325" s="19"/>
      <c r="I325" s="19"/>
      <c r="J325" s="19"/>
      <c r="K325" s="19"/>
      <c r="M325" s="48">
        <f t="shared" si="18"/>
        <v>0</v>
      </c>
      <c r="N325" s="48">
        <f>IF(M325=0,0,SUM($M$10:M325))</f>
        <v>0</v>
      </c>
      <c r="O325" s="49">
        <f t="shared" si="19"/>
        <v>0</v>
      </c>
    </row>
    <row r="326" spans="1:15" ht="13.5" customHeight="1">
      <c r="A326" s="45">
        <v>317</v>
      </c>
      <c r="B326" s="46">
        <f t="shared" si="16"/>
        <v>0</v>
      </c>
      <c r="C326" s="46">
        <f t="shared" si="17"/>
        <v>0</v>
      </c>
      <c r="D326" s="60"/>
      <c r="E326" s="60"/>
      <c r="F326" s="60"/>
      <c r="G326" s="60"/>
      <c r="H326" s="18"/>
      <c r="I326" s="18"/>
      <c r="J326" s="18"/>
      <c r="K326" s="18"/>
      <c r="M326" s="48">
        <f t="shared" si="18"/>
        <v>0</v>
      </c>
      <c r="N326" s="48">
        <f>IF(M326=0,0,SUM($M$10:M326))</f>
        <v>0</v>
      </c>
      <c r="O326" s="49">
        <f t="shared" si="19"/>
        <v>0</v>
      </c>
    </row>
    <row r="327" spans="1:15" ht="13.5" customHeight="1">
      <c r="A327" s="50">
        <v>318</v>
      </c>
      <c r="B327" s="51">
        <f t="shared" si="16"/>
        <v>0</v>
      </c>
      <c r="C327" s="51">
        <f t="shared" si="17"/>
        <v>0</v>
      </c>
      <c r="D327" s="62"/>
      <c r="E327" s="62"/>
      <c r="F327" s="62"/>
      <c r="G327" s="62"/>
      <c r="H327" s="19"/>
      <c r="I327" s="19"/>
      <c r="J327" s="19"/>
      <c r="K327" s="19"/>
      <c r="M327" s="48">
        <f t="shared" si="18"/>
        <v>0</v>
      </c>
      <c r="N327" s="48">
        <f>IF(M327=0,0,SUM($M$10:M327))</f>
        <v>0</v>
      </c>
      <c r="O327" s="49">
        <f t="shared" si="19"/>
        <v>0</v>
      </c>
    </row>
    <row r="328" spans="1:15" ht="13.5" customHeight="1">
      <c r="A328" s="45">
        <v>319</v>
      </c>
      <c r="B328" s="46">
        <f t="shared" si="16"/>
        <v>0</v>
      </c>
      <c r="C328" s="46">
        <f t="shared" si="17"/>
        <v>0</v>
      </c>
      <c r="D328" s="60"/>
      <c r="E328" s="60"/>
      <c r="F328" s="60"/>
      <c r="G328" s="60"/>
      <c r="H328" s="18"/>
      <c r="I328" s="18"/>
      <c r="J328" s="18"/>
      <c r="K328" s="18"/>
      <c r="M328" s="48">
        <f t="shared" si="18"/>
        <v>0</v>
      </c>
      <c r="N328" s="48">
        <f>IF(M328=0,0,SUM($M$10:M328))</f>
        <v>0</v>
      </c>
      <c r="O328" s="49">
        <f t="shared" si="19"/>
        <v>0</v>
      </c>
    </row>
    <row r="329" spans="1:15" ht="13.5" customHeight="1">
      <c r="A329" s="50">
        <v>320</v>
      </c>
      <c r="B329" s="51">
        <f t="shared" si="16"/>
        <v>0</v>
      </c>
      <c r="C329" s="51">
        <f t="shared" si="17"/>
        <v>0</v>
      </c>
      <c r="D329" s="62"/>
      <c r="E329" s="62"/>
      <c r="F329" s="62"/>
      <c r="G329" s="62"/>
      <c r="H329" s="19"/>
      <c r="I329" s="19"/>
      <c r="J329" s="19"/>
      <c r="K329" s="19"/>
      <c r="M329" s="48">
        <f t="shared" si="18"/>
        <v>0</v>
      </c>
      <c r="N329" s="48">
        <f>IF(M329=0,0,SUM($M$10:M329))</f>
        <v>0</v>
      </c>
      <c r="O329" s="49">
        <f t="shared" si="19"/>
        <v>0</v>
      </c>
    </row>
    <row r="330" spans="1:15" ht="13.5" customHeight="1">
      <c r="A330" s="45">
        <v>321</v>
      </c>
      <c r="B330" s="46">
        <f t="shared" si="16"/>
        <v>0</v>
      </c>
      <c r="C330" s="46">
        <f t="shared" si="17"/>
        <v>0</v>
      </c>
      <c r="D330" s="60"/>
      <c r="E330" s="60"/>
      <c r="F330" s="60"/>
      <c r="G330" s="60"/>
      <c r="H330" s="18"/>
      <c r="I330" s="18"/>
      <c r="J330" s="18"/>
      <c r="K330" s="18"/>
      <c r="M330" s="48">
        <f t="shared" si="18"/>
        <v>0</v>
      </c>
      <c r="N330" s="48">
        <f>IF(M330=0,0,SUM($M$10:M330))</f>
        <v>0</v>
      </c>
      <c r="O330" s="49">
        <f t="shared" si="19"/>
        <v>0</v>
      </c>
    </row>
    <row r="331" spans="1:15" ht="13.5" customHeight="1">
      <c r="A331" s="50">
        <v>322</v>
      </c>
      <c r="B331" s="51">
        <f t="shared" ref="B331:B394" si="20">$C$5</f>
        <v>0</v>
      </c>
      <c r="C331" s="51">
        <f t="shared" ref="C331:C394" si="21">$G$5</f>
        <v>0</v>
      </c>
      <c r="D331" s="62"/>
      <c r="E331" s="62"/>
      <c r="F331" s="62"/>
      <c r="G331" s="62"/>
      <c r="H331" s="19"/>
      <c r="I331" s="19"/>
      <c r="J331" s="19"/>
      <c r="K331" s="19"/>
      <c r="M331" s="48">
        <f t="shared" ref="M331:M394" si="22">COUNTIF(I331,"Otro tema")</f>
        <v>0</v>
      </c>
      <c r="N331" s="48">
        <f>IF(M331=0,0,SUM($M$10:M331))</f>
        <v>0</v>
      </c>
      <c r="O331" s="49">
        <f t="shared" ref="O331:O394" si="23">J331</f>
        <v>0</v>
      </c>
    </row>
    <row r="332" spans="1:15" ht="13.5" customHeight="1">
      <c r="A332" s="45">
        <v>323</v>
      </c>
      <c r="B332" s="46">
        <f t="shared" si="20"/>
        <v>0</v>
      </c>
      <c r="C332" s="46">
        <f t="shared" si="21"/>
        <v>0</v>
      </c>
      <c r="D332" s="60"/>
      <c r="E332" s="60"/>
      <c r="F332" s="60"/>
      <c r="G332" s="60"/>
      <c r="H332" s="18"/>
      <c r="I332" s="18"/>
      <c r="J332" s="18"/>
      <c r="K332" s="18"/>
      <c r="M332" s="48">
        <f t="shared" si="22"/>
        <v>0</v>
      </c>
      <c r="N332" s="48">
        <f>IF(M332=0,0,SUM($M$10:M332))</f>
        <v>0</v>
      </c>
      <c r="O332" s="49">
        <f t="shared" si="23"/>
        <v>0</v>
      </c>
    </row>
    <row r="333" spans="1:15" ht="13.5" customHeight="1">
      <c r="A333" s="50">
        <v>324</v>
      </c>
      <c r="B333" s="51">
        <f t="shared" si="20"/>
        <v>0</v>
      </c>
      <c r="C333" s="51">
        <f t="shared" si="21"/>
        <v>0</v>
      </c>
      <c r="D333" s="62"/>
      <c r="E333" s="62"/>
      <c r="F333" s="62"/>
      <c r="G333" s="62"/>
      <c r="H333" s="19"/>
      <c r="I333" s="19"/>
      <c r="J333" s="19"/>
      <c r="K333" s="19"/>
      <c r="M333" s="48">
        <f t="shared" si="22"/>
        <v>0</v>
      </c>
      <c r="N333" s="48">
        <f>IF(M333=0,0,SUM($M$10:M333))</f>
        <v>0</v>
      </c>
      <c r="O333" s="49">
        <f t="shared" si="23"/>
        <v>0</v>
      </c>
    </row>
    <row r="334" spans="1:15" ht="13.5" customHeight="1">
      <c r="A334" s="45">
        <v>325</v>
      </c>
      <c r="B334" s="46">
        <f t="shared" si="20"/>
        <v>0</v>
      </c>
      <c r="C334" s="46">
        <f t="shared" si="21"/>
        <v>0</v>
      </c>
      <c r="D334" s="60"/>
      <c r="E334" s="60"/>
      <c r="F334" s="60"/>
      <c r="G334" s="60"/>
      <c r="H334" s="18"/>
      <c r="I334" s="18"/>
      <c r="J334" s="18"/>
      <c r="K334" s="18"/>
      <c r="M334" s="48">
        <f t="shared" si="22"/>
        <v>0</v>
      </c>
      <c r="N334" s="48">
        <f>IF(M334=0,0,SUM($M$10:M334))</f>
        <v>0</v>
      </c>
      <c r="O334" s="49">
        <f t="shared" si="23"/>
        <v>0</v>
      </c>
    </row>
    <row r="335" spans="1:15" ht="13.5" customHeight="1">
      <c r="A335" s="50">
        <v>326</v>
      </c>
      <c r="B335" s="51">
        <f t="shared" si="20"/>
        <v>0</v>
      </c>
      <c r="C335" s="51">
        <f t="shared" si="21"/>
        <v>0</v>
      </c>
      <c r="D335" s="62"/>
      <c r="E335" s="62"/>
      <c r="F335" s="62"/>
      <c r="G335" s="62"/>
      <c r="H335" s="19"/>
      <c r="I335" s="19"/>
      <c r="J335" s="19"/>
      <c r="K335" s="19"/>
      <c r="M335" s="48">
        <f t="shared" si="22"/>
        <v>0</v>
      </c>
      <c r="N335" s="48">
        <f>IF(M335=0,0,SUM($M$10:M335))</f>
        <v>0</v>
      </c>
      <c r="O335" s="49">
        <f t="shared" si="23"/>
        <v>0</v>
      </c>
    </row>
    <row r="336" spans="1:15" ht="13.5" customHeight="1">
      <c r="A336" s="45">
        <v>327</v>
      </c>
      <c r="B336" s="46">
        <f t="shared" si="20"/>
        <v>0</v>
      </c>
      <c r="C336" s="46">
        <f t="shared" si="21"/>
        <v>0</v>
      </c>
      <c r="D336" s="60"/>
      <c r="E336" s="60"/>
      <c r="F336" s="60"/>
      <c r="G336" s="60"/>
      <c r="H336" s="18"/>
      <c r="I336" s="18"/>
      <c r="J336" s="18"/>
      <c r="K336" s="18"/>
      <c r="M336" s="48">
        <f t="shared" si="22"/>
        <v>0</v>
      </c>
      <c r="N336" s="48">
        <f>IF(M336=0,0,SUM($M$10:M336))</f>
        <v>0</v>
      </c>
      <c r="O336" s="49">
        <f t="shared" si="23"/>
        <v>0</v>
      </c>
    </row>
    <row r="337" spans="1:15" ht="13.5" customHeight="1">
      <c r="A337" s="50">
        <v>328</v>
      </c>
      <c r="B337" s="51">
        <f t="shared" si="20"/>
        <v>0</v>
      </c>
      <c r="C337" s="51">
        <f t="shared" si="21"/>
        <v>0</v>
      </c>
      <c r="D337" s="62"/>
      <c r="E337" s="62"/>
      <c r="F337" s="62"/>
      <c r="G337" s="62"/>
      <c r="H337" s="19"/>
      <c r="I337" s="19"/>
      <c r="J337" s="19"/>
      <c r="K337" s="19"/>
      <c r="M337" s="48">
        <f t="shared" si="22"/>
        <v>0</v>
      </c>
      <c r="N337" s="48">
        <f>IF(M337=0,0,SUM($M$10:M337))</f>
        <v>0</v>
      </c>
      <c r="O337" s="49">
        <f t="shared" si="23"/>
        <v>0</v>
      </c>
    </row>
    <row r="338" spans="1:15" ht="13.5" customHeight="1">
      <c r="A338" s="45">
        <v>329</v>
      </c>
      <c r="B338" s="46">
        <f t="shared" si="20"/>
        <v>0</v>
      </c>
      <c r="C338" s="46">
        <f t="shared" si="21"/>
        <v>0</v>
      </c>
      <c r="D338" s="60"/>
      <c r="E338" s="60"/>
      <c r="F338" s="60"/>
      <c r="G338" s="60"/>
      <c r="H338" s="18"/>
      <c r="I338" s="18"/>
      <c r="J338" s="18"/>
      <c r="K338" s="18"/>
      <c r="M338" s="48">
        <f t="shared" si="22"/>
        <v>0</v>
      </c>
      <c r="N338" s="48">
        <f>IF(M338=0,0,SUM($M$10:M338))</f>
        <v>0</v>
      </c>
      <c r="O338" s="49">
        <f t="shared" si="23"/>
        <v>0</v>
      </c>
    </row>
    <row r="339" spans="1:15" ht="13.5" customHeight="1">
      <c r="A339" s="50">
        <v>330</v>
      </c>
      <c r="B339" s="51">
        <f t="shared" si="20"/>
        <v>0</v>
      </c>
      <c r="C339" s="51">
        <f t="shared" si="21"/>
        <v>0</v>
      </c>
      <c r="D339" s="62"/>
      <c r="E339" s="62"/>
      <c r="F339" s="62"/>
      <c r="G339" s="62"/>
      <c r="H339" s="19"/>
      <c r="I339" s="19"/>
      <c r="J339" s="19"/>
      <c r="K339" s="19"/>
      <c r="M339" s="48">
        <f t="shared" si="22"/>
        <v>0</v>
      </c>
      <c r="N339" s="48">
        <f>IF(M339=0,0,SUM($M$10:M339))</f>
        <v>0</v>
      </c>
      <c r="O339" s="49">
        <f t="shared" si="23"/>
        <v>0</v>
      </c>
    </row>
    <row r="340" spans="1:15" ht="13.5" customHeight="1">
      <c r="A340" s="45">
        <v>331</v>
      </c>
      <c r="B340" s="46">
        <f t="shared" si="20"/>
        <v>0</v>
      </c>
      <c r="C340" s="46">
        <f t="shared" si="21"/>
        <v>0</v>
      </c>
      <c r="D340" s="60"/>
      <c r="E340" s="60"/>
      <c r="F340" s="60"/>
      <c r="G340" s="60"/>
      <c r="H340" s="18"/>
      <c r="I340" s="18"/>
      <c r="J340" s="18"/>
      <c r="K340" s="18"/>
      <c r="M340" s="48">
        <f t="shared" si="22"/>
        <v>0</v>
      </c>
      <c r="N340" s="48">
        <f>IF(M340=0,0,SUM($M$10:M340))</f>
        <v>0</v>
      </c>
      <c r="O340" s="49">
        <f t="shared" si="23"/>
        <v>0</v>
      </c>
    </row>
    <row r="341" spans="1:15" ht="13.5" customHeight="1">
      <c r="A341" s="50">
        <v>332</v>
      </c>
      <c r="B341" s="51">
        <f t="shared" si="20"/>
        <v>0</v>
      </c>
      <c r="C341" s="51">
        <f t="shared" si="21"/>
        <v>0</v>
      </c>
      <c r="D341" s="62"/>
      <c r="E341" s="62"/>
      <c r="F341" s="62"/>
      <c r="G341" s="62"/>
      <c r="H341" s="19"/>
      <c r="I341" s="19"/>
      <c r="J341" s="19"/>
      <c r="K341" s="19"/>
      <c r="M341" s="48">
        <f t="shared" si="22"/>
        <v>0</v>
      </c>
      <c r="N341" s="48">
        <f>IF(M341=0,0,SUM($M$10:M341))</f>
        <v>0</v>
      </c>
      <c r="O341" s="49">
        <f t="shared" si="23"/>
        <v>0</v>
      </c>
    </row>
    <row r="342" spans="1:15" ht="13.5" customHeight="1">
      <c r="A342" s="45">
        <v>333</v>
      </c>
      <c r="B342" s="46">
        <f t="shared" si="20"/>
        <v>0</v>
      </c>
      <c r="C342" s="46">
        <f t="shared" si="21"/>
        <v>0</v>
      </c>
      <c r="D342" s="60"/>
      <c r="E342" s="60"/>
      <c r="F342" s="60"/>
      <c r="G342" s="60"/>
      <c r="H342" s="18"/>
      <c r="I342" s="18"/>
      <c r="J342" s="18"/>
      <c r="K342" s="18"/>
      <c r="M342" s="48">
        <f t="shared" si="22"/>
        <v>0</v>
      </c>
      <c r="N342" s="48">
        <f>IF(M342=0,0,SUM($M$10:M342))</f>
        <v>0</v>
      </c>
      <c r="O342" s="49">
        <f t="shared" si="23"/>
        <v>0</v>
      </c>
    </row>
    <row r="343" spans="1:15" ht="13.5" customHeight="1">
      <c r="A343" s="50">
        <v>334</v>
      </c>
      <c r="B343" s="51">
        <f t="shared" si="20"/>
        <v>0</v>
      </c>
      <c r="C343" s="51">
        <f t="shared" si="21"/>
        <v>0</v>
      </c>
      <c r="D343" s="62"/>
      <c r="E343" s="62"/>
      <c r="F343" s="62"/>
      <c r="G343" s="62"/>
      <c r="H343" s="19"/>
      <c r="I343" s="19"/>
      <c r="J343" s="19"/>
      <c r="K343" s="19"/>
      <c r="M343" s="48">
        <f t="shared" si="22"/>
        <v>0</v>
      </c>
      <c r="N343" s="48">
        <f>IF(M343=0,0,SUM($M$10:M343))</f>
        <v>0</v>
      </c>
      <c r="O343" s="49">
        <f t="shared" si="23"/>
        <v>0</v>
      </c>
    </row>
    <row r="344" spans="1:15" ht="13.5" customHeight="1">
      <c r="A344" s="45">
        <v>335</v>
      </c>
      <c r="B344" s="46">
        <f t="shared" si="20"/>
        <v>0</v>
      </c>
      <c r="C344" s="46">
        <f t="shared" si="21"/>
        <v>0</v>
      </c>
      <c r="D344" s="60"/>
      <c r="E344" s="60"/>
      <c r="F344" s="60"/>
      <c r="G344" s="60"/>
      <c r="H344" s="18"/>
      <c r="I344" s="18"/>
      <c r="J344" s="18"/>
      <c r="K344" s="18"/>
      <c r="M344" s="48">
        <f t="shared" si="22"/>
        <v>0</v>
      </c>
      <c r="N344" s="48">
        <f>IF(M344=0,0,SUM($M$10:M344))</f>
        <v>0</v>
      </c>
      <c r="O344" s="49">
        <f t="shared" si="23"/>
        <v>0</v>
      </c>
    </row>
    <row r="345" spans="1:15" ht="13.5" customHeight="1">
      <c r="A345" s="50">
        <v>336</v>
      </c>
      <c r="B345" s="51">
        <f t="shared" si="20"/>
        <v>0</v>
      </c>
      <c r="C345" s="51">
        <f t="shared" si="21"/>
        <v>0</v>
      </c>
      <c r="D345" s="62"/>
      <c r="E345" s="62"/>
      <c r="F345" s="62"/>
      <c r="G345" s="62"/>
      <c r="H345" s="19"/>
      <c r="I345" s="19"/>
      <c r="J345" s="19"/>
      <c r="K345" s="19"/>
      <c r="M345" s="48">
        <f t="shared" si="22"/>
        <v>0</v>
      </c>
      <c r="N345" s="48">
        <f>IF(M345=0,0,SUM($M$10:M345))</f>
        <v>0</v>
      </c>
      <c r="O345" s="49">
        <f t="shared" si="23"/>
        <v>0</v>
      </c>
    </row>
    <row r="346" spans="1:15" ht="13.5" customHeight="1">
      <c r="A346" s="45">
        <v>337</v>
      </c>
      <c r="B346" s="46">
        <f t="shared" si="20"/>
        <v>0</v>
      </c>
      <c r="C346" s="46">
        <f t="shared" si="21"/>
        <v>0</v>
      </c>
      <c r="D346" s="60"/>
      <c r="E346" s="60"/>
      <c r="F346" s="60"/>
      <c r="G346" s="60"/>
      <c r="H346" s="18"/>
      <c r="I346" s="18"/>
      <c r="J346" s="18"/>
      <c r="K346" s="18"/>
      <c r="M346" s="48">
        <f t="shared" si="22"/>
        <v>0</v>
      </c>
      <c r="N346" s="48">
        <f>IF(M346=0,0,SUM($M$10:M346))</f>
        <v>0</v>
      </c>
      <c r="O346" s="49">
        <f t="shared" si="23"/>
        <v>0</v>
      </c>
    </row>
    <row r="347" spans="1:15" ht="13.5" customHeight="1">
      <c r="A347" s="50">
        <v>338</v>
      </c>
      <c r="B347" s="51">
        <f t="shared" si="20"/>
        <v>0</v>
      </c>
      <c r="C347" s="51">
        <f t="shared" si="21"/>
        <v>0</v>
      </c>
      <c r="D347" s="62"/>
      <c r="E347" s="62"/>
      <c r="F347" s="62"/>
      <c r="G347" s="62"/>
      <c r="H347" s="19"/>
      <c r="I347" s="19"/>
      <c r="J347" s="19"/>
      <c r="K347" s="19"/>
      <c r="M347" s="48">
        <f t="shared" si="22"/>
        <v>0</v>
      </c>
      <c r="N347" s="48">
        <f>IF(M347=0,0,SUM($M$10:M347))</f>
        <v>0</v>
      </c>
      <c r="O347" s="49">
        <f t="shared" si="23"/>
        <v>0</v>
      </c>
    </row>
    <row r="348" spans="1:15" ht="13.5" customHeight="1">
      <c r="A348" s="45">
        <v>339</v>
      </c>
      <c r="B348" s="46">
        <f t="shared" si="20"/>
        <v>0</v>
      </c>
      <c r="C348" s="46">
        <f t="shared" si="21"/>
        <v>0</v>
      </c>
      <c r="D348" s="60"/>
      <c r="E348" s="60"/>
      <c r="F348" s="60"/>
      <c r="G348" s="60"/>
      <c r="H348" s="18"/>
      <c r="I348" s="18"/>
      <c r="J348" s="18"/>
      <c r="K348" s="18"/>
      <c r="M348" s="48">
        <f t="shared" si="22"/>
        <v>0</v>
      </c>
      <c r="N348" s="48">
        <f>IF(M348=0,0,SUM($M$10:M348))</f>
        <v>0</v>
      </c>
      <c r="O348" s="49">
        <f t="shared" si="23"/>
        <v>0</v>
      </c>
    </row>
    <row r="349" spans="1:15" ht="13.5" customHeight="1">
      <c r="A349" s="50">
        <v>340</v>
      </c>
      <c r="B349" s="51">
        <f t="shared" si="20"/>
        <v>0</v>
      </c>
      <c r="C349" s="51">
        <f t="shared" si="21"/>
        <v>0</v>
      </c>
      <c r="D349" s="62"/>
      <c r="E349" s="62"/>
      <c r="F349" s="62"/>
      <c r="G349" s="62"/>
      <c r="H349" s="19"/>
      <c r="I349" s="19"/>
      <c r="J349" s="19"/>
      <c r="K349" s="19"/>
      <c r="M349" s="48">
        <f t="shared" si="22"/>
        <v>0</v>
      </c>
      <c r="N349" s="48">
        <f>IF(M349=0,0,SUM($M$10:M349))</f>
        <v>0</v>
      </c>
      <c r="O349" s="49">
        <f t="shared" si="23"/>
        <v>0</v>
      </c>
    </row>
    <row r="350" spans="1:15" ht="13.5" customHeight="1">
      <c r="A350" s="45">
        <v>341</v>
      </c>
      <c r="B350" s="46">
        <f t="shared" si="20"/>
        <v>0</v>
      </c>
      <c r="C350" s="46">
        <f t="shared" si="21"/>
        <v>0</v>
      </c>
      <c r="D350" s="60"/>
      <c r="E350" s="60"/>
      <c r="F350" s="60"/>
      <c r="G350" s="60"/>
      <c r="H350" s="18"/>
      <c r="I350" s="18"/>
      <c r="J350" s="18"/>
      <c r="K350" s="18"/>
      <c r="M350" s="48">
        <f t="shared" si="22"/>
        <v>0</v>
      </c>
      <c r="N350" s="48">
        <f>IF(M350=0,0,SUM($M$10:M350))</f>
        <v>0</v>
      </c>
      <c r="O350" s="49">
        <f t="shared" si="23"/>
        <v>0</v>
      </c>
    </row>
    <row r="351" spans="1:15" ht="13.5" customHeight="1">
      <c r="A351" s="50">
        <v>342</v>
      </c>
      <c r="B351" s="51">
        <f t="shared" si="20"/>
        <v>0</v>
      </c>
      <c r="C351" s="51">
        <f t="shared" si="21"/>
        <v>0</v>
      </c>
      <c r="D351" s="62"/>
      <c r="E351" s="62"/>
      <c r="F351" s="62"/>
      <c r="G351" s="62"/>
      <c r="H351" s="19"/>
      <c r="I351" s="19"/>
      <c r="J351" s="19"/>
      <c r="K351" s="19"/>
      <c r="M351" s="48">
        <f t="shared" si="22"/>
        <v>0</v>
      </c>
      <c r="N351" s="48">
        <f>IF(M351=0,0,SUM($M$10:M351))</f>
        <v>0</v>
      </c>
      <c r="O351" s="49">
        <f t="shared" si="23"/>
        <v>0</v>
      </c>
    </row>
    <row r="352" spans="1:15" ht="13.5" customHeight="1">
      <c r="A352" s="45">
        <v>343</v>
      </c>
      <c r="B352" s="46">
        <f t="shared" si="20"/>
        <v>0</v>
      </c>
      <c r="C352" s="46">
        <f t="shared" si="21"/>
        <v>0</v>
      </c>
      <c r="D352" s="60"/>
      <c r="E352" s="60"/>
      <c r="F352" s="60"/>
      <c r="G352" s="60"/>
      <c r="H352" s="18"/>
      <c r="I352" s="18"/>
      <c r="J352" s="18"/>
      <c r="K352" s="18"/>
      <c r="M352" s="48">
        <f t="shared" si="22"/>
        <v>0</v>
      </c>
      <c r="N352" s="48">
        <f>IF(M352=0,0,SUM($M$10:M352))</f>
        <v>0</v>
      </c>
      <c r="O352" s="49">
        <f t="shared" si="23"/>
        <v>0</v>
      </c>
    </row>
    <row r="353" spans="1:15" ht="13.5" customHeight="1">
      <c r="A353" s="50">
        <v>344</v>
      </c>
      <c r="B353" s="51">
        <f t="shared" si="20"/>
        <v>0</v>
      </c>
      <c r="C353" s="51">
        <f t="shared" si="21"/>
        <v>0</v>
      </c>
      <c r="D353" s="62"/>
      <c r="E353" s="62"/>
      <c r="F353" s="62"/>
      <c r="G353" s="62"/>
      <c r="H353" s="19"/>
      <c r="I353" s="19"/>
      <c r="J353" s="19"/>
      <c r="K353" s="19"/>
      <c r="M353" s="48">
        <f t="shared" si="22"/>
        <v>0</v>
      </c>
      <c r="N353" s="48">
        <f>IF(M353=0,0,SUM($M$10:M353))</f>
        <v>0</v>
      </c>
      <c r="O353" s="49">
        <f t="shared" si="23"/>
        <v>0</v>
      </c>
    </row>
    <row r="354" spans="1:15" ht="13.5" customHeight="1">
      <c r="A354" s="45">
        <v>345</v>
      </c>
      <c r="B354" s="46">
        <f t="shared" si="20"/>
        <v>0</v>
      </c>
      <c r="C354" s="46">
        <f t="shared" si="21"/>
        <v>0</v>
      </c>
      <c r="D354" s="60"/>
      <c r="E354" s="60"/>
      <c r="F354" s="60"/>
      <c r="G354" s="60"/>
      <c r="H354" s="18"/>
      <c r="I354" s="18"/>
      <c r="J354" s="18"/>
      <c r="K354" s="18"/>
      <c r="M354" s="48">
        <f t="shared" si="22"/>
        <v>0</v>
      </c>
      <c r="N354" s="48">
        <f>IF(M354=0,0,SUM($M$10:M354))</f>
        <v>0</v>
      </c>
      <c r="O354" s="49">
        <f t="shared" si="23"/>
        <v>0</v>
      </c>
    </row>
    <row r="355" spans="1:15" ht="13.5" customHeight="1">
      <c r="A355" s="50">
        <v>346</v>
      </c>
      <c r="B355" s="51">
        <f t="shared" si="20"/>
        <v>0</v>
      </c>
      <c r="C355" s="51">
        <f t="shared" si="21"/>
        <v>0</v>
      </c>
      <c r="D355" s="62"/>
      <c r="E355" s="62"/>
      <c r="F355" s="62"/>
      <c r="G355" s="62"/>
      <c r="H355" s="19"/>
      <c r="I355" s="19"/>
      <c r="J355" s="19"/>
      <c r="K355" s="19"/>
      <c r="M355" s="48">
        <f t="shared" si="22"/>
        <v>0</v>
      </c>
      <c r="N355" s="48">
        <f>IF(M355=0,0,SUM($M$10:M355))</f>
        <v>0</v>
      </c>
      <c r="O355" s="49">
        <f t="shared" si="23"/>
        <v>0</v>
      </c>
    </row>
    <row r="356" spans="1:15" ht="13.5" customHeight="1">
      <c r="A356" s="45">
        <v>347</v>
      </c>
      <c r="B356" s="46">
        <f t="shared" si="20"/>
        <v>0</v>
      </c>
      <c r="C356" s="46">
        <f t="shared" si="21"/>
        <v>0</v>
      </c>
      <c r="D356" s="60"/>
      <c r="E356" s="60"/>
      <c r="F356" s="60"/>
      <c r="G356" s="60"/>
      <c r="H356" s="18"/>
      <c r="I356" s="18"/>
      <c r="J356" s="18"/>
      <c r="K356" s="18"/>
      <c r="M356" s="48">
        <f t="shared" si="22"/>
        <v>0</v>
      </c>
      <c r="N356" s="48">
        <f>IF(M356=0,0,SUM($M$10:M356))</f>
        <v>0</v>
      </c>
      <c r="O356" s="49">
        <f t="shared" si="23"/>
        <v>0</v>
      </c>
    </row>
    <row r="357" spans="1:15" ht="13.5" customHeight="1">
      <c r="A357" s="50">
        <v>348</v>
      </c>
      <c r="B357" s="51">
        <f t="shared" si="20"/>
        <v>0</v>
      </c>
      <c r="C357" s="51">
        <f t="shared" si="21"/>
        <v>0</v>
      </c>
      <c r="D357" s="62"/>
      <c r="E357" s="62"/>
      <c r="F357" s="62"/>
      <c r="G357" s="62"/>
      <c r="H357" s="19"/>
      <c r="I357" s="19"/>
      <c r="J357" s="19"/>
      <c r="K357" s="19"/>
      <c r="M357" s="48">
        <f t="shared" si="22"/>
        <v>0</v>
      </c>
      <c r="N357" s="48">
        <f>IF(M357=0,0,SUM($M$10:M357))</f>
        <v>0</v>
      </c>
      <c r="O357" s="49">
        <f t="shared" si="23"/>
        <v>0</v>
      </c>
    </row>
    <row r="358" spans="1:15" ht="13.5" customHeight="1">
      <c r="A358" s="45">
        <v>349</v>
      </c>
      <c r="B358" s="46">
        <f t="shared" si="20"/>
        <v>0</v>
      </c>
      <c r="C358" s="46">
        <f t="shared" si="21"/>
        <v>0</v>
      </c>
      <c r="D358" s="60"/>
      <c r="E358" s="60"/>
      <c r="F358" s="60"/>
      <c r="G358" s="60"/>
      <c r="H358" s="18"/>
      <c r="I358" s="18"/>
      <c r="J358" s="18"/>
      <c r="K358" s="18"/>
      <c r="M358" s="48">
        <f t="shared" si="22"/>
        <v>0</v>
      </c>
      <c r="N358" s="48">
        <f>IF(M358=0,0,SUM($M$10:M358))</f>
        <v>0</v>
      </c>
      <c r="O358" s="49">
        <f t="shared" si="23"/>
        <v>0</v>
      </c>
    </row>
    <row r="359" spans="1:15" ht="13.5" customHeight="1">
      <c r="A359" s="50">
        <v>350</v>
      </c>
      <c r="B359" s="51">
        <f t="shared" si="20"/>
        <v>0</v>
      </c>
      <c r="C359" s="51">
        <f t="shared" si="21"/>
        <v>0</v>
      </c>
      <c r="D359" s="62"/>
      <c r="E359" s="62"/>
      <c r="F359" s="62"/>
      <c r="G359" s="62"/>
      <c r="H359" s="19"/>
      <c r="I359" s="19"/>
      <c r="J359" s="19"/>
      <c r="K359" s="19"/>
      <c r="M359" s="48">
        <f t="shared" si="22"/>
        <v>0</v>
      </c>
      <c r="N359" s="48">
        <f>IF(M359=0,0,SUM($M$10:M359))</f>
        <v>0</v>
      </c>
      <c r="O359" s="49">
        <f t="shared" si="23"/>
        <v>0</v>
      </c>
    </row>
    <row r="360" spans="1:15" ht="13.5" customHeight="1">
      <c r="A360" s="45">
        <v>351</v>
      </c>
      <c r="B360" s="46">
        <f t="shared" si="20"/>
        <v>0</v>
      </c>
      <c r="C360" s="46">
        <f t="shared" si="21"/>
        <v>0</v>
      </c>
      <c r="D360" s="60"/>
      <c r="E360" s="60"/>
      <c r="F360" s="60"/>
      <c r="G360" s="60"/>
      <c r="H360" s="18"/>
      <c r="I360" s="18"/>
      <c r="J360" s="18"/>
      <c r="K360" s="18"/>
      <c r="M360" s="48">
        <f t="shared" si="22"/>
        <v>0</v>
      </c>
      <c r="N360" s="48">
        <f>IF(M360=0,0,SUM($M$10:M360))</f>
        <v>0</v>
      </c>
      <c r="O360" s="49">
        <f t="shared" si="23"/>
        <v>0</v>
      </c>
    </row>
    <row r="361" spans="1:15" ht="13.5" customHeight="1">
      <c r="A361" s="50">
        <v>352</v>
      </c>
      <c r="B361" s="51">
        <f t="shared" si="20"/>
        <v>0</v>
      </c>
      <c r="C361" s="51">
        <f t="shared" si="21"/>
        <v>0</v>
      </c>
      <c r="D361" s="62"/>
      <c r="E361" s="62"/>
      <c r="F361" s="62"/>
      <c r="G361" s="62"/>
      <c r="H361" s="19"/>
      <c r="I361" s="19"/>
      <c r="J361" s="19"/>
      <c r="K361" s="19"/>
      <c r="M361" s="48">
        <f t="shared" si="22"/>
        <v>0</v>
      </c>
      <c r="N361" s="48">
        <f>IF(M361=0,0,SUM($M$10:M361))</f>
        <v>0</v>
      </c>
      <c r="O361" s="49">
        <f t="shared" si="23"/>
        <v>0</v>
      </c>
    </row>
    <row r="362" spans="1:15" ht="13.5" customHeight="1">
      <c r="A362" s="45">
        <v>353</v>
      </c>
      <c r="B362" s="46">
        <f t="shared" si="20"/>
        <v>0</v>
      </c>
      <c r="C362" s="46">
        <f t="shared" si="21"/>
        <v>0</v>
      </c>
      <c r="D362" s="60"/>
      <c r="E362" s="60"/>
      <c r="F362" s="60"/>
      <c r="G362" s="60"/>
      <c r="H362" s="18"/>
      <c r="I362" s="18"/>
      <c r="J362" s="18"/>
      <c r="K362" s="18"/>
      <c r="M362" s="48">
        <f t="shared" si="22"/>
        <v>0</v>
      </c>
      <c r="N362" s="48">
        <f>IF(M362=0,0,SUM($M$10:M362))</f>
        <v>0</v>
      </c>
      <c r="O362" s="49">
        <f t="shared" si="23"/>
        <v>0</v>
      </c>
    </row>
    <row r="363" spans="1:15" ht="13.5" customHeight="1">
      <c r="A363" s="50">
        <v>354</v>
      </c>
      <c r="B363" s="51">
        <f t="shared" si="20"/>
        <v>0</v>
      </c>
      <c r="C363" s="51">
        <f t="shared" si="21"/>
        <v>0</v>
      </c>
      <c r="D363" s="62"/>
      <c r="E363" s="62"/>
      <c r="F363" s="62"/>
      <c r="G363" s="62"/>
      <c r="H363" s="19"/>
      <c r="I363" s="19"/>
      <c r="J363" s="19"/>
      <c r="K363" s="19"/>
      <c r="M363" s="48">
        <f t="shared" si="22"/>
        <v>0</v>
      </c>
      <c r="N363" s="48">
        <f>IF(M363=0,0,SUM($M$10:M363))</f>
        <v>0</v>
      </c>
      <c r="O363" s="49">
        <f t="shared" si="23"/>
        <v>0</v>
      </c>
    </row>
    <row r="364" spans="1:15" ht="13.5" customHeight="1">
      <c r="A364" s="45">
        <v>355</v>
      </c>
      <c r="B364" s="46">
        <f t="shared" si="20"/>
        <v>0</v>
      </c>
      <c r="C364" s="46">
        <f t="shared" si="21"/>
        <v>0</v>
      </c>
      <c r="D364" s="60"/>
      <c r="E364" s="60"/>
      <c r="F364" s="60"/>
      <c r="G364" s="60"/>
      <c r="H364" s="18"/>
      <c r="I364" s="18"/>
      <c r="J364" s="18"/>
      <c r="K364" s="18"/>
      <c r="M364" s="48">
        <f t="shared" si="22"/>
        <v>0</v>
      </c>
      <c r="N364" s="48">
        <f>IF(M364=0,0,SUM($M$10:M364))</f>
        <v>0</v>
      </c>
      <c r="O364" s="49">
        <f t="shared" si="23"/>
        <v>0</v>
      </c>
    </row>
    <row r="365" spans="1:15" ht="13.5" customHeight="1">
      <c r="A365" s="50">
        <v>356</v>
      </c>
      <c r="B365" s="51">
        <f t="shared" si="20"/>
        <v>0</v>
      </c>
      <c r="C365" s="51">
        <f t="shared" si="21"/>
        <v>0</v>
      </c>
      <c r="D365" s="62"/>
      <c r="E365" s="62"/>
      <c r="F365" s="62"/>
      <c r="G365" s="62"/>
      <c r="H365" s="19"/>
      <c r="I365" s="19"/>
      <c r="J365" s="19"/>
      <c r="K365" s="19"/>
      <c r="M365" s="48">
        <f t="shared" si="22"/>
        <v>0</v>
      </c>
      <c r="N365" s="48">
        <f>IF(M365=0,0,SUM($M$10:M365))</f>
        <v>0</v>
      </c>
      <c r="O365" s="49">
        <f t="shared" si="23"/>
        <v>0</v>
      </c>
    </row>
    <row r="366" spans="1:15" ht="13.5" customHeight="1">
      <c r="A366" s="45">
        <v>357</v>
      </c>
      <c r="B366" s="46">
        <f t="shared" si="20"/>
        <v>0</v>
      </c>
      <c r="C366" s="46">
        <f t="shared" si="21"/>
        <v>0</v>
      </c>
      <c r="D366" s="60"/>
      <c r="E366" s="60"/>
      <c r="F366" s="60"/>
      <c r="G366" s="60"/>
      <c r="H366" s="18"/>
      <c r="I366" s="18"/>
      <c r="J366" s="18"/>
      <c r="K366" s="18"/>
      <c r="M366" s="48">
        <f t="shared" si="22"/>
        <v>0</v>
      </c>
      <c r="N366" s="48">
        <f>IF(M366=0,0,SUM($M$10:M366))</f>
        <v>0</v>
      </c>
      <c r="O366" s="49">
        <f t="shared" si="23"/>
        <v>0</v>
      </c>
    </row>
    <row r="367" spans="1:15" ht="13.5" customHeight="1">
      <c r="A367" s="50">
        <v>358</v>
      </c>
      <c r="B367" s="51">
        <f t="shared" si="20"/>
        <v>0</v>
      </c>
      <c r="C367" s="51">
        <f t="shared" si="21"/>
        <v>0</v>
      </c>
      <c r="D367" s="62"/>
      <c r="E367" s="62"/>
      <c r="F367" s="62"/>
      <c r="G367" s="62"/>
      <c r="H367" s="19"/>
      <c r="I367" s="19"/>
      <c r="J367" s="19"/>
      <c r="K367" s="19"/>
      <c r="M367" s="48">
        <f t="shared" si="22"/>
        <v>0</v>
      </c>
      <c r="N367" s="48">
        <f>IF(M367=0,0,SUM($M$10:M367))</f>
        <v>0</v>
      </c>
      <c r="O367" s="49">
        <f t="shared" si="23"/>
        <v>0</v>
      </c>
    </row>
    <row r="368" spans="1:15" ht="13.5" customHeight="1">
      <c r="A368" s="45">
        <v>359</v>
      </c>
      <c r="B368" s="46">
        <f t="shared" si="20"/>
        <v>0</v>
      </c>
      <c r="C368" s="46">
        <f t="shared" si="21"/>
        <v>0</v>
      </c>
      <c r="D368" s="60"/>
      <c r="E368" s="60"/>
      <c r="F368" s="60"/>
      <c r="G368" s="60"/>
      <c r="H368" s="18"/>
      <c r="I368" s="18"/>
      <c r="J368" s="18"/>
      <c r="K368" s="18"/>
      <c r="M368" s="48">
        <f t="shared" si="22"/>
        <v>0</v>
      </c>
      <c r="N368" s="48">
        <f>IF(M368=0,0,SUM($M$10:M368))</f>
        <v>0</v>
      </c>
      <c r="O368" s="49">
        <f t="shared" si="23"/>
        <v>0</v>
      </c>
    </row>
    <row r="369" spans="1:15" ht="13.5" customHeight="1">
      <c r="A369" s="50">
        <v>360</v>
      </c>
      <c r="B369" s="51">
        <f t="shared" si="20"/>
        <v>0</v>
      </c>
      <c r="C369" s="51">
        <f t="shared" si="21"/>
        <v>0</v>
      </c>
      <c r="D369" s="62"/>
      <c r="E369" s="62"/>
      <c r="F369" s="62"/>
      <c r="G369" s="62"/>
      <c r="H369" s="19"/>
      <c r="I369" s="19"/>
      <c r="J369" s="19"/>
      <c r="K369" s="19"/>
      <c r="M369" s="48">
        <f t="shared" si="22"/>
        <v>0</v>
      </c>
      <c r="N369" s="48">
        <f>IF(M369=0,0,SUM($M$10:M369))</f>
        <v>0</v>
      </c>
      <c r="O369" s="49">
        <f t="shared" si="23"/>
        <v>0</v>
      </c>
    </row>
    <row r="370" spans="1:15" ht="13.5" customHeight="1">
      <c r="A370" s="45">
        <v>361</v>
      </c>
      <c r="B370" s="46">
        <f t="shared" si="20"/>
        <v>0</v>
      </c>
      <c r="C370" s="46">
        <f t="shared" si="21"/>
        <v>0</v>
      </c>
      <c r="D370" s="60"/>
      <c r="E370" s="60"/>
      <c r="F370" s="60"/>
      <c r="G370" s="60"/>
      <c r="H370" s="18"/>
      <c r="I370" s="18"/>
      <c r="J370" s="18"/>
      <c r="K370" s="18"/>
      <c r="M370" s="48">
        <f t="shared" si="22"/>
        <v>0</v>
      </c>
      <c r="N370" s="48">
        <f>IF(M370=0,0,SUM($M$10:M370))</f>
        <v>0</v>
      </c>
      <c r="O370" s="49">
        <f t="shared" si="23"/>
        <v>0</v>
      </c>
    </row>
    <row r="371" spans="1:15" ht="13.5" customHeight="1">
      <c r="A371" s="50">
        <v>362</v>
      </c>
      <c r="B371" s="51">
        <f t="shared" si="20"/>
        <v>0</v>
      </c>
      <c r="C371" s="51">
        <f t="shared" si="21"/>
        <v>0</v>
      </c>
      <c r="D371" s="62"/>
      <c r="E371" s="62"/>
      <c r="F371" s="62"/>
      <c r="G371" s="62"/>
      <c r="H371" s="19"/>
      <c r="I371" s="19"/>
      <c r="J371" s="19"/>
      <c r="K371" s="19"/>
      <c r="M371" s="48">
        <f t="shared" si="22"/>
        <v>0</v>
      </c>
      <c r="N371" s="48">
        <f>IF(M371=0,0,SUM($M$10:M371))</f>
        <v>0</v>
      </c>
      <c r="O371" s="49">
        <f t="shared" si="23"/>
        <v>0</v>
      </c>
    </row>
    <row r="372" spans="1:15" ht="13.5" customHeight="1">
      <c r="A372" s="45">
        <v>363</v>
      </c>
      <c r="B372" s="46">
        <f t="shared" si="20"/>
        <v>0</v>
      </c>
      <c r="C372" s="46">
        <f t="shared" si="21"/>
        <v>0</v>
      </c>
      <c r="D372" s="60"/>
      <c r="E372" s="60"/>
      <c r="F372" s="60"/>
      <c r="G372" s="60"/>
      <c r="H372" s="18"/>
      <c r="I372" s="18"/>
      <c r="J372" s="18"/>
      <c r="K372" s="18"/>
      <c r="M372" s="48">
        <f t="shared" si="22"/>
        <v>0</v>
      </c>
      <c r="N372" s="48">
        <f>IF(M372=0,0,SUM($M$10:M372))</f>
        <v>0</v>
      </c>
      <c r="O372" s="49">
        <f t="shared" si="23"/>
        <v>0</v>
      </c>
    </row>
    <row r="373" spans="1:15" ht="13.5" customHeight="1">
      <c r="A373" s="50">
        <v>364</v>
      </c>
      <c r="B373" s="51">
        <f t="shared" si="20"/>
        <v>0</v>
      </c>
      <c r="C373" s="51">
        <f t="shared" si="21"/>
        <v>0</v>
      </c>
      <c r="D373" s="62"/>
      <c r="E373" s="62"/>
      <c r="F373" s="62"/>
      <c r="G373" s="62"/>
      <c r="H373" s="19"/>
      <c r="I373" s="19"/>
      <c r="J373" s="19"/>
      <c r="K373" s="19"/>
      <c r="M373" s="48">
        <f t="shared" si="22"/>
        <v>0</v>
      </c>
      <c r="N373" s="48">
        <f>IF(M373=0,0,SUM($M$10:M373))</f>
        <v>0</v>
      </c>
      <c r="O373" s="49">
        <f t="shared" si="23"/>
        <v>0</v>
      </c>
    </row>
    <row r="374" spans="1:15" ht="13.5" customHeight="1">
      <c r="A374" s="45">
        <v>365</v>
      </c>
      <c r="B374" s="46">
        <f t="shared" si="20"/>
        <v>0</v>
      </c>
      <c r="C374" s="46">
        <f t="shared" si="21"/>
        <v>0</v>
      </c>
      <c r="D374" s="60"/>
      <c r="E374" s="60"/>
      <c r="F374" s="60"/>
      <c r="G374" s="60"/>
      <c r="H374" s="18"/>
      <c r="I374" s="18"/>
      <c r="J374" s="18"/>
      <c r="K374" s="18"/>
      <c r="M374" s="48">
        <f t="shared" si="22"/>
        <v>0</v>
      </c>
      <c r="N374" s="48">
        <f>IF(M374=0,0,SUM($M$10:M374))</f>
        <v>0</v>
      </c>
      <c r="O374" s="49">
        <f t="shared" si="23"/>
        <v>0</v>
      </c>
    </row>
    <row r="375" spans="1:15" ht="13.5" customHeight="1">
      <c r="A375" s="50">
        <v>366</v>
      </c>
      <c r="B375" s="51">
        <f t="shared" si="20"/>
        <v>0</v>
      </c>
      <c r="C375" s="51">
        <f t="shared" si="21"/>
        <v>0</v>
      </c>
      <c r="D375" s="62"/>
      <c r="E375" s="62"/>
      <c r="F375" s="62"/>
      <c r="G375" s="62"/>
      <c r="H375" s="19"/>
      <c r="I375" s="19"/>
      <c r="J375" s="19"/>
      <c r="K375" s="19"/>
      <c r="M375" s="48">
        <f t="shared" si="22"/>
        <v>0</v>
      </c>
      <c r="N375" s="48">
        <f>IF(M375=0,0,SUM($M$10:M375))</f>
        <v>0</v>
      </c>
      <c r="O375" s="49">
        <f t="shared" si="23"/>
        <v>0</v>
      </c>
    </row>
    <row r="376" spans="1:15" ht="13.5" customHeight="1">
      <c r="A376" s="45">
        <v>367</v>
      </c>
      <c r="B376" s="46">
        <f t="shared" si="20"/>
        <v>0</v>
      </c>
      <c r="C376" s="46">
        <f t="shared" si="21"/>
        <v>0</v>
      </c>
      <c r="D376" s="60"/>
      <c r="E376" s="60"/>
      <c r="F376" s="60"/>
      <c r="G376" s="60"/>
      <c r="H376" s="18"/>
      <c r="I376" s="18"/>
      <c r="J376" s="18"/>
      <c r="K376" s="18"/>
      <c r="M376" s="48">
        <f t="shared" si="22"/>
        <v>0</v>
      </c>
      <c r="N376" s="48">
        <f>IF(M376=0,0,SUM($M$10:M376))</f>
        <v>0</v>
      </c>
      <c r="O376" s="49">
        <f t="shared" si="23"/>
        <v>0</v>
      </c>
    </row>
    <row r="377" spans="1:15" ht="13.5" customHeight="1">
      <c r="A377" s="50">
        <v>368</v>
      </c>
      <c r="B377" s="51">
        <f t="shared" si="20"/>
        <v>0</v>
      </c>
      <c r="C377" s="51">
        <f t="shared" si="21"/>
        <v>0</v>
      </c>
      <c r="D377" s="62"/>
      <c r="E377" s="62"/>
      <c r="F377" s="62"/>
      <c r="G377" s="62"/>
      <c r="H377" s="19"/>
      <c r="I377" s="19"/>
      <c r="J377" s="19"/>
      <c r="K377" s="19"/>
      <c r="M377" s="48">
        <f t="shared" si="22"/>
        <v>0</v>
      </c>
      <c r="N377" s="48">
        <f>IF(M377=0,0,SUM($M$10:M377))</f>
        <v>0</v>
      </c>
      <c r="O377" s="49">
        <f t="shared" si="23"/>
        <v>0</v>
      </c>
    </row>
    <row r="378" spans="1:15" ht="13.5" customHeight="1">
      <c r="A378" s="45">
        <v>369</v>
      </c>
      <c r="B378" s="46">
        <f t="shared" si="20"/>
        <v>0</v>
      </c>
      <c r="C378" s="46">
        <f t="shared" si="21"/>
        <v>0</v>
      </c>
      <c r="D378" s="60"/>
      <c r="E378" s="60"/>
      <c r="F378" s="60"/>
      <c r="G378" s="60"/>
      <c r="H378" s="18"/>
      <c r="I378" s="18"/>
      <c r="J378" s="18"/>
      <c r="K378" s="18"/>
      <c r="M378" s="48">
        <f t="shared" si="22"/>
        <v>0</v>
      </c>
      <c r="N378" s="48">
        <f>IF(M378=0,0,SUM($M$10:M378))</f>
        <v>0</v>
      </c>
      <c r="O378" s="49">
        <f t="shared" si="23"/>
        <v>0</v>
      </c>
    </row>
    <row r="379" spans="1:15" ht="13.5" customHeight="1">
      <c r="A379" s="50">
        <v>370</v>
      </c>
      <c r="B379" s="51">
        <f t="shared" si="20"/>
        <v>0</v>
      </c>
      <c r="C379" s="51">
        <f t="shared" si="21"/>
        <v>0</v>
      </c>
      <c r="D379" s="62"/>
      <c r="E379" s="62"/>
      <c r="F379" s="62"/>
      <c r="G379" s="62"/>
      <c r="H379" s="19"/>
      <c r="I379" s="19"/>
      <c r="J379" s="19"/>
      <c r="K379" s="19"/>
      <c r="M379" s="48">
        <f t="shared" si="22"/>
        <v>0</v>
      </c>
      <c r="N379" s="48">
        <f>IF(M379=0,0,SUM($M$10:M379))</f>
        <v>0</v>
      </c>
      <c r="O379" s="49">
        <f t="shared" si="23"/>
        <v>0</v>
      </c>
    </row>
    <row r="380" spans="1:15" ht="13.5" customHeight="1">
      <c r="A380" s="45">
        <v>371</v>
      </c>
      <c r="B380" s="46">
        <f t="shared" si="20"/>
        <v>0</v>
      </c>
      <c r="C380" s="46">
        <f t="shared" si="21"/>
        <v>0</v>
      </c>
      <c r="D380" s="60"/>
      <c r="E380" s="60"/>
      <c r="F380" s="60"/>
      <c r="G380" s="60"/>
      <c r="H380" s="18"/>
      <c r="I380" s="18"/>
      <c r="J380" s="18"/>
      <c r="K380" s="18"/>
      <c r="M380" s="48">
        <f t="shared" si="22"/>
        <v>0</v>
      </c>
      <c r="N380" s="48">
        <f>IF(M380=0,0,SUM($M$10:M380))</f>
        <v>0</v>
      </c>
      <c r="O380" s="49">
        <f t="shared" si="23"/>
        <v>0</v>
      </c>
    </row>
    <row r="381" spans="1:15" ht="13.5" customHeight="1">
      <c r="A381" s="50">
        <v>372</v>
      </c>
      <c r="B381" s="51">
        <f t="shared" si="20"/>
        <v>0</v>
      </c>
      <c r="C381" s="51">
        <f t="shared" si="21"/>
        <v>0</v>
      </c>
      <c r="D381" s="62"/>
      <c r="E381" s="62"/>
      <c r="F381" s="62"/>
      <c r="G381" s="62"/>
      <c r="H381" s="19"/>
      <c r="I381" s="19"/>
      <c r="J381" s="19"/>
      <c r="K381" s="19"/>
      <c r="M381" s="48">
        <f t="shared" si="22"/>
        <v>0</v>
      </c>
      <c r="N381" s="48">
        <f>IF(M381=0,0,SUM($M$10:M381))</f>
        <v>0</v>
      </c>
      <c r="O381" s="49">
        <f t="shared" si="23"/>
        <v>0</v>
      </c>
    </row>
    <row r="382" spans="1:15" ht="13.5" customHeight="1">
      <c r="A382" s="45">
        <v>373</v>
      </c>
      <c r="B382" s="46">
        <f t="shared" si="20"/>
        <v>0</v>
      </c>
      <c r="C382" s="46">
        <f t="shared" si="21"/>
        <v>0</v>
      </c>
      <c r="D382" s="60"/>
      <c r="E382" s="60"/>
      <c r="F382" s="60"/>
      <c r="G382" s="60"/>
      <c r="H382" s="18"/>
      <c r="I382" s="18"/>
      <c r="J382" s="18"/>
      <c r="K382" s="18"/>
      <c r="M382" s="48">
        <f t="shared" si="22"/>
        <v>0</v>
      </c>
      <c r="N382" s="48">
        <f>IF(M382=0,0,SUM($M$10:M382))</f>
        <v>0</v>
      </c>
      <c r="O382" s="49">
        <f t="shared" si="23"/>
        <v>0</v>
      </c>
    </row>
    <row r="383" spans="1:15" ht="13.5" customHeight="1">
      <c r="A383" s="50">
        <v>374</v>
      </c>
      <c r="B383" s="51">
        <f t="shared" si="20"/>
        <v>0</v>
      </c>
      <c r="C383" s="51">
        <f t="shared" si="21"/>
        <v>0</v>
      </c>
      <c r="D383" s="62"/>
      <c r="E383" s="62"/>
      <c r="F383" s="62"/>
      <c r="G383" s="62"/>
      <c r="H383" s="19"/>
      <c r="I383" s="19"/>
      <c r="J383" s="19"/>
      <c r="K383" s="19"/>
      <c r="M383" s="48">
        <f t="shared" si="22"/>
        <v>0</v>
      </c>
      <c r="N383" s="48">
        <f>IF(M383=0,0,SUM($M$10:M383))</f>
        <v>0</v>
      </c>
      <c r="O383" s="49">
        <f t="shared" si="23"/>
        <v>0</v>
      </c>
    </row>
    <row r="384" spans="1:15" ht="13.5" customHeight="1">
      <c r="A384" s="45">
        <v>375</v>
      </c>
      <c r="B384" s="46">
        <f t="shared" si="20"/>
        <v>0</v>
      </c>
      <c r="C384" s="46">
        <f t="shared" si="21"/>
        <v>0</v>
      </c>
      <c r="D384" s="60"/>
      <c r="E384" s="60"/>
      <c r="F384" s="60"/>
      <c r="G384" s="60"/>
      <c r="H384" s="18"/>
      <c r="I384" s="18"/>
      <c r="J384" s="18"/>
      <c r="K384" s="18"/>
      <c r="M384" s="48">
        <f t="shared" si="22"/>
        <v>0</v>
      </c>
      <c r="N384" s="48">
        <f>IF(M384=0,0,SUM($M$10:M384))</f>
        <v>0</v>
      </c>
      <c r="O384" s="49">
        <f t="shared" si="23"/>
        <v>0</v>
      </c>
    </row>
    <row r="385" spans="1:15" ht="13.5" customHeight="1">
      <c r="A385" s="50">
        <v>376</v>
      </c>
      <c r="B385" s="51">
        <f t="shared" si="20"/>
        <v>0</v>
      </c>
      <c r="C385" s="51">
        <f t="shared" si="21"/>
        <v>0</v>
      </c>
      <c r="D385" s="62"/>
      <c r="E385" s="62"/>
      <c r="F385" s="62"/>
      <c r="G385" s="62"/>
      <c r="H385" s="19"/>
      <c r="I385" s="19"/>
      <c r="J385" s="19"/>
      <c r="K385" s="19"/>
      <c r="M385" s="48">
        <f t="shared" si="22"/>
        <v>0</v>
      </c>
      <c r="N385" s="48">
        <f>IF(M385=0,0,SUM($M$10:M385))</f>
        <v>0</v>
      </c>
      <c r="O385" s="49">
        <f t="shared" si="23"/>
        <v>0</v>
      </c>
    </row>
    <row r="386" spans="1:15" ht="13.5" customHeight="1">
      <c r="A386" s="45">
        <v>377</v>
      </c>
      <c r="B386" s="46">
        <f t="shared" si="20"/>
        <v>0</v>
      </c>
      <c r="C386" s="46">
        <f t="shared" si="21"/>
        <v>0</v>
      </c>
      <c r="D386" s="60"/>
      <c r="E386" s="60"/>
      <c r="F386" s="60"/>
      <c r="G386" s="60"/>
      <c r="H386" s="18"/>
      <c r="I386" s="18"/>
      <c r="J386" s="18"/>
      <c r="K386" s="18"/>
      <c r="M386" s="48">
        <f t="shared" si="22"/>
        <v>0</v>
      </c>
      <c r="N386" s="48">
        <f>IF(M386=0,0,SUM($M$10:M386))</f>
        <v>0</v>
      </c>
      <c r="O386" s="49">
        <f t="shared" si="23"/>
        <v>0</v>
      </c>
    </row>
    <row r="387" spans="1:15" ht="13.5" customHeight="1">
      <c r="A387" s="50">
        <v>378</v>
      </c>
      <c r="B387" s="51">
        <f t="shared" si="20"/>
        <v>0</v>
      </c>
      <c r="C387" s="51">
        <f t="shared" si="21"/>
        <v>0</v>
      </c>
      <c r="D387" s="62"/>
      <c r="E387" s="62"/>
      <c r="F387" s="62"/>
      <c r="G387" s="62"/>
      <c r="H387" s="19"/>
      <c r="I387" s="19"/>
      <c r="J387" s="19"/>
      <c r="K387" s="19"/>
      <c r="M387" s="48">
        <f t="shared" si="22"/>
        <v>0</v>
      </c>
      <c r="N387" s="48">
        <f>IF(M387=0,0,SUM($M$10:M387))</f>
        <v>0</v>
      </c>
      <c r="O387" s="49">
        <f t="shared" si="23"/>
        <v>0</v>
      </c>
    </row>
    <row r="388" spans="1:15" ht="13.5" customHeight="1">
      <c r="A388" s="45">
        <v>379</v>
      </c>
      <c r="B388" s="46">
        <f t="shared" si="20"/>
        <v>0</v>
      </c>
      <c r="C388" s="46">
        <f t="shared" si="21"/>
        <v>0</v>
      </c>
      <c r="D388" s="60"/>
      <c r="E388" s="60"/>
      <c r="F388" s="60"/>
      <c r="G388" s="60"/>
      <c r="H388" s="18"/>
      <c r="I388" s="18"/>
      <c r="J388" s="18"/>
      <c r="K388" s="18"/>
      <c r="M388" s="48">
        <f t="shared" si="22"/>
        <v>0</v>
      </c>
      <c r="N388" s="48">
        <f>IF(M388=0,0,SUM($M$10:M388))</f>
        <v>0</v>
      </c>
      <c r="O388" s="49">
        <f t="shared" si="23"/>
        <v>0</v>
      </c>
    </row>
    <row r="389" spans="1:15" ht="13.5" customHeight="1">
      <c r="A389" s="50">
        <v>380</v>
      </c>
      <c r="B389" s="51">
        <f t="shared" si="20"/>
        <v>0</v>
      </c>
      <c r="C389" s="51">
        <f t="shared" si="21"/>
        <v>0</v>
      </c>
      <c r="D389" s="62"/>
      <c r="E389" s="62"/>
      <c r="F389" s="62"/>
      <c r="G389" s="62"/>
      <c r="H389" s="19"/>
      <c r="I389" s="19"/>
      <c r="J389" s="19"/>
      <c r="K389" s="19"/>
      <c r="M389" s="48">
        <f t="shared" si="22"/>
        <v>0</v>
      </c>
      <c r="N389" s="48">
        <f>IF(M389=0,0,SUM($M$10:M389))</f>
        <v>0</v>
      </c>
      <c r="O389" s="49">
        <f t="shared" si="23"/>
        <v>0</v>
      </c>
    </row>
    <row r="390" spans="1:15" ht="13.5" customHeight="1">
      <c r="A390" s="45">
        <v>381</v>
      </c>
      <c r="B390" s="46">
        <f t="shared" si="20"/>
        <v>0</v>
      </c>
      <c r="C390" s="46">
        <f t="shared" si="21"/>
        <v>0</v>
      </c>
      <c r="D390" s="60"/>
      <c r="E390" s="60"/>
      <c r="F390" s="60"/>
      <c r="G390" s="60"/>
      <c r="H390" s="18"/>
      <c r="I390" s="18"/>
      <c r="J390" s="18"/>
      <c r="K390" s="18"/>
      <c r="M390" s="48">
        <f t="shared" si="22"/>
        <v>0</v>
      </c>
      <c r="N390" s="48">
        <f>IF(M390=0,0,SUM($M$10:M390))</f>
        <v>0</v>
      </c>
      <c r="O390" s="49">
        <f t="shared" si="23"/>
        <v>0</v>
      </c>
    </row>
    <row r="391" spans="1:15" ht="13.5" customHeight="1">
      <c r="A391" s="50">
        <v>382</v>
      </c>
      <c r="B391" s="51">
        <f t="shared" si="20"/>
        <v>0</v>
      </c>
      <c r="C391" s="51">
        <f t="shared" si="21"/>
        <v>0</v>
      </c>
      <c r="D391" s="62"/>
      <c r="E391" s="62"/>
      <c r="F391" s="62"/>
      <c r="G391" s="62"/>
      <c r="H391" s="19"/>
      <c r="I391" s="19"/>
      <c r="J391" s="19"/>
      <c r="K391" s="19"/>
      <c r="M391" s="48">
        <f t="shared" si="22"/>
        <v>0</v>
      </c>
      <c r="N391" s="48">
        <f>IF(M391=0,0,SUM($M$10:M391))</f>
        <v>0</v>
      </c>
      <c r="O391" s="49">
        <f t="shared" si="23"/>
        <v>0</v>
      </c>
    </row>
    <row r="392" spans="1:15" ht="13.5" customHeight="1">
      <c r="A392" s="45">
        <v>383</v>
      </c>
      <c r="B392" s="46">
        <f t="shared" si="20"/>
        <v>0</v>
      </c>
      <c r="C392" s="46">
        <f t="shared" si="21"/>
        <v>0</v>
      </c>
      <c r="D392" s="60"/>
      <c r="E392" s="60"/>
      <c r="F392" s="60"/>
      <c r="G392" s="60"/>
      <c r="H392" s="18"/>
      <c r="I392" s="18"/>
      <c r="J392" s="18"/>
      <c r="K392" s="18"/>
      <c r="M392" s="48">
        <f t="shared" si="22"/>
        <v>0</v>
      </c>
      <c r="N392" s="48">
        <f>IF(M392=0,0,SUM($M$10:M392))</f>
        <v>0</v>
      </c>
      <c r="O392" s="49">
        <f t="shared" si="23"/>
        <v>0</v>
      </c>
    </row>
    <row r="393" spans="1:15" ht="13.5" customHeight="1">
      <c r="A393" s="50">
        <v>384</v>
      </c>
      <c r="B393" s="51">
        <f t="shared" si="20"/>
        <v>0</v>
      </c>
      <c r="C393" s="51">
        <f t="shared" si="21"/>
        <v>0</v>
      </c>
      <c r="D393" s="62"/>
      <c r="E393" s="62"/>
      <c r="F393" s="62"/>
      <c r="G393" s="62"/>
      <c r="H393" s="19"/>
      <c r="I393" s="19"/>
      <c r="J393" s="19"/>
      <c r="K393" s="19"/>
      <c r="M393" s="48">
        <f t="shared" si="22"/>
        <v>0</v>
      </c>
      <c r="N393" s="48">
        <f>IF(M393=0,0,SUM($M$10:M393))</f>
        <v>0</v>
      </c>
      <c r="O393" s="49">
        <f t="shared" si="23"/>
        <v>0</v>
      </c>
    </row>
    <row r="394" spans="1:15" ht="13.5" customHeight="1">
      <c r="A394" s="45">
        <v>385</v>
      </c>
      <c r="B394" s="46">
        <f t="shared" si="20"/>
        <v>0</v>
      </c>
      <c r="C394" s="46">
        <f t="shared" si="21"/>
        <v>0</v>
      </c>
      <c r="D394" s="60"/>
      <c r="E394" s="60"/>
      <c r="F394" s="60"/>
      <c r="G394" s="60"/>
      <c r="H394" s="18"/>
      <c r="I394" s="18"/>
      <c r="J394" s="18"/>
      <c r="K394" s="18"/>
      <c r="M394" s="48">
        <f t="shared" si="22"/>
        <v>0</v>
      </c>
      <c r="N394" s="48">
        <f>IF(M394=0,0,SUM($M$10:M394))</f>
        <v>0</v>
      </c>
      <c r="O394" s="49">
        <f t="shared" si="23"/>
        <v>0</v>
      </c>
    </row>
    <row r="395" spans="1:15" ht="13.5" customHeight="1">
      <c r="A395" s="50">
        <v>386</v>
      </c>
      <c r="B395" s="51">
        <f t="shared" ref="B395:B458" si="24">$C$5</f>
        <v>0</v>
      </c>
      <c r="C395" s="51">
        <f t="shared" ref="C395:C458" si="25">$G$5</f>
        <v>0</v>
      </c>
      <c r="D395" s="62"/>
      <c r="E395" s="62"/>
      <c r="F395" s="62"/>
      <c r="G395" s="62"/>
      <c r="H395" s="19"/>
      <c r="I395" s="19"/>
      <c r="J395" s="19"/>
      <c r="K395" s="19"/>
      <c r="M395" s="48">
        <f t="shared" ref="M395:M458" si="26">COUNTIF(I395,"Otro tema")</f>
        <v>0</v>
      </c>
      <c r="N395" s="48">
        <f>IF(M395=0,0,SUM($M$10:M395))</f>
        <v>0</v>
      </c>
      <c r="O395" s="49">
        <f t="shared" ref="O395:O458" si="27">J395</f>
        <v>0</v>
      </c>
    </row>
    <row r="396" spans="1:15" ht="13.5" customHeight="1">
      <c r="A396" s="45">
        <v>387</v>
      </c>
      <c r="B396" s="46">
        <f t="shared" si="24"/>
        <v>0</v>
      </c>
      <c r="C396" s="46">
        <f t="shared" si="25"/>
        <v>0</v>
      </c>
      <c r="D396" s="60"/>
      <c r="E396" s="60"/>
      <c r="F396" s="60"/>
      <c r="G396" s="60"/>
      <c r="H396" s="18"/>
      <c r="I396" s="18"/>
      <c r="J396" s="18"/>
      <c r="K396" s="18"/>
      <c r="M396" s="48">
        <f t="shared" si="26"/>
        <v>0</v>
      </c>
      <c r="N396" s="48">
        <f>IF(M396=0,0,SUM($M$10:M396))</f>
        <v>0</v>
      </c>
      <c r="O396" s="49">
        <f t="shared" si="27"/>
        <v>0</v>
      </c>
    </row>
    <row r="397" spans="1:15" ht="13.5" customHeight="1">
      <c r="A397" s="50">
        <v>388</v>
      </c>
      <c r="B397" s="51">
        <f t="shared" si="24"/>
        <v>0</v>
      </c>
      <c r="C397" s="51">
        <f t="shared" si="25"/>
        <v>0</v>
      </c>
      <c r="D397" s="62"/>
      <c r="E397" s="62"/>
      <c r="F397" s="62"/>
      <c r="G397" s="62"/>
      <c r="H397" s="19"/>
      <c r="I397" s="19"/>
      <c r="J397" s="19"/>
      <c r="K397" s="19"/>
      <c r="M397" s="48">
        <f t="shared" si="26"/>
        <v>0</v>
      </c>
      <c r="N397" s="48">
        <f>IF(M397=0,0,SUM($M$10:M397))</f>
        <v>0</v>
      </c>
      <c r="O397" s="49">
        <f t="shared" si="27"/>
        <v>0</v>
      </c>
    </row>
    <row r="398" spans="1:15" ht="13.5" customHeight="1">
      <c r="A398" s="45">
        <v>389</v>
      </c>
      <c r="B398" s="46">
        <f t="shared" si="24"/>
        <v>0</v>
      </c>
      <c r="C398" s="46">
        <f t="shared" si="25"/>
        <v>0</v>
      </c>
      <c r="D398" s="60"/>
      <c r="E398" s="60"/>
      <c r="F398" s="60"/>
      <c r="G398" s="60"/>
      <c r="H398" s="18"/>
      <c r="I398" s="18"/>
      <c r="J398" s="18"/>
      <c r="K398" s="18"/>
      <c r="M398" s="48">
        <f t="shared" si="26"/>
        <v>0</v>
      </c>
      <c r="N398" s="48">
        <f>IF(M398=0,0,SUM($M$10:M398))</f>
        <v>0</v>
      </c>
      <c r="O398" s="49">
        <f t="shared" si="27"/>
        <v>0</v>
      </c>
    </row>
    <row r="399" spans="1:15" ht="13.5" customHeight="1">
      <c r="A399" s="50">
        <v>390</v>
      </c>
      <c r="B399" s="51">
        <f t="shared" si="24"/>
        <v>0</v>
      </c>
      <c r="C399" s="51">
        <f t="shared" si="25"/>
        <v>0</v>
      </c>
      <c r="D399" s="62"/>
      <c r="E399" s="62"/>
      <c r="F399" s="62"/>
      <c r="G399" s="62"/>
      <c r="H399" s="19"/>
      <c r="I399" s="19"/>
      <c r="J399" s="19"/>
      <c r="K399" s="19"/>
      <c r="M399" s="48">
        <f t="shared" si="26"/>
        <v>0</v>
      </c>
      <c r="N399" s="48">
        <f>IF(M399=0,0,SUM($M$10:M399))</f>
        <v>0</v>
      </c>
      <c r="O399" s="49">
        <f t="shared" si="27"/>
        <v>0</v>
      </c>
    </row>
    <row r="400" spans="1:15" ht="13.5" customHeight="1">
      <c r="A400" s="45">
        <v>391</v>
      </c>
      <c r="B400" s="46">
        <f t="shared" si="24"/>
        <v>0</v>
      </c>
      <c r="C400" s="46">
        <f t="shared" si="25"/>
        <v>0</v>
      </c>
      <c r="D400" s="60"/>
      <c r="E400" s="60"/>
      <c r="F400" s="60"/>
      <c r="G400" s="60"/>
      <c r="H400" s="18"/>
      <c r="I400" s="18"/>
      <c r="J400" s="18"/>
      <c r="K400" s="18"/>
      <c r="M400" s="48">
        <f t="shared" si="26"/>
        <v>0</v>
      </c>
      <c r="N400" s="48">
        <f>IF(M400=0,0,SUM($M$10:M400))</f>
        <v>0</v>
      </c>
      <c r="O400" s="49">
        <f t="shared" si="27"/>
        <v>0</v>
      </c>
    </row>
    <row r="401" spans="1:15" ht="13.5" customHeight="1">
      <c r="A401" s="50">
        <v>392</v>
      </c>
      <c r="B401" s="51">
        <f t="shared" si="24"/>
        <v>0</v>
      </c>
      <c r="C401" s="51">
        <f t="shared" si="25"/>
        <v>0</v>
      </c>
      <c r="D401" s="62"/>
      <c r="E401" s="62"/>
      <c r="F401" s="62"/>
      <c r="G401" s="62"/>
      <c r="H401" s="19"/>
      <c r="I401" s="19"/>
      <c r="J401" s="19"/>
      <c r="K401" s="19"/>
      <c r="M401" s="48">
        <f t="shared" si="26"/>
        <v>0</v>
      </c>
      <c r="N401" s="48">
        <f>IF(M401=0,0,SUM($M$10:M401))</f>
        <v>0</v>
      </c>
      <c r="O401" s="49">
        <f t="shared" si="27"/>
        <v>0</v>
      </c>
    </row>
    <row r="402" spans="1:15" ht="13.5" customHeight="1">
      <c r="A402" s="45">
        <v>393</v>
      </c>
      <c r="B402" s="46">
        <f t="shared" si="24"/>
        <v>0</v>
      </c>
      <c r="C402" s="46">
        <f t="shared" si="25"/>
        <v>0</v>
      </c>
      <c r="D402" s="60"/>
      <c r="E402" s="60"/>
      <c r="F402" s="60"/>
      <c r="G402" s="60"/>
      <c r="H402" s="18"/>
      <c r="I402" s="18"/>
      <c r="J402" s="18"/>
      <c r="K402" s="18"/>
      <c r="M402" s="48">
        <f t="shared" si="26"/>
        <v>0</v>
      </c>
      <c r="N402" s="48">
        <f>IF(M402=0,0,SUM($M$10:M402))</f>
        <v>0</v>
      </c>
      <c r="O402" s="49">
        <f t="shared" si="27"/>
        <v>0</v>
      </c>
    </row>
    <row r="403" spans="1:15" ht="13.5" customHeight="1">
      <c r="A403" s="50">
        <v>394</v>
      </c>
      <c r="B403" s="51">
        <f t="shared" si="24"/>
        <v>0</v>
      </c>
      <c r="C403" s="51">
        <f t="shared" si="25"/>
        <v>0</v>
      </c>
      <c r="D403" s="62"/>
      <c r="E403" s="62"/>
      <c r="F403" s="62"/>
      <c r="G403" s="62"/>
      <c r="H403" s="19"/>
      <c r="I403" s="19"/>
      <c r="J403" s="19"/>
      <c r="K403" s="19"/>
      <c r="M403" s="48">
        <f t="shared" si="26"/>
        <v>0</v>
      </c>
      <c r="N403" s="48">
        <f>IF(M403=0,0,SUM($M$10:M403))</f>
        <v>0</v>
      </c>
      <c r="O403" s="49">
        <f t="shared" si="27"/>
        <v>0</v>
      </c>
    </row>
    <row r="404" spans="1:15" ht="13.5" customHeight="1">
      <c r="A404" s="45">
        <v>395</v>
      </c>
      <c r="B404" s="46">
        <f t="shared" si="24"/>
        <v>0</v>
      </c>
      <c r="C404" s="46">
        <f t="shared" si="25"/>
        <v>0</v>
      </c>
      <c r="D404" s="60"/>
      <c r="E404" s="60"/>
      <c r="F404" s="60"/>
      <c r="G404" s="60"/>
      <c r="H404" s="18"/>
      <c r="I404" s="18"/>
      <c r="J404" s="18"/>
      <c r="K404" s="18"/>
      <c r="M404" s="48">
        <f t="shared" si="26"/>
        <v>0</v>
      </c>
      <c r="N404" s="48">
        <f>IF(M404=0,0,SUM($M$10:M404))</f>
        <v>0</v>
      </c>
      <c r="O404" s="49">
        <f t="shared" si="27"/>
        <v>0</v>
      </c>
    </row>
    <row r="405" spans="1:15" ht="13.5" customHeight="1">
      <c r="A405" s="50">
        <v>396</v>
      </c>
      <c r="B405" s="51">
        <f t="shared" si="24"/>
        <v>0</v>
      </c>
      <c r="C405" s="51">
        <f t="shared" si="25"/>
        <v>0</v>
      </c>
      <c r="D405" s="62"/>
      <c r="E405" s="62"/>
      <c r="F405" s="62"/>
      <c r="G405" s="62"/>
      <c r="H405" s="19"/>
      <c r="I405" s="19"/>
      <c r="J405" s="19"/>
      <c r="K405" s="19"/>
      <c r="M405" s="48">
        <f t="shared" si="26"/>
        <v>0</v>
      </c>
      <c r="N405" s="48">
        <f>IF(M405=0,0,SUM($M$10:M405))</f>
        <v>0</v>
      </c>
      <c r="O405" s="49">
        <f t="shared" si="27"/>
        <v>0</v>
      </c>
    </row>
    <row r="406" spans="1:15" ht="13.5" customHeight="1">
      <c r="A406" s="45">
        <v>397</v>
      </c>
      <c r="B406" s="46">
        <f t="shared" si="24"/>
        <v>0</v>
      </c>
      <c r="C406" s="46">
        <f t="shared" si="25"/>
        <v>0</v>
      </c>
      <c r="D406" s="60"/>
      <c r="E406" s="60"/>
      <c r="F406" s="60"/>
      <c r="G406" s="60"/>
      <c r="H406" s="18"/>
      <c r="I406" s="18"/>
      <c r="J406" s="18"/>
      <c r="K406" s="18"/>
      <c r="M406" s="48">
        <f t="shared" si="26"/>
        <v>0</v>
      </c>
      <c r="N406" s="48">
        <f>IF(M406=0,0,SUM($M$10:M406))</f>
        <v>0</v>
      </c>
      <c r="O406" s="49">
        <f t="shared" si="27"/>
        <v>0</v>
      </c>
    </row>
    <row r="407" spans="1:15" ht="13.5" customHeight="1">
      <c r="A407" s="50">
        <v>398</v>
      </c>
      <c r="B407" s="51">
        <f t="shared" si="24"/>
        <v>0</v>
      </c>
      <c r="C407" s="51">
        <f t="shared" si="25"/>
        <v>0</v>
      </c>
      <c r="D407" s="62"/>
      <c r="E407" s="62"/>
      <c r="F407" s="62"/>
      <c r="G407" s="62"/>
      <c r="H407" s="19"/>
      <c r="I407" s="19"/>
      <c r="J407" s="19"/>
      <c r="K407" s="19"/>
      <c r="M407" s="48">
        <f t="shared" si="26"/>
        <v>0</v>
      </c>
      <c r="N407" s="48">
        <f>IF(M407=0,0,SUM($M$10:M407))</f>
        <v>0</v>
      </c>
      <c r="O407" s="49">
        <f t="shared" si="27"/>
        <v>0</v>
      </c>
    </row>
    <row r="408" spans="1:15" ht="13.5" customHeight="1">
      <c r="A408" s="45">
        <v>399</v>
      </c>
      <c r="B408" s="46">
        <f t="shared" si="24"/>
        <v>0</v>
      </c>
      <c r="C408" s="46">
        <f t="shared" si="25"/>
        <v>0</v>
      </c>
      <c r="D408" s="60"/>
      <c r="E408" s="60"/>
      <c r="F408" s="60"/>
      <c r="G408" s="60"/>
      <c r="H408" s="18"/>
      <c r="I408" s="18"/>
      <c r="J408" s="18"/>
      <c r="K408" s="18"/>
      <c r="M408" s="48">
        <f t="shared" si="26"/>
        <v>0</v>
      </c>
      <c r="N408" s="48">
        <f>IF(M408=0,0,SUM($M$10:M408))</f>
        <v>0</v>
      </c>
      <c r="O408" s="49">
        <f t="shared" si="27"/>
        <v>0</v>
      </c>
    </row>
    <row r="409" spans="1:15" ht="13.5" customHeight="1">
      <c r="A409" s="50">
        <v>400</v>
      </c>
      <c r="B409" s="51">
        <f t="shared" si="24"/>
        <v>0</v>
      </c>
      <c r="C409" s="51">
        <f t="shared" si="25"/>
        <v>0</v>
      </c>
      <c r="D409" s="62"/>
      <c r="E409" s="62"/>
      <c r="F409" s="62"/>
      <c r="G409" s="62"/>
      <c r="H409" s="19"/>
      <c r="I409" s="19"/>
      <c r="J409" s="19"/>
      <c r="K409" s="19"/>
      <c r="M409" s="48">
        <f t="shared" si="26"/>
        <v>0</v>
      </c>
      <c r="N409" s="48">
        <f>IF(M409=0,0,SUM($M$10:M409))</f>
        <v>0</v>
      </c>
      <c r="O409" s="49">
        <f t="shared" si="27"/>
        <v>0</v>
      </c>
    </row>
    <row r="410" spans="1:15" ht="13.5" customHeight="1">
      <c r="A410" s="45">
        <v>401</v>
      </c>
      <c r="B410" s="46">
        <f t="shared" si="24"/>
        <v>0</v>
      </c>
      <c r="C410" s="46">
        <f t="shared" si="25"/>
        <v>0</v>
      </c>
      <c r="D410" s="60"/>
      <c r="E410" s="60"/>
      <c r="F410" s="60"/>
      <c r="G410" s="60"/>
      <c r="H410" s="18"/>
      <c r="I410" s="18"/>
      <c r="J410" s="18"/>
      <c r="K410" s="18"/>
      <c r="M410" s="48">
        <f t="shared" si="26"/>
        <v>0</v>
      </c>
      <c r="N410" s="48">
        <f>IF(M410=0,0,SUM($M$10:M410))</f>
        <v>0</v>
      </c>
      <c r="O410" s="49">
        <f t="shared" si="27"/>
        <v>0</v>
      </c>
    </row>
    <row r="411" spans="1:15" ht="13.5" customHeight="1">
      <c r="A411" s="50">
        <v>402</v>
      </c>
      <c r="B411" s="51">
        <f t="shared" si="24"/>
        <v>0</v>
      </c>
      <c r="C411" s="51">
        <f t="shared" si="25"/>
        <v>0</v>
      </c>
      <c r="D411" s="62"/>
      <c r="E411" s="62"/>
      <c r="F411" s="62"/>
      <c r="G411" s="62"/>
      <c r="H411" s="19"/>
      <c r="I411" s="19"/>
      <c r="J411" s="19"/>
      <c r="K411" s="19"/>
      <c r="M411" s="48">
        <f t="shared" si="26"/>
        <v>0</v>
      </c>
      <c r="N411" s="48">
        <f>IF(M411=0,0,SUM($M$10:M411))</f>
        <v>0</v>
      </c>
      <c r="O411" s="49">
        <f t="shared" si="27"/>
        <v>0</v>
      </c>
    </row>
    <row r="412" spans="1:15" ht="13.5" customHeight="1">
      <c r="A412" s="45">
        <v>403</v>
      </c>
      <c r="B412" s="46">
        <f t="shared" si="24"/>
        <v>0</v>
      </c>
      <c r="C412" s="46">
        <f t="shared" si="25"/>
        <v>0</v>
      </c>
      <c r="D412" s="60"/>
      <c r="E412" s="60"/>
      <c r="F412" s="60"/>
      <c r="G412" s="60"/>
      <c r="H412" s="18"/>
      <c r="I412" s="18"/>
      <c r="J412" s="18"/>
      <c r="K412" s="18"/>
      <c r="M412" s="48">
        <f t="shared" si="26"/>
        <v>0</v>
      </c>
      <c r="N412" s="48">
        <f>IF(M412=0,0,SUM($M$10:M412))</f>
        <v>0</v>
      </c>
      <c r="O412" s="49">
        <f t="shared" si="27"/>
        <v>0</v>
      </c>
    </row>
    <row r="413" spans="1:15" ht="13.5" customHeight="1">
      <c r="A413" s="50">
        <v>404</v>
      </c>
      <c r="B413" s="51">
        <f t="shared" si="24"/>
        <v>0</v>
      </c>
      <c r="C413" s="51">
        <f t="shared" si="25"/>
        <v>0</v>
      </c>
      <c r="D413" s="62"/>
      <c r="E413" s="62"/>
      <c r="F413" s="62"/>
      <c r="G413" s="62"/>
      <c r="H413" s="19"/>
      <c r="I413" s="19"/>
      <c r="J413" s="19"/>
      <c r="K413" s="19"/>
      <c r="M413" s="48">
        <f t="shared" si="26"/>
        <v>0</v>
      </c>
      <c r="N413" s="48">
        <f>IF(M413=0,0,SUM($M$10:M413))</f>
        <v>0</v>
      </c>
      <c r="O413" s="49">
        <f t="shared" si="27"/>
        <v>0</v>
      </c>
    </row>
    <row r="414" spans="1:15" ht="13.5" customHeight="1">
      <c r="A414" s="45">
        <v>405</v>
      </c>
      <c r="B414" s="46">
        <f t="shared" si="24"/>
        <v>0</v>
      </c>
      <c r="C414" s="46">
        <f t="shared" si="25"/>
        <v>0</v>
      </c>
      <c r="D414" s="60"/>
      <c r="E414" s="60"/>
      <c r="F414" s="60"/>
      <c r="G414" s="60"/>
      <c r="H414" s="18"/>
      <c r="I414" s="18"/>
      <c r="J414" s="18"/>
      <c r="K414" s="18"/>
      <c r="M414" s="48">
        <f t="shared" si="26"/>
        <v>0</v>
      </c>
      <c r="N414" s="48">
        <f>IF(M414=0,0,SUM($M$10:M414))</f>
        <v>0</v>
      </c>
      <c r="O414" s="49">
        <f t="shared" si="27"/>
        <v>0</v>
      </c>
    </row>
    <row r="415" spans="1:15" ht="13.5" customHeight="1">
      <c r="A415" s="50">
        <v>406</v>
      </c>
      <c r="B415" s="51">
        <f t="shared" si="24"/>
        <v>0</v>
      </c>
      <c r="C415" s="51">
        <f t="shared" si="25"/>
        <v>0</v>
      </c>
      <c r="D415" s="62"/>
      <c r="E415" s="62"/>
      <c r="F415" s="62"/>
      <c r="G415" s="62"/>
      <c r="H415" s="19"/>
      <c r="I415" s="19"/>
      <c r="J415" s="19"/>
      <c r="K415" s="19"/>
      <c r="M415" s="48">
        <f t="shared" si="26"/>
        <v>0</v>
      </c>
      <c r="N415" s="48">
        <f>IF(M415=0,0,SUM($M$10:M415))</f>
        <v>0</v>
      </c>
      <c r="O415" s="49">
        <f t="shared" si="27"/>
        <v>0</v>
      </c>
    </row>
    <row r="416" spans="1:15" ht="13.5" customHeight="1">
      <c r="A416" s="45">
        <v>407</v>
      </c>
      <c r="B416" s="46">
        <f t="shared" si="24"/>
        <v>0</v>
      </c>
      <c r="C416" s="46">
        <f t="shared" si="25"/>
        <v>0</v>
      </c>
      <c r="D416" s="60"/>
      <c r="E416" s="60"/>
      <c r="F416" s="60"/>
      <c r="G416" s="60"/>
      <c r="H416" s="18"/>
      <c r="I416" s="18"/>
      <c r="J416" s="18"/>
      <c r="K416" s="18"/>
      <c r="M416" s="48">
        <f t="shared" si="26"/>
        <v>0</v>
      </c>
      <c r="N416" s="48">
        <f>IF(M416=0,0,SUM($M$10:M416))</f>
        <v>0</v>
      </c>
      <c r="O416" s="49">
        <f t="shared" si="27"/>
        <v>0</v>
      </c>
    </row>
    <row r="417" spans="1:15" ht="13.5" customHeight="1">
      <c r="A417" s="50">
        <v>408</v>
      </c>
      <c r="B417" s="51">
        <f t="shared" si="24"/>
        <v>0</v>
      </c>
      <c r="C417" s="51">
        <f t="shared" si="25"/>
        <v>0</v>
      </c>
      <c r="D417" s="62"/>
      <c r="E417" s="62"/>
      <c r="F417" s="62"/>
      <c r="G417" s="62"/>
      <c r="H417" s="19"/>
      <c r="I417" s="19"/>
      <c r="J417" s="19"/>
      <c r="K417" s="19"/>
      <c r="M417" s="48">
        <f t="shared" si="26"/>
        <v>0</v>
      </c>
      <c r="N417" s="48">
        <f>IF(M417=0,0,SUM($M$10:M417))</f>
        <v>0</v>
      </c>
      <c r="O417" s="49">
        <f t="shared" si="27"/>
        <v>0</v>
      </c>
    </row>
    <row r="418" spans="1:15" ht="13.5" customHeight="1">
      <c r="A418" s="45">
        <v>409</v>
      </c>
      <c r="B418" s="46">
        <f t="shared" si="24"/>
        <v>0</v>
      </c>
      <c r="C418" s="46">
        <f t="shared" si="25"/>
        <v>0</v>
      </c>
      <c r="D418" s="60"/>
      <c r="E418" s="60"/>
      <c r="F418" s="60"/>
      <c r="G418" s="60"/>
      <c r="H418" s="18"/>
      <c r="I418" s="18"/>
      <c r="J418" s="18"/>
      <c r="K418" s="18"/>
      <c r="M418" s="48">
        <f t="shared" si="26"/>
        <v>0</v>
      </c>
      <c r="N418" s="48">
        <f>IF(M418=0,0,SUM($M$10:M418))</f>
        <v>0</v>
      </c>
      <c r="O418" s="49">
        <f t="shared" si="27"/>
        <v>0</v>
      </c>
    </row>
    <row r="419" spans="1:15" ht="13.5" customHeight="1">
      <c r="A419" s="50">
        <v>410</v>
      </c>
      <c r="B419" s="51">
        <f t="shared" si="24"/>
        <v>0</v>
      </c>
      <c r="C419" s="51">
        <f t="shared" si="25"/>
        <v>0</v>
      </c>
      <c r="D419" s="62"/>
      <c r="E419" s="62"/>
      <c r="F419" s="62"/>
      <c r="G419" s="62"/>
      <c r="H419" s="19"/>
      <c r="I419" s="19"/>
      <c r="J419" s="19"/>
      <c r="K419" s="19"/>
      <c r="M419" s="48">
        <f t="shared" si="26"/>
        <v>0</v>
      </c>
      <c r="N419" s="48">
        <f>IF(M419=0,0,SUM($M$10:M419))</f>
        <v>0</v>
      </c>
      <c r="O419" s="49">
        <f t="shared" si="27"/>
        <v>0</v>
      </c>
    </row>
    <row r="420" spans="1:15" ht="13.5" customHeight="1">
      <c r="A420" s="45">
        <v>411</v>
      </c>
      <c r="B420" s="46">
        <f t="shared" si="24"/>
        <v>0</v>
      </c>
      <c r="C420" s="46">
        <f t="shared" si="25"/>
        <v>0</v>
      </c>
      <c r="D420" s="60"/>
      <c r="E420" s="60"/>
      <c r="F420" s="60"/>
      <c r="G420" s="60"/>
      <c r="H420" s="18"/>
      <c r="I420" s="18"/>
      <c r="J420" s="18"/>
      <c r="K420" s="18"/>
      <c r="M420" s="48">
        <f t="shared" si="26"/>
        <v>0</v>
      </c>
      <c r="N420" s="48">
        <f>IF(M420=0,0,SUM($M$10:M420))</f>
        <v>0</v>
      </c>
      <c r="O420" s="49">
        <f t="shared" si="27"/>
        <v>0</v>
      </c>
    </row>
    <row r="421" spans="1:15" ht="13.5" customHeight="1">
      <c r="A421" s="50">
        <v>412</v>
      </c>
      <c r="B421" s="51">
        <f t="shared" si="24"/>
        <v>0</v>
      </c>
      <c r="C421" s="51">
        <f t="shared" si="25"/>
        <v>0</v>
      </c>
      <c r="D421" s="62"/>
      <c r="E421" s="62"/>
      <c r="F421" s="62"/>
      <c r="G421" s="62"/>
      <c r="H421" s="19"/>
      <c r="I421" s="19"/>
      <c r="J421" s="19"/>
      <c r="K421" s="19"/>
      <c r="M421" s="48">
        <f t="shared" si="26"/>
        <v>0</v>
      </c>
      <c r="N421" s="48">
        <f>IF(M421=0,0,SUM($M$10:M421))</f>
        <v>0</v>
      </c>
      <c r="O421" s="49">
        <f t="shared" si="27"/>
        <v>0</v>
      </c>
    </row>
    <row r="422" spans="1:15" ht="13.5" customHeight="1">
      <c r="A422" s="45">
        <v>413</v>
      </c>
      <c r="B422" s="46">
        <f t="shared" si="24"/>
        <v>0</v>
      </c>
      <c r="C422" s="46">
        <f t="shared" si="25"/>
        <v>0</v>
      </c>
      <c r="D422" s="60"/>
      <c r="E422" s="60"/>
      <c r="F422" s="60"/>
      <c r="G422" s="60"/>
      <c r="H422" s="18"/>
      <c r="I422" s="18"/>
      <c r="J422" s="18"/>
      <c r="K422" s="18"/>
      <c r="M422" s="48">
        <f t="shared" si="26"/>
        <v>0</v>
      </c>
      <c r="N422" s="48">
        <f>IF(M422=0,0,SUM($M$10:M422))</f>
        <v>0</v>
      </c>
      <c r="O422" s="49">
        <f t="shared" si="27"/>
        <v>0</v>
      </c>
    </row>
    <row r="423" spans="1:15" ht="13.5" customHeight="1">
      <c r="A423" s="50">
        <v>414</v>
      </c>
      <c r="B423" s="51">
        <f t="shared" si="24"/>
        <v>0</v>
      </c>
      <c r="C423" s="51">
        <f t="shared" si="25"/>
        <v>0</v>
      </c>
      <c r="D423" s="62"/>
      <c r="E423" s="62"/>
      <c r="F423" s="62"/>
      <c r="G423" s="62"/>
      <c r="H423" s="19"/>
      <c r="I423" s="19"/>
      <c r="J423" s="19"/>
      <c r="K423" s="19"/>
      <c r="M423" s="48">
        <f t="shared" si="26"/>
        <v>0</v>
      </c>
      <c r="N423" s="48">
        <f>IF(M423=0,0,SUM($M$10:M423))</f>
        <v>0</v>
      </c>
      <c r="O423" s="49">
        <f t="shared" si="27"/>
        <v>0</v>
      </c>
    </row>
    <row r="424" spans="1:15" ht="13.5" customHeight="1">
      <c r="A424" s="45">
        <v>415</v>
      </c>
      <c r="B424" s="46">
        <f t="shared" si="24"/>
        <v>0</v>
      </c>
      <c r="C424" s="46">
        <f t="shared" si="25"/>
        <v>0</v>
      </c>
      <c r="D424" s="60"/>
      <c r="E424" s="60"/>
      <c r="F424" s="60"/>
      <c r="G424" s="60"/>
      <c r="H424" s="18"/>
      <c r="I424" s="18"/>
      <c r="J424" s="18"/>
      <c r="K424" s="18"/>
      <c r="M424" s="48">
        <f t="shared" si="26"/>
        <v>0</v>
      </c>
      <c r="N424" s="48">
        <f>IF(M424=0,0,SUM($M$10:M424))</f>
        <v>0</v>
      </c>
      <c r="O424" s="49">
        <f t="shared" si="27"/>
        <v>0</v>
      </c>
    </row>
    <row r="425" spans="1:15" ht="13.5" customHeight="1">
      <c r="A425" s="50">
        <v>416</v>
      </c>
      <c r="B425" s="51">
        <f t="shared" si="24"/>
        <v>0</v>
      </c>
      <c r="C425" s="51">
        <f t="shared" si="25"/>
        <v>0</v>
      </c>
      <c r="D425" s="62"/>
      <c r="E425" s="62"/>
      <c r="F425" s="62"/>
      <c r="G425" s="62"/>
      <c r="H425" s="19"/>
      <c r="I425" s="19"/>
      <c r="J425" s="19"/>
      <c r="K425" s="19"/>
      <c r="M425" s="48">
        <f t="shared" si="26"/>
        <v>0</v>
      </c>
      <c r="N425" s="48">
        <f>IF(M425=0,0,SUM($M$10:M425))</f>
        <v>0</v>
      </c>
      <c r="O425" s="49">
        <f t="shared" si="27"/>
        <v>0</v>
      </c>
    </row>
    <row r="426" spans="1:15" ht="13.5" customHeight="1">
      <c r="A426" s="45">
        <v>417</v>
      </c>
      <c r="B426" s="46">
        <f t="shared" si="24"/>
        <v>0</v>
      </c>
      <c r="C426" s="46">
        <f t="shared" si="25"/>
        <v>0</v>
      </c>
      <c r="D426" s="60"/>
      <c r="E426" s="60"/>
      <c r="F426" s="60"/>
      <c r="G426" s="60"/>
      <c r="H426" s="18"/>
      <c r="I426" s="18"/>
      <c r="J426" s="18"/>
      <c r="K426" s="18"/>
      <c r="M426" s="48">
        <f t="shared" si="26"/>
        <v>0</v>
      </c>
      <c r="N426" s="48">
        <f>IF(M426=0,0,SUM($M$10:M426))</f>
        <v>0</v>
      </c>
      <c r="O426" s="49">
        <f t="shared" si="27"/>
        <v>0</v>
      </c>
    </row>
    <row r="427" spans="1:15" ht="13.5" customHeight="1">
      <c r="A427" s="50">
        <v>418</v>
      </c>
      <c r="B427" s="51">
        <f t="shared" si="24"/>
        <v>0</v>
      </c>
      <c r="C427" s="51">
        <f t="shared" si="25"/>
        <v>0</v>
      </c>
      <c r="D427" s="62"/>
      <c r="E427" s="62"/>
      <c r="F427" s="62"/>
      <c r="G427" s="62"/>
      <c r="H427" s="19"/>
      <c r="I427" s="19"/>
      <c r="J427" s="19"/>
      <c r="K427" s="19"/>
      <c r="M427" s="48">
        <f t="shared" si="26"/>
        <v>0</v>
      </c>
      <c r="N427" s="48">
        <f>IF(M427=0,0,SUM($M$10:M427))</f>
        <v>0</v>
      </c>
      <c r="O427" s="49">
        <f t="shared" si="27"/>
        <v>0</v>
      </c>
    </row>
    <row r="428" spans="1:15" ht="13.5" customHeight="1">
      <c r="A428" s="45">
        <v>419</v>
      </c>
      <c r="B428" s="46">
        <f t="shared" si="24"/>
        <v>0</v>
      </c>
      <c r="C428" s="46">
        <f t="shared" si="25"/>
        <v>0</v>
      </c>
      <c r="D428" s="60"/>
      <c r="E428" s="60"/>
      <c r="F428" s="60"/>
      <c r="G428" s="60"/>
      <c r="H428" s="18"/>
      <c r="I428" s="18"/>
      <c r="J428" s="18"/>
      <c r="K428" s="18"/>
      <c r="M428" s="48">
        <f t="shared" si="26"/>
        <v>0</v>
      </c>
      <c r="N428" s="48">
        <f>IF(M428=0,0,SUM($M$10:M428))</f>
        <v>0</v>
      </c>
      <c r="O428" s="49">
        <f t="shared" si="27"/>
        <v>0</v>
      </c>
    </row>
    <row r="429" spans="1:15" ht="13.5" customHeight="1">
      <c r="A429" s="50">
        <v>420</v>
      </c>
      <c r="B429" s="51">
        <f t="shared" si="24"/>
        <v>0</v>
      </c>
      <c r="C429" s="51">
        <f t="shared" si="25"/>
        <v>0</v>
      </c>
      <c r="D429" s="62"/>
      <c r="E429" s="62"/>
      <c r="F429" s="62"/>
      <c r="G429" s="62"/>
      <c r="H429" s="19"/>
      <c r="I429" s="19"/>
      <c r="J429" s="19"/>
      <c r="K429" s="19"/>
      <c r="M429" s="48">
        <f t="shared" si="26"/>
        <v>0</v>
      </c>
      <c r="N429" s="48">
        <f>IF(M429=0,0,SUM($M$10:M429))</f>
        <v>0</v>
      </c>
      <c r="O429" s="49">
        <f t="shared" si="27"/>
        <v>0</v>
      </c>
    </row>
    <row r="430" spans="1:15" ht="13.5" customHeight="1">
      <c r="A430" s="45">
        <v>421</v>
      </c>
      <c r="B430" s="46">
        <f t="shared" si="24"/>
        <v>0</v>
      </c>
      <c r="C430" s="46">
        <f t="shared" si="25"/>
        <v>0</v>
      </c>
      <c r="D430" s="60"/>
      <c r="E430" s="60"/>
      <c r="F430" s="60"/>
      <c r="G430" s="60"/>
      <c r="H430" s="18"/>
      <c r="I430" s="18"/>
      <c r="J430" s="18"/>
      <c r="K430" s="18"/>
      <c r="M430" s="48">
        <f t="shared" si="26"/>
        <v>0</v>
      </c>
      <c r="N430" s="48">
        <f>IF(M430=0,0,SUM($M$10:M430))</f>
        <v>0</v>
      </c>
      <c r="O430" s="49">
        <f t="shared" si="27"/>
        <v>0</v>
      </c>
    </row>
    <row r="431" spans="1:15" ht="13.5" customHeight="1">
      <c r="A431" s="50">
        <v>422</v>
      </c>
      <c r="B431" s="51">
        <f t="shared" si="24"/>
        <v>0</v>
      </c>
      <c r="C431" s="51">
        <f t="shared" si="25"/>
        <v>0</v>
      </c>
      <c r="D431" s="62"/>
      <c r="E431" s="62"/>
      <c r="F431" s="62"/>
      <c r="G431" s="62"/>
      <c r="H431" s="19"/>
      <c r="I431" s="19"/>
      <c r="J431" s="19"/>
      <c r="K431" s="19"/>
      <c r="M431" s="48">
        <f t="shared" si="26"/>
        <v>0</v>
      </c>
      <c r="N431" s="48">
        <f>IF(M431=0,0,SUM($M$10:M431))</f>
        <v>0</v>
      </c>
      <c r="O431" s="49">
        <f t="shared" si="27"/>
        <v>0</v>
      </c>
    </row>
    <row r="432" spans="1:15" ht="13.5" customHeight="1">
      <c r="A432" s="45">
        <v>423</v>
      </c>
      <c r="B432" s="46">
        <f t="shared" si="24"/>
        <v>0</v>
      </c>
      <c r="C432" s="46">
        <f t="shared" si="25"/>
        <v>0</v>
      </c>
      <c r="D432" s="60"/>
      <c r="E432" s="60"/>
      <c r="F432" s="60"/>
      <c r="G432" s="60"/>
      <c r="H432" s="18"/>
      <c r="I432" s="18"/>
      <c r="J432" s="18"/>
      <c r="K432" s="18"/>
      <c r="M432" s="48">
        <f t="shared" si="26"/>
        <v>0</v>
      </c>
      <c r="N432" s="48">
        <f>IF(M432=0,0,SUM($M$10:M432))</f>
        <v>0</v>
      </c>
      <c r="O432" s="49">
        <f t="shared" si="27"/>
        <v>0</v>
      </c>
    </row>
    <row r="433" spans="1:15" ht="13.5" customHeight="1">
      <c r="A433" s="50">
        <v>424</v>
      </c>
      <c r="B433" s="51">
        <f t="shared" si="24"/>
        <v>0</v>
      </c>
      <c r="C433" s="51">
        <f t="shared" si="25"/>
        <v>0</v>
      </c>
      <c r="D433" s="62"/>
      <c r="E433" s="62"/>
      <c r="F433" s="62"/>
      <c r="G433" s="62"/>
      <c r="H433" s="19"/>
      <c r="I433" s="19"/>
      <c r="J433" s="19"/>
      <c r="K433" s="19"/>
      <c r="M433" s="48">
        <f t="shared" si="26"/>
        <v>0</v>
      </c>
      <c r="N433" s="48">
        <f>IF(M433=0,0,SUM($M$10:M433))</f>
        <v>0</v>
      </c>
      <c r="O433" s="49">
        <f t="shared" si="27"/>
        <v>0</v>
      </c>
    </row>
    <row r="434" spans="1:15" ht="13.5" customHeight="1">
      <c r="A434" s="45">
        <v>425</v>
      </c>
      <c r="B434" s="46">
        <f t="shared" si="24"/>
        <v>0</v>
      </c>
      <c r="C434" s="46">
        <f t="shared" si="25"/>
        <v>0</v>
      </c>
      <c r="D434" s="60"/>
      <c r="E434" s="60"/>
      <c r="F434" s="60"/>
      <c r="G434" s="60"/>
      <c r="H434" s="18"/>
      <c r="I434" s="18"/>
      <c r="J434" s="18"/>
      <c r="K434" s="18"/>
      <c r="M434" s="48">
        <f t="shared" si="26"/>
        <v>0</v>
      </c>
      <c r="N434" s="48">
        <f>IF(M434=0,0,SUM($M$10:M434))</f>
        <v>0</v>
      </c>
      <c r="O434" s="49">
        <f t="shared" si="27"/>
        <v>0</v>
      </c>
    </row>
    <row r="435" spans="1:15" ht="13.5" customHeight="1">
      <c r="A435" s="50">
        <v>426</v>
      </c>
      <c r="B435" s="51">
        <f t="shared" si="24"/>
        <v>0</v>
      </c>
      <c r="C435" s="51">
        <f t="shared" si="25"/>
        <v>0</v>
      </c>
      <c r="D435" s="62"/>
      <c r="E435" s="62"/>
      <c r="F435" s="62"/>
      <c r="G435" s="62"/>
      <c r="H435" s="19"/>
      <c r="I435" s="19"/>
      <c r="J435" s="19"/>
      <c r="K435" s="19"/>
      <c r="M435" s="48">
        <f t="shared" si="26"/>
        <v>0</v>
      </c>
      <c r="N435" s="48">
        <f>IF(M435=0,0,SUM($M$10:M435))</f>
        <v>0</v>
      </c>
      <c r="O435" s="49">
        <f t="shared" si="27"/>
        <v>0</v>
      </c>
    </row>
    <row r="436" spans="1:15" ht="13.5" customHeight="1">
      <c r="A436" s="45">
        <v>427</v>
      </c>
      <c r="B436" s="46">
        <f t="shared" si="24"/>
        <v>0</v>
      </c>
      <c r="C436" s="46">
        <f t="shared" si="25"/>
        <v>0</v>
      </c>
      <c r="D436" s="60"/>
      <c r="E436" s="60"/>
      <c r="F436" s="60"/>
      <c r="G436" s="60"/>
      <c r="H436" s="18"/>
      <c r="I436" s="18"/>
      <c r="J436" s="18"/>
      <c r="K436" s="18"/>
      <c r="M436" s="48">
        <f t="shared" si="26"/>
        <v>0</v>
      </c>
      <c r="N436" s="48">
        <f>IF(M436=0,0,SUM($M$10:M436))</f>
        <v>0</v>
      </c>
      <c r="O436" s="49">
        <f t="shared" si="27"/>
        <v>0</v>
      </c>
    </row>
    <row r="437" spans="1:15" ht="13.5" customHeight="1">
      <c r="A437" s="50">
        <v>428</v>
      </c>
      <c r="B437" s="51">
        <f t="shared" si="24"/>
        <v>0</v>
      </c>
      <c r="C437" s="51">
        <f t="shared" si="25"/>
        <v>0</v>
      </c>
      <c r="D437" s="62"/>
      <c r="E437" s="62"/>
      <c r="F437" s="62"/>
      <c r="G437" s="62"/>
      <c r="H437" s="19"/>
      <c r="I437" s="19"/>
      <c r="J437" s="19"/>
      <c r="K437" s="19"/>
      <c r="M437" s="48">
        <f t="shared" si="26"/>
        <v>0</v>
      </c>
      <c r="N437" s="48">
        <f>IF(M437=0,0,SUM($M$10:M437))</f>
        <v>0</v>
      </c>
      <c r="O437" s="49">
        <f t="shared" si="27"/>
        <v>0</v>
      </c>
    </row>
    <row r="438" spans="1:15" ht="13.5" customHeight="1">
      <c r="A438" s="45">
        <v>429</v>
      </c>
      <c r="B438" s="46">
        <f t="shared" si="24"/>
        <v>0</v>
      </c>
      <c r="C438" s="46">
        <f t="shared" si="25"/>
        <v>0</v>
      </c>
      <c r="D438" s="60"/>
      <c r="E438" s="60"/>
      <c r="F438" s="60"/>
      <c r="G438" s="60"/>
      <c r="H438" s="18"/>
      <c r="I438" s="18"/>
      <c r="J438" s="18"/>
      <c r="K438" s="18"/>
      <c r="M438" s="48">
        <f t="shared" si="26"/>
        <v>0</v>
      </c>
      <c r="N438" s="48">
        <f>IF(M438=0,0,SUM($M$10:M438))</f>
        <v>0</v>
      </c>
      <c r="O438" s="49">
        <f t="shared" si="27"/>
        <v>0</v>
      </c>
    </row>
    <row r="439" spans="1:15" ht="13.5" customHeight="1">
      <c r="A439" s="50">
        <v>430</v>
      </c>
      <c r="B439" s="51">
        <f t="shared" si="24"/>
        <v>0</v>
      </c>
      <c r="C439" s="51">
        <f t="shared" si="25"/>
        <v>0</v>
      </c>
      <c r="D439" s="62"/>
      <c r="E439" s="62"/>
      <c r="F439" s="62"/>
      <c r="G439" s="62"/>
      <c r="H439" s="19"/>
      <c r="I439" s="19"/>
      <c r="J439" s="19"/>
      <c r="K439" s="19"/>
      <c r="M439" s="48">
        <f t="shared" si="26"/>
        <v>0</v>
      </c>
      <c r="N439" s="48">
        <f>IF(M439=0,0,SUM($M$10:M439))</f>
        <v>0</v>
      </c>
      <c r="O439" s="49">
        <f t="shared" si="27"/>
        <v>0</v>
      </c>
    </row>
    <row r="440" spans="1:15" ht="13.5" customHeight="1">
      <c r="A440" s="45">
        <v>431</v>
      </c>
      <c r="B440" s="46">
        <f t="shared" si="24"/>
        <v>0</v>
      </c>
      <c r="C440" s="46">
        <f t="shared" si="25"/>
        <v>0</v>
      </c>
      <c r="D440" s="60"/>
      <c r="E440" s="60"/>
      <c r="F440" s="60"/>
      <c r="G440" s="60"/>
      <c r="H440" s="18"/>
      <c r="I440" s="18"/>
      <c r="J440" s="18"/>
      <c r="K440" s="18"/>
      <c r="M440" s="48">
        <f t="shared" si="26"/>
        <v>0</v>
      </c>
      <c r="N440" s="48">
        <f>IF(M440=0,0,SUM($M$10:M440))</f>
        <v>0</v>
      </c>
      <c r="O440" s="49">
        <f t="shared" si="27"/>
        <v>0</v>
      </c>
    </row>
    <row r="441" spans="1:15" ht="13.5" customHeight="1">
      <c r="A441" s="50">
        <v>432</v>
      </c>
      <c r="B441" s="51">
        <f t="shared" si="24"/>
        <v>0</v>
      </c>
      <c r="C441" s="51">
        <f t="shared" si="25"/>
        <v>0</v>
      </c>
      <c r="D441" s="62"/>
      <c r="E441" s="62"/>
      <c r="F441" s="62"/>
      <c r="G441" s="62"/>
      <c r="H441" s="19"/>
      <c r="I441" s="19"/>
      <c r="J441" s="19"/>
      <c r="K441" s="19"/>
      <c r="M441" s="48">
        <f t="shared" si="26"/>
        <v>0</v>
      </c>
      <c r="N441" s="48">
        <f>IF(M441=0,0,SUM($M$10:M441))</f>
        <v>0</v>
      </c>
      <c r="O441" s="49">
        <f t="shared" si="27"/>
        <v>0</v>
      </c>
    </row>
    <row r="442" spans="1:15" ht="13.5" customHeight="1">
      <c r="A442" s="45">
        <v>433</v>
      </c>
      <c r="B442" s="46">
        <f t="shared" si="24"/>
        <v>0</v>
      </c>
      <c r="C442" s="46">
        <f t="shared" si="25"/>
        <v>0</v>
      </c>
      <c r="D442" s="60"/>
      <c r="E442" s="60"/>
      <c r="F442" s="60"/>
      <c r="G442" s="60"/>
      <c r="H442" s="18"/>
      <c r="I442" s="18"/>
      <c r="J442" s="18"/>
      <c r="K442" s="18"/>
      <c r="M442" s="48">
        <f t="shared" si="26"/>
        <v>0</v>
      </c>
      <c r="N442" s="48">
        <f>IF(M442=0,0,SUM($M$10:M442))</f>
        <v>0</v>
      </c>
      <c r="O442" s="49">
        <f t="shared" si="27"/>
        <v>0</v>
      </c>
    </row>
    <row r="443" spans="1:15" ht="13.5" customHeight="1">
      <c r="A443" s="50">
        <v>434</v>
      </c>
      <c r="B443" s="51">
        <f t="shared" si="24"/>
        <v>0</v>
      </c>
      <c r="C443" s="51">
        <f t="shared" si="25"/>
        <v>0</v>
      </c>
      <c r="D443" s="62"/>
      <c r="E443" s="62"/>
      <c r="F443" s="62"/>
      <c r="G443" s="62"/>
      <c r="H443" s="19"/>
      <c r="I443" s="19"/>
      <c r="J443" s="19"/>
      <c r="K443" s="19"/>
      <c r="M443" s="48">
        <f t="shared" si="26"/>
        <v>0</v>
      </c>
      <c r="N443" s="48">
        <f>IF(M443=0,0,SUM($M$10:M443))</f>
        <v>0</v>
      </c>
      <c r="O443" s="49">
        <f t="shared" si="27"/>
        <v>0</v>
      </c>
    </row>
    <row r="444" spans="1:15" ht="13.5" customHeight="1">
      <c r="A444" s="45">
        <v>435</v>
      </c>
      <c r="B444" s="46">
        <f t="shared" si="24"/>
        <v>0</v>
      </c>
      <c r="C444" s="46">
        <f t="shared" si="25"/>
        <v>0</v>
      </c>
      <c r="D444" s="60"/>
      <c r="E444" s="60"/>
      <c r="F444" s="60"/>
      <c r="G444" s="60"/>
      <c r="H444" s="18"/>
      <c r="I444" s="18"/>
      <c r="J444" s="18"/>
      <c r="K444" s="18"/>
      <c r="M444" s="48">
        <f t="shared" si="26"/>
        <v>0</v>
      </c>
      <c r="N444" s="48">
        <f>IF(M444=0,0,SUM($M$10:M444))</f>
        <v>0</v>
      </c>
      <c r="O444" s="49">
        <f t="shared" si="27"/>
        <v>0</v>
      </c>
    </row>
    <row r="445" spans="1:15" ht="13.5" customHeight="1">
      <c r="A445" s="50">
        <v>436</v>
      </c>
      <c r="B445" s="51">
        <f t="shared" si="24"/>
        <v>0</v>
      </c>
      <c r="C445" s="51">
        <f t="shared" si="25"/>
        <v>0</v>
      </c>
      <c r="D445" s="62"/>
      <c r="E445" s="62"/>
      <c r="F445" s="62"/>
      <c r="G445" s="62"/>
      <c r="H445" s="19"/>
      <c r="I445" s="19"/>
      <c r="J445" s="19"/>
      <c r="K445" s="19"/>
      <c r="M445" s="48">
        <f t="shared" si="26"/>
        <v>0</v>
      </c>
      <c r="N445" s="48">
        <f>IF(M445=0,0,SUM($M$10:M445))</f>
        <v>0</v>
      </c>
      <c r="O445" s="49">
        <f t="shared" si="27"/>
        <v>0</v>
      </c>
    </row>
    <row r="446" spans="1:15" ht="13.5" customHeight="1">
      <c r="A446" s="45">
        <v>437</v>
      </c>
      <c r="B446" s="46">
        <f t="shared" si="24"/>
        <v>0</v>
      </c>
      <c r="C446" s="46">
        <f t="shared" si="25"/>
        <v>0</v>
      </c>
      <c r="D446" s="60"/>
      <c r="E446" s="60"/>
      <c r="F446" s="60"/>
      <c r="G446" s="60"/>
      <c r="H446" s="18"/>
      <c r="I446" s="18"/>
      <c r="J446" s="18"/>
      <c r="K446" s="18"/>
      <c r="M446" s="48">
        <f t="shared" si="26"/>
        <v>0</v>
      </c>
      <c r="N446" s="48">
        <f>IF(M446=0,0,SUM($M$10:M446))</f>
        <v>0</v>
      </c>
      <c r="O446" s="49">
        <f t="shared" si="27"/>
        <v>0</v>
      </c>
    </row>
    <row r="447" spans="1:15" ht="13.5" customHeight="1">
      <c r="A447" s="50">
        <v>438</v>
      </c>
      <c r="B447" s="51">
        <f t="shared" si="24"/>
        <v>0</v>
      </c>
      <c r="C447" s="51">
        <f t="shared" si="25"/>
        <v>0</v>
      </c>
      <c r="D447" s="62"/>
      <c r="E447" s="62"/>
      <c r="F447" s="62"/>
      <c r="G447" s="62"/>
      <c r="H447" s="19"/>
      <c r="I447" s="19"/>
      <c r="J447" s="19"/>
      <c r="K447" s="19"/>
      <c r="M447" s="48">
        <f t="shared" si="26"/>
        <v>0</v>
      </c>
      <c r="N447" s="48">
        <f>IF(M447=0,0,SUM($M$10:M447))</f>
        <v>0</v>
      </c>
      <c r="O447" s="49">
        <f t="shared" si="27"/>
        <v>0</v>
      </c>
    </row>
    <row r="448" spans="1:15" ht="13.5" customHeight="1">
      <c r="A448" s="45">
        <v>439</v>
      </c>
      <c r="B448" s="46">
        <f t="shared" si="24"/>
        <v>0</v>
      </c>
      <c r="C448" s="46">
        <f t="shared" si="25"/>
        <v>0</v>
      </c>
      <c r="D448" s="60"/>
      <c r="E448" s="60"/>
      <c r="F448" s="60"/>
      <c r="G448" s="60"/>
      <c r="H448" s="18"/>
      <c r="I448" s="18"/>
      <c r="J448" s="18"/>
      <c r="K448" s="18"/>
      <c r="M448" s="48">
        <f t="shared" si="26"/>
        <v>0</v>
      </c>
      <c r="N448" s="48">
        <f>IF(M448=0,0,SUM($M$10:M448))</f>
        <v>0</v>
      </c>
      <c r="O448" s="49">
        <f t="shared" si="27"/>
        <v>0</v>
      </c>
    </row>
    <row r="449" spans="1:15" ht="13.5" customHeight="1">
      <c r="A449" s="50">
        <v>440</v>
      </c>
      <c r="B449" s="51">
        <f t="shared" si="24"/>
        <v>0</v>
      </c>
      <c r="C449" s="51">
        <f t="shared" si="25"/>
        <v>0</v>
      </c>
      <c r="D449" s="62"/>
      <c r="E449" s="62"/>
      <c r="F449" s="62"/>
      <c r="G449" s="62"/>
      <c r="H449" s="19"/>
      <c r="I449" s="19"/>
      <c r="J449" s="19"/>
      <c r="K449" s="19"/>
      <c r="M449" s="48">
        <f t="shared" si="26"/>
        <v>0</v>
      </c>
      <c r="N449" s="48">
        <f>IF(M449=0,0,SUM($M$10:M449))</f>
        <v>0</v>
      </c>
      <c r="O449" s="49">
        <f t="shared" si="27"/>
        <v>0</v>
      </c>
    </row>
    <row r="450" spans="1:15" ht="13.5" customHeight="1">
      <c r="A450" s="45">
        <v>441</v>
      </c>
      <c r="B450" s="46">
        <f t="shared" si="24"/>
        <v>0</v>
      </c>
      <c r="C450" s="46">
        <f t="shared" si="25"/>
        <v>0</v>
      </c>
      <c r="D450" s="60"/>
      <c r="E450" s="60"/>
      <c r="F450" s="60"/>
      <c r="G450" s="60"/>
      <c r="H450" s="18"/>
      <c r="I450" s="18"/>
      <c r="J450" s="18"/>
      <c r="K450" s="18"/>
      <c r="M450" s="48">
        <f t="shared" si="26"/>
        <v>0</v>
      </c>
      <c r="N450" s="48">
        <f>IF(M450=0,0,SUM($M$10:M450))</f>
        <v>0</v>
      </c>
      <c r="O450" s="49">
        <f t="shared" si="27"/>
        <v>0</v>
      </c>
    </row>
    <row r="451" spans="1:15" ht="13.5" customHeight="1">
      <c r="A451" s="50">
        <v>442</v>
      </c>
      <c r="B451" s="51">
        <f t="shared" si="24"/>
        <v>0</v>
      </c>
      <c r="C451" s="51">
        <f t="shared" si="25"/>
        <v>0</v>
      </c>
      <c r="D451" s="62"/>
      <c r="E451" s="62"/>
      <c r="F451" s="62"/>
      <c r="G451" s="62"/>
      <c r="H451" s="19"/>
      <c r="I451" s="19"/>
      <c r="J451" s="19"/>
      <c r="K451" s="19"/>
      <c r="M451" s="48">
        <f t="shared" si="26"/>
        <v>0</v>
      </c>
      <c r="N451" s="48">
        <f>IF(M451=0,0,SUM($M$10:M451))</f>
        <v>0</v>
      </c>
      <c r="O451" s="49">
        <f t="shared" si="27"/>
        <v>0</v>
      </c>
    </row>
    <row r="452" spans="1:15" ht="13.5" customHeight="1">
      <c r="A452" s="45">
        <v>443</v>
      </c>
      <c r="B452" s="46">
        <f t="shared" si="24"/>
        <v>0</v>
      </c>
      <c r="C452" s="46">
        <f t="shared" si="25"/>
        <v>0</v>
      </c>
      <c r="D452" s="60"/>
      <c r="E452" s="60"/>
      <c r="F452" s="60"/>
      <c r="G452" s="60"/>
      <c r="H452" s="18"/>
      <c r="I452" s="18"/>
      <c r="J452" s="18"/>
      <c r="K452" s="18"/>
      <c r="M452" s="48">
        <f t="shared" si="26"/>
        <v>0</v>
      </c>
      <c r="N452" s="48">
        <f>IF(M452=0,0,SUM($M$10:M452))</f>
        <v>0</v>
      </c>
      <c r="O452" s="49">
        <f t="shared" si="27"/>
        <v>0</v>
      </c>
    </row>
    <row r="453" spans="1:15" ht="13.5" customHeight="1">
      <c r="A453" s="50">
        <v>444</v>
      </c>
      <c r="B453" s="51">
        <f t="shared" si="24"/>
        <v>0</v>
      </c>
      <c r="C453" s="51">
        <f t="shared" si="25"/>
        <v>0</v>
      </c>
      <c r="D453" s="62"/>
      <c r="E453" s="62"/>
      <c r="F453" s="62"/>
      <c r="G453" s="62"/>
      <c r="H453" s="19"/>
      <c r="I453" s="19"/>
      <c r="J453" s="19"/>
      <c r="K453" s="19"/>
      <c r="M453" s="48">
        <f t="shared" si="26"/>
        <v>0</v>
      </c>
      <c r="N453" s="48">
        <f>IF(M453=0,0,SUM($M$10:M453))</f>
        <v>0</v>
      </c>
      <c r="O453" s="49">
        <f t="shared" si="27"/>
        <v>0</v>
      </c>
    </row>
    <row r="454" spans="1:15" ht="13.5" customHeight="1">
      <c r="A454" s="45">
        <v>445</v>
      </c>
      <c r="B454" s="46">
        <f t="shared" si="24"/>
        <v>0</v>
      </c>
      <c r="C454" s="46">
        <f t="shared" si="25"/>
        <v>0</v>
      </c>
      <c r="D454" s="60"/>
      <c r="E454" s="60"/>
      <c r="F454" s="60"/>
      <c r="G454" s="60"/>
      <c r="H454" s="18"/>
      <c r="I454" s="18"/>
      <c r="J454" s="18"/>
      <c r="K454" s="18"/>
      <c r="M454" s="48">
        <f t="shared" si="26"/>
        <v>0</v>
      </c>
      <c r="N454" s="48">
        <f>IF(M454=0,0,SUM($M$10:M454))</f>
        <v>0</v>
      </c>
      <c r="O454" s="49">
        <f t="shared" si="27"/>
        <v>0</v>
      </c>
    </row>
    <row r="455" spans="1:15" ht="13.5" customHeight="1">
      <c r="A455" s="50">
        <v>446</v>
      </c>
      <c r="B455" s="51">
        <f t="shared" si="24"/>
        <v>0</v>
      </c>
      <c r="C455" s="51">
        <f t="shared" si="25"/>
        <v>0</v>
      </c>
      <c r="D455" s="62"/>
      <c r="E455" s="62"/>
      <c r="F455" s="62"/>
      <c r="G455" s="62"/>
      <c r="H455" s="19"/>
      <c r="I455" s="19"/>
      <c r="J455" s="19"/>
      <c r="K455" s="19"/>
      <c r="M455" s="48">
        <f t="shared" si="26"/>
        <v>0</v>
      </c>
      <c r="N455" s="48">
        <f>IF(M455=0,0,SUM($M$10:M455))</f>
        <v>0</v>
      </c>
      <c r="O455" s="49">
        <f t="shared" si="27"/>
        <v>0</v>
      </c>
    </row>
    <row r="456" spans="1:15" ht="13.5" customHeight="1">
      <c r="A456" s="45">
        <v>447</v>
      </c>
      <c r="B456" s="46">
        <f t="shared" si="24"/>
        <v>0</v>
      </c>
      <c r="C456" s="46">
        <f t="shared" si="25"/>
        <v>0</v>
      </c>
      <c r="D456" s="60"/>
      <c r="E456" s="60"/>
      <c r="F456" s="60"/>
      <c r="G456" s="60"/>
      <c r="H456" s="18"/>
      <c r="I456" s="18"/>
      <c r="J456" s="18"/>
      <c r="K456" s="18"/>
      <c r="M456" s="48">
        <f t="shared" si="26"/>
        <v>0</v>
      </c>
      <c r="N456" s="48">
        <f>IF(M456=0,0,SUM($M$10:M456))</f>
        <v>0</v>
      </c>
      <c r="O456" s="49">
        <f t="shared" si="27"/>
        <v>0</v>
      </c>
    </row>
    <row r="457" spans="1:15" ht="13.5" customHeight="1">
      <c r="A457" s="50">
        <v>448</v>
      </c>
      <c r="B457" s="51">
        <f t="shared" si="24"/>
        <v>0</v>
      </c>
      <c r="C457" s="51">
        <f t="shared" si="25"/>
        <v>0</v>
      </c>
      <c r="D457" s="62"/>
      <c r="E457" s="62"/>
      <c r="F457" s="62"/>
      <c r="G457" s="62"/>
      <c r="H457" s="19"/>
      <c r="I457" s="19"/>
      <c r="J457" s="19"/>
      <c r="K457" s="19"/>
      <c r="M457" s="48">
        <f t="shared" si="26"/>
        <v>0</v>
      </c>
      <c r="N457" s="48">
        <f>IF(M457=0,0,SUM($M$10:M457))</f>
        <v>0</v>
      </c>
      <c r="O457" s="49">
        <f t="shared" si="27"/>
        <v>0</v>
      </c>
    </row>
    <row r="458" spans="1:15" ht="13.5" customHeight="1">
      <c r="A458" s="45">
        <v>449</v>
      </c>
      <c r="B458" s="46">
        <f t="shared" si="24"/>
        <v>0</v>
      </c>
      <c r="C458" s="46">
        <f t="shared" si="25"/>
        <v>0</v>
      </c>
      <c r="D458" s="60"/>
      <c r="E458" s="60"/>
      <c r="F458" s="60"/>
      <c r="G458" s="60"/>
      <c r="H458" s="18"/>
      <c r="I458" s="18"/>
      <c r="J458" s="18"/>
      <c r="K458" s="18"/>
      <c r="M458" s="48">
        <f t="shared" si="26"/>
        <v>0</v>
      </c>
      <c r="N458" s="48">
        <f>IF(M458=0,0,SUM($M$10:M458))</f>
        <v>0</v>
      </c>
      <c r="O458" s="49">
        <f t="shared" si="27"/>
        <v>0</v>
      </c>
    </row>
    <row r="459" spans="1:15" ht="13.5" customHeight="1">
      <c r="A459" s="50">
        <v>450</v>
      </c>
      <c r="B459" s="51">
        <f t="shared" ref="B459:B522" si="28">$C$5</f>
        <v>0</v>
      </c>
      <c r="C459" s="51">
        <f t="shared" ref="C459:C522" si="29">$G$5</f>
        <v>0</v>
      </c>
      <c r="D459" s="62"/>
      <c r="E459" s="62"/>
      <c r="F459" s="62"/>
      <c r="G459" s="62"/>
      <c r="H459" s="19"/>
      <c r="I459" s="19"/>
      <c r="J459" s="19"/>
      <c r="K459" s="19"/>
      <c r="M459" s="48">
        <f t="shared" ref="M459:M522" si="30">COUNTIF(I459,"Otro tema")</f>
        <v>0</v>
      </c>
      <c r="N459" s="48">
        <f>IF(M459=0,0,SUM($M$10:M459))</f>
        <v>0</v>
      </c>
      <c r="O459" s="49">
        <f t="shared" ref="O459:O522" si="31">J459</f>
        <v>0</v>
      </c>
    </row>
    <row r="460" spans="1:15" ht="13.5" customHeight="1">
      <c r="A460" s="45">
        <v>451</v>
      </c>
      <c r="B460" s="46">
        <f t="shared" si="28"/>
        <v>0</v>
      </c>
      <c r="C460" s="46">
        <f t="shared" si="29"/>
        <v>0</v>
      </c>
      <c r="D460" s="60"/>
      <c r="E460" s="60"/>
      <c r="F460" s="60"/>
      <c r="G460" s="60"/>
      <c r="H460" s="18"/>
      <c r="I460" s="18"/>
      <c r="J460" s="18"/>
      <c r="K460" s="18"/>
      <c r="M460" s="48">
        <f t="shared" si="30"/>
        <v>0</v>
      </c>
      <c r="N460" s="48">
        <f>IF(M460=0,0,SUM($M$10:M460))</f>
        <v>0</v>
      </c>
      <c r="O460" s="49">
        <f t="shared" si="31"/>
        <v>0</v>
      </c>
    </row>
    <row r="461" spans="1:15" ht="13.5" customHeight="1">
      <c r="A461" s="50">
        <v>452</v>
      </c>
      <c r="B461" s="51">
        <f t="shared" si="28"/>
        <v>0</v>
      </c>
      <c r="C461" s="51">
        <f t="shared" si="29"/>
        <v>0</v>
      </c>
      <c r="D461" s="62"/>
      <c r="E461" s="62"/>
      <c r="F461" s="62"/>
      <c r="G461" s="62"/>
      <c r="H461" s="19"/>
      <c r="I461" s="19"/>
      <c r="J461" s="19"/>
      <c r="K461" s="19"/>
      <c r="M461" s="48">
        <f t="shared" si="30"/>
        <v>0</v>
      </c>
      <c r="N461" s="48">
        <f>IF(M461=0,0,SUM($M$10:M461))</f>
        <v>0</v>
      </c>
      <c r="O461" s="49">
        <f t="shared" si="31"/>
        <v>0</v>
      </c>
    </row>
    <row r="462" spans="1:15" ht="13.5" customHeight="1">
      <c r="A462" s="45">
        <v>453</v>
      </c>
      <c r="B462" s="46">
        <f t="shared" si="28"/>
        <v>0</v>
      </c>
      <c r="C462" s="46">
        <f t="shared" si="29"/>
        <v>0</v>
      </c>
      <c r="D462" s="60"/>
      <c r="E462" s="60"/>
      <c r="F462" s="60"/>
      <c r="G462" s="60"/>
      <c r="H462" s="18"/>
      <c r="I462" s="18"/>
      <c r="J462" s="18"/>
      <c r="K462" s="18"/>
      <c r="M462" s="48">
        <f t="shared" si="30"/>
        <v>0</v>
      </c>
      <c r="N462" s="48">
        <f>IF(M462=0,0,SUM($M$10:M462))</f>
        <v>0</v>
      </c>
      <c r="O462" s="49">
        <f t="shared" si="31"/>
        <v>0</v>
      </c>
    </row>
    <row r="463" spans="1:15" ht="13.5" customHeight="1">
      <c r="A463" s="50">
        <v>454</v>
      </c>
      <c r="B463" s="51">
        <f t="shared" si="28"/>
        <v>0</v>
      </c>
      <c r="C463" s="51">
        <f t="shared" si="29"/>
        <v>0</v>
      </c>
      <c r="D463" s="62"/>
      <c r="E463" s="62"/>
      <c r="F463" s="62"/>
      <c r="G463" s="62"/>
      <c r="H463" s="19"/>
      <c r="I463" s="19"/>
      <c r="J463" s="19"/>
      <c r="K463" s="19"/>
      <c r="M463" s="48">
        <f t="shared" si="30"/>
        <v>0</v>
      </c>
      <c r="N463" s="48">
        <f>IF(M463=0,0,SUM($M$10:M463))</f>
        <v>0</v>
      </c>
      <c r="O463" s="49">
        <f t="shared" si="31"/>
        <v>0</v>
      </c>
    </row>
    <row r="464" spans="1:15" ht="13.5" customHeight="1">
      <c r="A464" s="45">
        <v>455</v>
      </c>
      <c r="B464" s="46">
        <f t="shared" si="28"/>
        <v>0</v>
      </c>
      <c r="C464" s="46">
        <f t="shared" si="29"/>
        <v>0</v>
      </c>
      <c r="D464" s="60"/>
      <c r="E464" s="60"/>
      <c r="F464" s="60"/>
      <c r="G464" s="60"/>
      <c r="H464" s="18"/>
      <c r="I464" s="18"/>
      <c r="J464" s="18"/>
      <c r="K464" s="18"/>
      <c r="M464" s="48">
        <f t="shared" si="30"/>
        <v>0</v>
      </c>
      <c r="N464" s="48">
        <f>IF(M464=0,0,SUM($M$10:M464))</f>
        <v>0</v>
      </c>
      <c r="O464" s="49">
        <f t="shared" si="31"/>
        <v>0</v>
      </c>
    </row>
    <row r="465" spans="1:15" ht="13.5" customHeight="1">
      <c r="A465" s="50">
        <v>456</v>
      </c>
      <c r="B465" s="51">
        <f t="shared" si="28"/>
        <v>0</v>
      </c>
      <c r="C465" s="51">
        <f t="shared" si="29"/>
        <v>0</v>
      </c>
      <c r="D465" s="62"/>
      <c r="E465" s="62"/>
      <c r="F465" s="62"/>
      <c r="G465" s="62"/>
      <c r="H465" s="19"/>
      <c r="I465" s="19"/>
      <c r="J465" s="19"/>
      <c r="K465" s="19"/>
      <c r="M465" s="48">
        <f t="shared" si="30"/>
        <v>0</v>
      </c>
      <c r="N465" s="48">
        <f>IF(M465=0,0,SUM($M$10:M465))</f>
        <v>0</v>
      </c>
      <c r="O465" s="49">
        <f t="shared" si="31"/>
        <v>0</v>
      </c>
    </row>
    <row r="466" spans="1:15" ht="13.5" customHeight="1">
      <c r="A466" s="45">
        <v>457</v>
      </c>
      <c r="B466" s="46">
        <f t="shared" si="28"/>
        <v>0</v>
      </c>
      <c r="C466" s="46">
        <f t="shared" si="29"/>
        <v>0</v>
      </c>
      <c r="D466" s="60"/>
      <c r="E466" s="60"/>
      <c r="F466" s="60"/>
      <c r="G466" s="60"/>
      <c r="H466" s="18"/>
      <c r="I466" s="18"/>
      <c r="J466" s="18"/>
      <c r="K466" s="18"/>
      <c r="M466" s="48">
        <f t="shared" si="30"/>
        <v>0</v>
      </c>
      <c r="N466" s="48">
        <f>IF(M466=0,0,SUM($M$10:M466))</f>
        <v>0</v>
      </c>
      <c r="O466" s="49">
        <f t="shared" si="31"/>
        <v>0</v>
      </c>
    </row>
    <row r="467" spans="1:15" ht="13.5" customHeight="1">
      <c r="A467" s="50">
        <v>458</v>
      </c>
      <c r="B467" s="51">
        <f t="shared" si="28"/>
        <v>0</v>
      </c>
      <c r="C467" s="51">
        <f t="shared" si="29"/>
        <v>0</v>
      </c>
      <c r="D467" s="62"/>
      <c r="E467" s="62"/>
      <c r="F467" s="62"/>
      <c r="G467" s="62"/>
      <c r="H467" s="19"/>
      <c r="I467" s="19"/>
      <c r="J467" s="19"/>
      <c r="K467" s="19"/>
      <c r="M467" s="48">
        <f t="shared" si="30"/>
        <v>0</v>
      </c>
      <c r="N467" s="48">
        <f>IF(M467=0,0,SUM($M$10:M467))</f>
        <v>0</v>
      </c>
      <c r="O467" s="49">
        <f t="shared" si="31"/>
        <v>0</v>
      </c>
    </row>
    <row r="468" spans="1:15" ht="13.5" customHeight="1">
      <c r="A468" s="45">
        <v>459</v>
      </c>
      <c r="B468" s="46">
        <f t="shared" si="28"/>
        <v>0</v>
      </c>
      <c r="C468" s="46">
        <f t="shared" si="29"/>
        <v>0</v>
      </c>
      <c r="D468" s="60"/>
      <c r="E468" s="60"/>
      <c r="F468" s="60"/>
      <c r="G468" s="60"/>
      <c r="H468" s="18"/>
      <c r="I468" s="18"/>
      <c r="J468" s="18"/>
      <c r="K468" s="18"/>
      <c r="M468" s="48">
        <f t="shared" si="30"/>
        <v>0</v>
      </c>
      <c r="N468" s="48">
        <f>IF(M468=0,0,SUM($M$10:M468))</f>
        <v>0</v>
      </c>
      <c r="O468" s="49">
        <f t="shared" si="31"/>
        <v>0</v>
      </c>
    </row>
    <row r="469" spans="1:15" ht="13.5" customHeight="1">
      <c r="A469" s="50">
        <v>460</v>
      </c>
      <c r="B469" s="51">
        <f t="shared" si="28"/>
        <v>0</v>
      </c>
      <c r="C469" s="51">
        <f t="shared" si="29"/>
        <v>0</v>
      </c>
      <c r="D469" s="62"/>
      <c r="E469" s="62"/>
      <c r="F469" s="62"/>
      <c r="G469" s="62"/>
      <c r="H469" s="19"/>
      <c r="I469" s="19"/>
      <c r="J469" s="19"/>
      <c r="K469" s="19"/>
      <c r="M469" s="48">
        <f t="shared" si="30"/>
        <v>0</v>
      </c>
      <c r="N469" s="48">
        <f>IF(M469=0,0,SUM($M$10:M469))</f>
        <v>0</v>
      </c>
      <c r="O469" s="49">
        <f t="shared" si="31"/>
        <v>0</v>
      </c>
    </row>
    <row r="470" spans="1:15" ht="13.5" customHeight="1">
      <c r="A470" s="45">
        <v>461</v>
      </c>
      <c r="B470" s="46">
        <f t="shared" si="28"/>
        <v>0</v>
      </c>
      <c r="C470" s="46">
        <f t="shared" si="29"/>
        <v>0</v>
      </c>
      <c r="D470" s="60"/>
      <c r="E470" s="60"/>
      <c r="F470" s="60"/>
      <c r="G470" s="60"/>
      <c r="H470" s="18"/>
      <c r="I470" s="18"/>
      <c r="J470" s="18"/>
      <c r="K470" s="18"/>
      <c r="M470" s="48">
        <f t="shared" si="30"/>
        <v>0</v>
      </c>
      <c r="N470" s="48">
        <f>IF(M470=0,0,SUM($M$10:M470))</f>
        <v>0</v>
      </c>
      <c r="O470" s="49">
        <f t="shared" si="31"/>
        <v>0</v>
      </c>
    </row>
    <row r="471" spans="1:15" ht="13.5" customHeight="1">
      <c r="A471" s="50">
        <v>462</v>
      </c>
      <c r="B471" s="51">
        <f t="shared" si="28"/>
        <v>0</v>
      </c>
      <c r="C471" s="51">
        <f t="shared" si="29"/>
        <v>0</v>
      </c>
      <c r="D471" s="62"/>
      <c r="E471" s="62"/>
      <c r="F471" s="62"/>
      <c r="G471" s="62"/>
      <c r="H471" s="19"/>
      <c r="I471" s="19"/>
      <c r="J471" s="19"/>
      <c r="K471" s="19"/>
      <c r="M471" s="48">
        <f t="shared" si="30"/>
        <v>0</v>
      </c>
      <c r="N471" s="48">
        <f>IF(M471=0,0,SUM($M$10:M471))</f>
        <v>0</v>
      </c>
      <c r="O471" s="49">
        <f t="shared" si="31"/>
        <v>0</v>
      </c>
    </row>
    <row r="472" spans="1:15" ht="13.5" customHeight="1">
      <c r="A472" s="45">
        <v>463</v>
      </c>
      <c r="B472" s="46">
        <f t="shared" si="28"/>
        <v>0</v>
      </c>
      <c r="C472" s="46">
        <f t="shared" si="29"/>
        <v>0</v>
      </c>
      <c r="D472" s="60"/>
      <c r="E472" s="60"/>
      <c r="F472" s="60"/>
      <c r="G472" s="60"/>
      <c r="H472" s="18"/>
      <c r="I472" s="18"/>
      <c r="J472" s="18"/>
      <c r="K472" s="18"/>
      <c r="M472" s="48">
        <f t="shared" si="30"/>
        <v>0</v>
      </c>
      <c r="N472" s="48">
        <f>IF(M472=0,0,SUM($M$10:M472))</f>
        <v>0</v>
      </c>
      <c r="O472" s="49">
        <f t="shared" si="31"/>
        <v>0</v>
      </c>
    </row>
    <row r="473" spans="1:15" ht="13.5" customHeight="1">
      <c r="A473" s="50">
        <v>464</v>
      </c>
      <c r="B473" s="51">
        <f t="shared" si="28"/>
        <v>0</v>
      </c>
      <c r="C473" s="51">
        <f t="shared" si="29"/>
        <v>0</v>
      </c>
      <c r="D473" s="62"/>
      <c r="E473" s="62"/>
      <c r="F473" s="62"/>
      <c r="G473" s="62"/>
      <c r="H473" s="19"/>
      <c r="I473" s="19"/>
      <c r="J473" s="19"/>
      <c r="K473" s="19"/>
      <c r="M473" s="48">
        <f t="shared" si="30"/>
        <v>0</v>
      </c>
      <c r="N473" s="48">
        <f>IF(M473=0,0,SUM($M$10:M473))</f>
        <v>0</v>
      </c>
      <c r="O473" s="49">
        <f t="shared" si="31"/>
        <v>0</v>
      </c>
    </row>
    <row r="474" spans="1:15" ht="13.5" customHeight="1">
      <c r="A474" s="45">
        <v>465</v>
      </c>
      <c r="B474" s="46">
        <f t="shared" si="28"/>
        <v>0</v>
      </c>
      <c r="C474" s="46">
        <f t="shared" si="29"/>
        <v>0</v>
      </c>
      <c r="D474" s="60"/>
      <c r="E474" s="60"/>
      <c r="F474" s="60"/>
      <c r="G474" s="60"/>
      <c r="H474" s="18"/>
      <c r="I474" s="18"/>
      <c r="J474" s="18"/>
      <c r="K474" s="18"/>
      <c r="M474" s="48">
        <f t="shared" si="30"/>
        <v>0</v>
      </c>
      <c r="N474" s="48">
        <f>IF(M474=0,0,SUM($M$10:M474))</f>
        <v>0</v>
      </c>
      <c r="O474" s="49">
        <f t="shared" si="31"/>
        <v>0</v>
      </c>
    </row>
    <row r="475" spans="1:15" ht="13.5" customHeight="1">
      <c r="A475" s="50">
        <v>466</v>
      </c>
      <c r="B475" s="51">
        <f t="shared" si="28"/>
        <v>0</v>
      </c>
      <c r="C475" s="51">
        <f t="shared" si="29"/>
        <v>0</v>
      </c>
      <c r="D475" s="62"/>
      <c r="E475" s="62"/>
      <c r="F475" s="62"/>
      <c r="G475" s="62"/>
      <c r="H475" s="19"/>
      <c r="I475" s="19"/>
      <c r="J475" s="19"/>
      <c r="K475" s="19"/>
      <c r="M475" s="48">
        <f t="shared" si="30"/>
        <v>0</v>
      </c>
      <c r="N475" s="48">
        <f>IF(M475=0,0,SUM($M$10:M475))</f>
        <v>0</v>
      </c>
      <c r="O475" s="49">
        <f t="shared" si="31"/>
        <v>0</v>
      </c>
    </row>
    <row r="476" spans="1:15" ht="13.5" customHeight="1">
      <c r="A476" s="45">
        <v>467</v>
      </c>
      <c r="B476" s="46">
        <f t="shared" si="28"/>
        <v>0</v>
      </c>
      <c r="C476" s="46">
        <f t="shared" si="29"/>
        <v>0</v>
      </c>
      <c r="D476" s="60"/>
      <c r="E476" s="60"/>
      <c r="F476" s="60"/>
      <c r="G476" s="60"/>
      <c r="H476" s="18"/>
      <c r="I476" s="18"/>
      <c r="J476" s="18"/>
      <c r="K476" s="18"/>
      <c r="M476" s="48">
        <f t="shared" si="30"/>
        <v>0</v>
      </c>
      <c r="N476" s="48">
        <f>IF(M476=0,0,SUM($M$10:M476))</f>
        <v>0</v>
      </c>
      <c r="O476" s="49">
        <f t="shared" si="31"/>
        <v>0</v>
      </c>
    </row>
    <row r="477" spans="1:15" ht="13.5" customHeight="1">
      <c r="A477" s="50">
        <v>468</v>
      </c>
      <c r="B477" s="51">
        <f t="shared" si="28"/>
        <v>0</v>
      </c>
      <c r="C477" s="51">
        <f t="shared" si="29"/>
        <v>0</v>
      </c>
      <c r="D477" s="62"/>
      <c r="E477" s="62"/>
      <c r="F477" s="62"/>
      <c r="G477" s="62"/>
      <c r="H477" s="19"/>
      <c r="I477" s="19"/>
      <c r="J477" s="19"/>
      <c r="K477" s="19"/>
      <c r="M477" s="48">
        <f t="shared" si="30"/>
        <v>0</v>
      </c>
      <c r="N477" s="48">
        <f>IF(M477=0,0,SUM($M$10:M477))</f>
        <v>0</v>
      </c>
      <c r="O477" s="49">
        <f t="shared" si="31"/>
        <v>0</v>
      </c>
    </row>
    <row r="478" spans="1:15" ht="13.5" customHeight="1">
      <c r="A478" s="45">
        <v>469</v>
      </c>
      <c r="B478" s="46">
        <f t="shared" si="28"/>
        <v>0</v>
      </c>
      <c r="C478" s="46">
        <f t="shared" si="29"/>
        <v>0</v>
      </c>
      <c r="D478" s="60"/>
      <c r="E478" s="60"/>
      <c r="F478" s="60"/>
      <c r="G478" s="60"/>
      <c r="H478" s="18"/>
      <c r="I478" s="18"/>
      <c r="J478" s="18"/>
      <c r="K478" s="18"/>
      <c r="M478" s="48">
        <f t="shared" si="30"/>
        <v>0</v>
      </c>
      <c r="N478" s="48">
        <f>IF(M478=0,0,SUM($M$10:M478))</f>
        <v>0</v>
      </c>
      <c r="O478" s="49">
        <f t="shared" si="31"/>
        <v>0</v>
      </c>
    </row>
    <row r="479" spans="1:15" ht="13.5" customHeight="1">
      <c r="A479" s="50">
        <v>470</v>
      </c>
      <c r="B479" s="51">
        <f t="shared" si="28"/>
        <v>0</v>
      </c>
      <c r="C479" s="51">
        <f t="shared" si="29"/>
        <v>0</v>
      </c>
      <c r="D479" s="62"/>
      <c r="E479" s="62"/>
      <c r="F479" s="62"/>
      <c r="G479" s="62"/>
      <c r="H479" s="19"/>
      <c r="I479" s="19"/>
      <c r="J479" s="19"/>
      <c r="K479" s="19"/>
      <c r="M479" s="48">
        <f t="shared" si="30"/>
        <v>0</v>
      </c>
      <c r="N479" s="48">
        <f>IF(M479=0,0,SUM($M$10:M479))</f>
        <v>0</v>
      </c>
      <c r="O479" s="49">
        <f t="shared" si="31"/>
        <v>0</v>
      </c>
    </row>
    <row r="480" spans="1:15" ht="13.5" customHeight="1">
      <c r="A480" s="45">
        <v>471</v>
      </c>
      <c r="B480" s="46">
        <f t="shared" si="28"/>
        <v>0</v>
      </c>
      <c r="C480" s="46">
        <f t="shared" si="29"/>
        <v>0</v>
      </c>
      <c r="D480" s="60"/>
      <c r="E480" s="60"/>
      <c r="F480" s="60"/>
      <c r="G480" s="60"/>
      <c r="H480" s="18"/>
      <c r="I480" s="18"/>
      <c r="J480" s="18"/>
      <c r="K480" s="18"/>
      <c r="M480" s="48">
        <f t="shared" si="30"/>
        <v>0</v>
      </c>
      <c r="N480" s="48">
        <f>IF(M480=0,0,SUM($M$10:M480))</f>
        <v>0</v>
      </c>
      <c r="O480" s="49">
        <f t="shared" si="31"/>
        <v>0</v>
      </c>
    </row>
    <row r="481" spans="1:15" ht="13.5" customHeight="1">
      <c r="A481" s="50">
        <v>472</v>
      </c>
      <c r="B481" s="51">
        <f t="shared" si="28"/>
        <v>0</v>
      </c>
      <c r="C481" s="51">
        <f t="shared" si="29"/>
        <v>0</v>
      </c>
      <c r="D481" s="62"/>
      <c r="E481" s="62"/>
      <c r="F481" s="62"/>
      <c r="G481" s="62"/>
      <c r="H481" s="19"/>
      <c r="I481" s="19"/>
      <c r="J481" s="19"/>
      <c r="K481" s="19"/>
      <c r="M481" s="48">
        <f t="shared" si="30"/>
        <v>0</v>
      </c>
      <c r="N481" s="48">
        <f>IF(M481=0,0,SUM($M$10:M481))</f>
        <v>0</v>
      </c>
      <c r="O481" s="49">
        <f t="shared" si="31"/>
        <v>0</v>
      </c>
    </row>
    <row r="482" spans="1:15" ht="13.5" customHeight="1">
      <c r="A482" s="45">
        <v>473</v>
      </c>
      <c r="B482" s="46">
        <f t="shared" si="28"/>
        <v>0</v>
      </c>
      <c r="C482" s="46">
        <f t="shared" si="29"/>
        <v>0</v>
      </c>
      <c r="D482" s="60"/>
      <c r="E482" s="60"/>
      <c r="F482" s="60"/>
      <c r="G482" s="60"/>
      <c r="H482" s="18"/>
      <c r="I482" s="18"/>
      <c r="J482" s="18"/>
      <c r="K482" s="18"/>
      <c r="M482" s="48">
        <f t="shared" si="30"/>
        <v>0</v>
      </c>
      <c r="N482" s="48">
        <f>IF(M482=0,0,SUM($M$10:M482))</f>
        <v>0</v>
      </c>
      <c r="O482" s="49">
        <f t="shared" si="31"/>
        <v>0</v>
      </c>
    </row>
    <row r="483" spans="1:15" ht="13.5" customHeight="1">
      <c r="A483" s="50">
        <v>474</v>
      </c>
      <c r="B483" s="51">
        <f t="shared" si="28"/>
        <v>0</v>
      </c>
      <c r="C483" s="51">
        <f t="shared" si="29"/>
        <v>0</v>
      </c>
      <c r="D483" s="62"/>
      <c r="E483" s="62"/>
      <c r="F483" s="62"/>
      <c r="G483" s="62"/>
      <c r="H483" s="19"/>
      <c r="I483" s="19"/>
      <c r="J483" s="19"/>
      <c r="K483" s="19"/>
      <c r="M483" s="48">
        <f t="shared" si="30"/>
        <v>0</v>
      </c>
      <c r="N483" s="48">
        <f>IF(M483=0,0,SUM($M$10:M483))</f>
        <v>0</v>
      </c>
      <c r="O483" s="49">
        <f t="shared" si="31"/>
        <v>0</v>
      </c>
    </row>
    <row r="484" spans="1:15" ht="13.5" customHeight="1">
      <c r="A484" s="45">
        <v>475</v>
      </c>
      <c r="B484" s="46">
        <f t="shared" si="28"/>
        <v>0</v>
      </c>
      <c r="C484" s="46">
        <f t="shared" si="29"/>
        <v>0</v>
      </c>
      <c r="D484" s="60"/>
      <c r="E484" s="60"/>
      <c r="F484" s="60"/>
      <c r="G484" s="60"/>
      <c r="H484" s="18"/>
      <c r="I484" s="18"/>
      <c r="J484" s="18"/>
      <c r="K484" s="18"/>
      <c r="M484" s="48">
        <f t="shared" si="30"/>
        <v>0</v>
      </c>
      <c r="N484" s="48">
        <f>IF(M484=0,0,SUM($M$10:M484))</f>
        <v>0</v>
      </c>
      <c r="O484" s="49">
        <f t="shared" si="31"/>
        <v>0</v>
      </c>
    </row>
    <row r="485" spans="1:15" ht="13.5" customHeight="1">
      <c r="A485" s="50">
        <v>476</v>
      </c>
      <c r="B485" s="51">
        <f t="shared" si="28"/>
        <v>0</v>
      </c>
      <c r="C485" s="51">
        <f t="shared" si="29"/>
        <v>0</v>
      </c>
      <c r="D485" s="62"/>
      <c r="E485" s="62"/>
      <c r="F485" s="62"/>
      <c r="G485" s="62"/>
      <c r="H485" s="19"/>
      <c r="I485" s="19"/>
      <c r="J485" s="19"/>
      <c r="K485" s="19"/>
      <c r="M485" s="48">
        <f t="shared" si="30"/>
        <v>0</v>
      </c>
      <c r="N485" s="48">
        <f>IF(M485=0,0,SUM($M$10:M485))</f>
        <v>0</v>
      </c>
      <c r="O485" s="49">
        <f t="shared" si="31"/>
        <v>0</v>
      </c>
    </row>
    <row r="486" spans="1:15" ht="13.5" customHeight="1">
      <c r="A486" s="45">
        <v>477</v>
      </c>
      <c r="B486" s="46">
        <f t="shared" si="28"/>
        <v>0</v>
      </c>
      <c r="C486" s="46">
        <f t="shared" si="29"/>
        <v>0</v>
      </c>
      <c r="D486" s="60"/>
      <c r="E486" s="60"/>
      <c r="F486" s="60"/>
      <c r="G486" s="60"/>
      <c r="H486" s="18"/>
      <c r="I486" s="18"/>
      <c r="J486" s="18"/>
      <c r="K486" s="18"/>
      <c r="M486" s="48">
        <f t="shared" si="30"/>
        <v>0</v>
      </c>
      <c r="N486" s="48">
        <f>IF(M486=0,0,SUM($M$10:M486))</f>
        <v>0</v>
      </c>
      <c r="O486" s="49">
        <f t="shared" si="31"/>
        <v>0</v>
      </c>
    </row>
    <row r="487" spans="1:15" ht="13.5" customHeight="1">
      <c r="A487" s="50">
        <v>478</v>
      </c>
      <c r="B487" s="51">
        <f t="shared" si="28"/>
        <v>0</v>
      </c>
      <c r="C487" s="51">
        <f t="shared" si="29"/>
        <v>0</v>
      </c>
      <c r="D487" s="62"/>
      <c r="E487" s="62"/>
      <c r="F487" s="62"/>
      <c r="G487" s="62"/>
      <c r="H487" s="19"/>
      <c r="I487" s="19"/>
      <c r="J487" s="19"/>
      <c r="K487" s="19"/>
      <c r="M487" s="48">
        <f t="shared" si="30"/>
        <v>0</v>
      </c>
      <c r="N487" s="48">
        <f>IF(M487=0,0,SUM($M$10:M487))</f>
        <v>0</v>
      </c>
      <c r="O487" s="49">
        <f t="shared" si="31"/>
        <v>0</v>
      </c>
    </row>
    <row r="488" spans="1:15" ht="13.5" customHeight="1">
      <c r="A488" s="45">
        <v>479</v>
      </c>
      <c r="B488" s="46">
        <f t="shared" si="28"/>
        <v>0</v>
      </c>
      <c r="C488" s="46">
        <f t="shared" si="29"/>
        <v>0</v>
      </c>
      <c r="D488" s="60"/>
      <c r="E488" s="60"/>
      <c r="F488" s="60"/>
      <c r="G488" s="60"/>
      <c r="H488" s="18"/>
      <c r="I488" s="18"/>
      <c r="J488" s="18"/>
      <c r="K488" s="18"/>
      <c r="M488" s="48">
        <f t="shared" si="30"/>
        <v>0</v>
      </c>
      <c r="N488" s="48">
        <f>IF(M488=0,0,SUM($M$10:M488))</f>
        <v>0</v>
      </c>
      <c r="O488" s="49">
        <f t="shared" si="31"/>
        <v>0</v>
      </c>
    </row>
    <row r="489" spans="1:15" ht="13.5" customHeight="1">
      <c r="A489" s="50">
        <v>480</v>
      </c>
      <c r="B489" s="51">
        <f t="shared" si="28"/>
        <v>0</v>
      </c>
      <c r="C489" s="51">
        <f t="shared" si="29"/>
        <v>0</v>
      </c>
      <c r="D489" s="62"/>
      <c r="E489" s="62"/>
      <c r="F489" s="62"/>
      <c r="G489" s="62"/>
      <c r="H489" s="19"/>
      <c r="I489" s="19"/>
      <c r="J489" s="19"/>
      <c r="K489" s="19"/>
      <c r="M489" s="48">
        <f t="shared" si="30"/>
        <v>0</v>
      </c>
      <c r="N489" s="48">
        <f>IF(M489=0,0,SUM($M$10:M489))</f>
        <v>0</v>
      </c>
      <c r="O489" s="49">
        <f t="shared" si="31"/>
        <v>0</v>
      </c>
    </row>
    <row r="490" spans="1:15" ht="13.5" customHeight="1">
      <c r="A490" s="45">
        <v>481</v>
      </c>
      <c r="B490" s="46">
        <f t="shared" si="28"/>
        <v>0</v>
      </c>
      <c r="C490" s="46">
        <f t="shared" si="29"/>
        <v>0</v>
      </c>
      <c r="D490" s="60"/>
      <c r="E490" s="60"/>
      <c r="F490" s="60"/>
      <c r="G490" s="60"/>
      <c r="H490" s="18"/>
      <c r="I490" s="18"/>
      <c r="J490" s="18"/>
      <c r="K490" s="18"/>
      <c r="M490" s="48">
        <f t="shared" si="30"/>
        <v>0</v>
      </c>
      <c r="N490" s="48">
        <f>IF(M490=0,0,SUM($M$10:M490))</f>
        <v>0</v>
      </c>
      <c r="O490" s="49">
        <f t="shared" si="31"/>
        <v>0</v>
      </c>
    </row>
    <row r="491" spans="1:15" ht="13.5" customHeight="1">
      <c r="A491" s="50">
        <v>482</v>
      </c>
      <c r="B491" s="51">
        <f t="shared" si="28"/>
        <v>0</v>
      </c>
      <c r="C491" s="51">
        <f t="shared" si="29"/>
        <v>0</v>
      </c>
      <c r="D491" s="62"/>
      <c r="E491" s="62"/>
      <c r="F491" s="62"/>
      <c r="G491" s="62"/>
      <c r="H491" s="19"/>
      <c r="I491" s="19"/>
      <c r="J491" s="19"/>
      <c r="K491" s="19"/>
      <c r="M491" s="48">
        <f t="shared" si="30"/>
        <v>0</v>
      </c>
      <c r="N491" s="48">
        <f>IF(M491=0,0,SUM($M$10:M491))</f>
        <v>0</v>
      </c>
      <c r="O491" s="49">
        <f t="shared" si="31"/>
        <v>0</v>
      </c>
    </row>
    <row r="492" spans="1:15" ht="13.5" customHeight="1">
      <c r="A492" s="45">
        <v>483</v>
      </c>
      <c r="B492" s="46">
        <f t="shared" si="28"/>
        <v>0</v>
      </c>
      <c r="C492" s="46">
        <f t="shared" si="29"/>
        <v>0</v>
      </c>
      <c r="D492" s="60"/>
      <c r="E492" s="60"/>
      <c r="F492" s="60"/>
      <c r="G492" s="60"/>
      <c r="H492" s="18"/>
      <c r="I492" s="18"/>
      <c r="J492" s="18"/>
      <c r="K492" s="18"/>
      <c r="M492" s="48">
        <f t="shared" si="30"/>
        <v>0</v>
      </c>
      <c r="N492" s="48">
        <f>IF(M492=0,0,SUM($M$10:M492))</f>
        <v>0</v>
      </c>
      <c r="O492" s="49">
        <f t="shared" si="31"/>
        <v>0</v>
      </c>
    </row>
    <row r="493" spans="1:15" ht="13.5" customHeight="1">
      <c r="A493" s="50">
        <v>484</v>
      </c>
      <c r="B493" s="51">
        <f t="shared" si="28"/>
        <v>0</v>
      </c>
      <c r="C493" s="51">
        <f t="shared" si="29"/>
        <v>0</v>
      </c>
      <c r="D493" s="62"/>
      <c r="E493" s="62"/>
      <c r="F493" s="62"/>
      <c r="G493" s="62"/>
      <c r="H493" s="19"/>
      <c r="I493" s="19"/>
      <c r="J493" s="19"/>
      <c r="K493" s="19"/>
      <c r="M493" s="48">
        <f t="shared" si="30"/>
        <v>0</v>
      </c>
      <c r="N493" s="48">
        <f>IF(M493=0,0,SUM($M$10:M493))</f>
        <v>0</v>
      </c>
      <c r="O493" s="49">
        <f t="shared" si="31"/>
        <v>0</v>
      </c>
    </row>
    <row r="494" spans="1:15" ht="13.5" customHeight="1">
      <c r="A494" s="45">
        <v>485</v>
      </c>
      <c r="B494" s="46">
        <f t="shared" si="28"/>
        <v>0</v>
      </c>
      <c r="C494" s="46">
        <f t="shared" si="29"/>
        <v>0</v>
      </c>
      <c r="D494" s="60"/>
      <c r="E494" s="60"/>
      <c r="F494" s="60"/>
      <c r="G494" s="60"/>
      <c r="H494" s="18"/>
      <c r="I494" s="18"/>
      <c r="J494" s="18"/>
      <c r="K494" s="18"/>
      <c r="M494" s="48">
        <f t="shared" si="30"/>
        <v>0</v>
      </c>
      <c r="N494" s="48">
        <f>IF(M494=0,0,SUM($M$10:M494))</f>
        <v>0</v>
      </c>
      <c r="O494" s="49">
        <f t="shared" si="31"/>
        <v>0</v>
      </c>
    </row>
    <row r="495" spans="1:15" ht="13.5" customHeight="1">
      <c r="A495" s="50">
        <v>486</v>
      </c>
      <c r="B495" s="51">
        <f t="shared" si="28"/>
        <v>0</v>
      </c>
      <c r="C495" s="51">
        <f t="shared" si="29"/>
        <v>0</v>
      </c>
      <c r="D495" s="62"/>
      <c r="E495" s="62"/>
      <c r="F495" s="62"/>
      <c r="G495" s="62"/>
      <c r="H495" s="19"/>
      <c r="I495" s="19"/>
      <c r="J495" s="19"/>
      <c r="K495" s="19"/>
      <c r="M495" s="48">
        <f t="shared" si="30"/>
        <v>0</v>
      </c>
      <c r="N495" s="48">
        <f>IF(M495=0,0,SUM($M$10:M495))</f>
        <v>0</v>
      </c>
      <c r="O495" s="49">
        <f t="shared" si="31"/>
        <v>0</v>
      </c>
    </row>
    <row r="496" spans="1:15" ht="13.5" customHeight="1">
      <c r="A496" s="45">
        <v>487</v>
      </c>
      <c r="B496" s="46">
        <f t="shared" si="28"/>
        <v>0</v>
      </c>
      <c r="C496" s="46">
        <f t="shared" si="29"/>
        <v>0</v>
      </c>
      <c r="D496" s="60"/>
      <c r="E496" s="60"/>
      <c r="F496" s="60"/>
      <c r="G496" s="60"/>
      <c r="H496" s="18"/>
      <c r="I496" s="18"/>
      <c r="J496" s="18"/>
      <c r="K496" s="18"/>
      <c r="M496" s="48">
        <f t="shared" si="30"/>
        <v>0</v>
      </c>
      <c r="N496" s="48">
        <f>IF(M496=0,0,SUM($M$10:M496))</f>
        <v>0</v>
      </c>
      <c r="O496" s="49">
        <f t="shared" si="31"/>
        <v>0</v>
      </c>
    </row>
    <row r="497" spans="1:15" ht="13.5" customHeight="1">
      <c r="A497" s="50">
        <v>488</v>
      </c>
      <c r="B497" s="51">
        <f t="shared" si="28"/>
        <v>0</v>
      </c>
      <c r="C497" s="51">
        <f t="shared" si="29"/>
        <v>0</v>
      </c>
      <c r="D497" s="62"/>
      <c r="E497" s="62"/>
      <c r="F497" s="62"/>
      <c r="G497" s="62"/>
      <c r="H497" s="19"/>
      <c r="I497" s="19"/>
      <c r="J497" s="19"/>
      <c r="K497" s="19"/>
      <c r="M497" s="48">
        <f t="shared" si="30"/>
        <v>0</v>
      </c>
      <c r="N497" s="48">
        <f>IF(M497=0,0,SUM($M$10:M497))</f>
        <v>0</v>
      </c>
      <c r="O497" s="49">
        <f t="shared" si="31"/>
        <v>0</v>
      </c>
    </row>
    <row r="498" spans="1:15" ht="13.5" customHeight="1">
      <c r="A498" s="45">
        <v>489</v>
      </c>
      <c r="B498" s="46">
        <f t="shared" si="28"/>
        <v>0</v>
      </c>
      <c r="C498" s="46">
        <f t="shared" si="29"/>
        <v>0</v>
      </c>
      <c r="D498" s="60"/>
      <c r="E498" s="60"/>
      <c r="F498" s="60"/>
      <c r="G498" s="60"/>
      <c r="H498" s="18"/>
      <c r="I498" s="18"/>
      <c r="J498" s="18"/>
      <c r="K498" s="18"/>
      <c r="M498" s="48">
        <f t="shared" si="30"/>
        <v>0</v>
      </c>
      <c r="N498" s="48">
        <f>IF(M498=0,0,SUM($M$10:M498))</f>
        <v>0</v>
      </c>
      <c r="O498" s="49">
        <f t="shared" si="31"/>
        <v>0</v>
      </c>
    </row>
    <row r="499" spans="1:15" ht="13.5" customHeight="1">
      <c r="A499" s="50">
        <v>490</v>
      </c>
      <c r="B499" s="51">
        <f t="shared" si="28"/>
        <v>0</v>
      </c>
      <c r="C499" s="51">
        <f t="shared" si="29"/>
        <v>0</v>
      </c>
      <c r="D499" s="62"/>
      <c r="E499" s="62"/>
      <c r="F499" s="62"/>
      <c r="G499" s="62"/>
      <c r="H499" s="19"/>
      <c r="I499" s="19"/>
      <c r="J499" s="19"/>
      <c r="K499" s="19"/>
      <c r="M499" s="48">
        <f t="shared" si="30"/>
        <v>0</v>
      </c>
      <c r="N499" s="48">
        <f>IF(M499=0,0,SUM($M$10:M499))</f>
        <v>0</v>
      </c>
      <c r="O499" s="49">
        <f t="shared" si="31"/>
        <v>0</v>
      </c>
    </row>
    <row r="500" spans="1:15" ht="13.5" customHeight="1">
      <c r="A500" s="45">
        <v>491</v>
      </c>
      <c r="B500" s="46">
        <f t="shared" si="28"/>
        <v>0</v>
      </c>
      <c r="C500" s="46">
        <f t="shared" si="29"/>
        <v>0</v>
      </c>
      <c r="D500" s="60"/>
      <c r="E500" s="60"/>
      <c r="F500" s="60"/>
      <c r="G500" s="60"/>
      <c r="H500" s="18"/>
      <c r="I500" s="18"/>
      <c r="J500" s="18"/>
      <c r="K500" s="18"/>
      <c r="M500" s="48">
        <f t="shared" si="30"/>
        <v>0</v>
      </c>
      <c r="N500" s="48">
        <f>IF(M500=0,0,SUM($M$10:M500))</f>
        <v>0</v>
      </c>
      <c r="O500" s="49">
        <f t="shared" si="31"/>
        <v>0</v>
      </c>
    </row>
    <row r="501" spans="1:15" ht="13.5" customHeight="1">
      <c r="A501" s="50">
        <v>492</v>
      </c>
      <c r="B501" s="51">
        <f t="shared" si="28"/>
        <v>0</v>
      </c>
      <c r="C501" s="51">
        <f t="shared" si="29"/>
        <v>0</v>
      </c>
      <c r="D501" s="62"/>
      <c r="E501" s="62"/>
      <c r="F501" s="62"/>
      <c r="G501" s="62"/>
      <c r="H501" s="19"/>
      <c r="I501" s="19"/>
      <c r="J501" s="19"/>
      <c r="K501" s="19"/>
      <c r="M501" s="48">
        <f t="shared" si="30"/>
        <v>0</v>
      </c>
      <c r="N501" s="48">
        <f>IF(M501=0,0,SUM($M$10:M501))</f>
        <v>0</v>
      </c>
      <c r="O501" s="49">
        <f t="shared" si="31"/>
        <v>0</v>
      </c>
    </row>
    <row r="502" spans="1:15" ht="13.5" customHeight="1">
      <c r="A502" s="45">
        <v>493</v>
      </c>
      <c r="B502" s="46">
        <f t="shared" si="28"/>
        <v>0</v>
      </c>
      <c r="C502" s="46">
        <f t="shared" si="29"/>
        <v>0</v>
      </c>
      <c r="D502" s="60"/>
      <c r="E502" s="60"/>
      <c r="F502" s="60"/>
      <c r="G502" s="60"/>
      <c r="H502" s="18"/>
      <c r="I502" s="18"/>
      <c r="J502" s="18"/>
      <c r="K502" s="18"/>
      <c r="M502" s="48">
        <f t="shared" si="30"/>
        <v>0</v>
      </c>
      <c r="N502" s="48">
        <f>IF(M502=0,0,SUM($M$10:M502))</f>
        <v>0</v>
      </c>
      <c r="O502" s="49">
        <f t="shared" si="31"/>
        <v>0</v>
      </c>
    </row>
    <row r="503" spans="1:15" ht="13.5" customHeight="1">
      <c r="A503" s="50">
        <v>494</v>
      </c>
      <c r="B503" s="51">
        <f t="shared" si="28"/>
        <v>0</v>
      </c>
      <c r="C503" s="51">
        <f t="shared" si="29"/>
        <v>0</v>
      </c>
      <c r="D503" s="62"/>
      <c r="E503" s="62"/>
      <c r="F503" s="62"/>
      <c r="G503" s="62"/>
      <c r="H503" s="19"/>
      <c r="I503" s="19"/>
      <c r="J503" s="19"/>
      <c r="K503" s="19"/>
      <c r="M503" s="48">
        <f t="shared" si="30"/>
        <v>0</v>
      </c>
      <c r="N503" s="48">
        <f>IF(M503=0,0,SUM($M$10:M503))</f>
        <v>0</v>
      </c>
      <c r="O503" s="49">
        <f t="shared" si="31"/>
        <v>0</v>
      </c>
    </row>
    <row r="504" spans="1:15" ht="13.5" customHeight="1">
      <c r="A504" s="45">
        <v>495</v>
      </c>
      <c r="B504" s="46">
        <f t="shared" si="28"/>
        <v>0</v>
      </c>
      <c r="C504" s="46">
        <f t="shared" si="29"/>
        <v>0</v>
      </c>
      <c r="D504" s="60"/>
      <c r="E504" s="60"/>
      <c r="F504" s="60"/>
      <c r="G504" s="60"/>
      <c r="H504" s="18"/>
      <c r="I504" s="18"/>
      <c r="J504" s="18"/>
      <c r="K504" s="18"/>
      <c r="M504" s="48">
        <f t="shared" si="30"/>
        <v>0</v>
      </c>
      <c r="N504" s="48">
        <f>IF(M504=0,0,SUM($M$10:M504))</f>
        <v>0</v>
      </c>
      <c r="O504" s="49">
        <f t="shared" si="31"/>
        <v>0</v>
      </c>
    </row>
    <row r="505" spans="1:15" ht="13.5" customHeight="1">
      <c r="A505" s="50">
        <v>496</v>
      </c>
      <c r="B505" s="51">
        <f t="shared" si="28"/>
        <v>0</v>
      </c>
      <c r="C505" s="51">
        <f t="shared" si="29"/>
        <v>0</v>
      </c>
      <c r="D505" s="62"/>
      <c r="E505" s="62"/>
      <c r="F505" s="62"/>
      <c r="G505" s="62"/>
      <c r="H505" s="19"/>
      <c r="I505" s="19"/>
      <c r="J505" s="19"/>
      <c r="K505" s="19"/>
      <c r="M505" s="48">
        <f t="shared" si="30"/>
        <v>0</v>
      </c>
      <c r="N505" s="48">
        <f>IF(M505=0,0,SUM($M$10:M505))</f>
        <v>0</v>
      </c>
      <c r="O505" s="49">
        <f t="shared" si="31"/>
        <v>0</v>
      </c>
    </row>
    <row r="506" spans="1:15" ht="13.5" customHeight="1">
      <c r="A506" s="45">
        <v>497</v>
      </c>
      <c r="B506" s="46">
        <f t="shared" si="28"/>
        <v>0</v>
      </c>
      <c r="C506" s="46">
        <f t="shared" si="29"/>
        <v>0</v>
      </c>
      <c r="D506" s="60"/>
      <c r="E506" s="60"/>
      <c r="F506" s="60"/>
      <c r="G506" s="60"/>
      <c r="H506" s="18"/>
      <c r="I506" s="18"/>
      <c r="J506" s="18"/>
      <c r="K506" s="18"/>
      <c r="M506" s="48">
        <f t="shared" si="30"/>
        <v>0</v>
      </c>
      <c r="N506" s="48">
        <f>IF(M506=0,0,SUM($M$10:M506))</f>
        <v>0</v>
      </c>
      <c r="O506" s="49">
        <f t="shared" si="31"/>
        <v>0</v>
      </c>
    </row>
    <row r="507" spans="1:15" ht="13.5" customHeight="1">
      <c r="A507" s="50">
        <v>498</v>
      </c>
      <c r="B507" s="51">
        <f t="shared" si="28"/>
        <v>0</v>
      </c>
      <c r="C507" s="51">
        <f t="shared" si="29"/>
        <v>0</v>
      </c>
      <c r="D507" s="62"/>
      <c r="E507" s="62"/>
      <c r="F507" s="62"/>
      <c r="G507" s="62"/>
      <c r="H507" s="19"/>
      <c r="I507" s="19"/>
      <c r="J507" s="19"/>
      <c r="K507" s="19"/>
      <c r="M507" s="48">
        <f t="shared" si="30"/>
        <v>0</v>
      </c>
      <c r="N507" s="48">
        <f>IF(M507=0,0,SUM($M$10:M507))</f>
        <v>0</v>
      </c>
      <c r="O507" s="49">
        <f t="shared" si="31"/>
        <v>0</v>
      </c>
    </row>
    <row r="508" spans="1:15" ht="13.5" customHeight="1">
      <c r="A508" s="45">
        <v>499</v>
      </c>
      <c r="B508" s="46">
        <f t="shared" si="28"/>
        <v>0</v>
      </c>
      <c r="C508" s="46">
        <f t="shared" si="29"/>
        <v>0</v>
      </c>
      <c r="D508" s="60"/>
      <c r="E508" s="60"/>
      <c r="F508" s="60"/>
      <c r="G508" s="60"/>
      <c r="H508" s="18"/>
      <c r="I508" s="18"/>
      <c r="J508" s="18"/>
      <c r="K508" s="18"/>
      <c r="M508" s="48">
        <f t="shared" si="30"/>
        <v>0</v>
      </c>
      <c r="N508" s="48">
        <f>IF(M508=0,0,SUM($M$10:M508))</f>
        <v>0</v>
      </c>
      <c r="O508" s="49">
        <f t="shared" si="31"/>
        <v>0</v>
      </c>
    </row>
    <row r="509" spans="1:15" ht="13.5" customHeight="1">
      <c r="A509" s="50">
        <v>500</v>
      </c>
      <c r="B509" s="51">
        <f t="shared" si="28"/>
        <v>0</v>
      </c>
      <c r="C509" s="51">
        <f t="shared" si="29"/>
        <v>0</v>
      </c>
      <c r="D509" s="62"/>
      <c r="E509" s="62"/>
      <c r="F509" s="62"/>
      <c r="G509" s="62"/>
      <c r="H509" s="19"/>
      <c r="I509" s="19"/>
      <c r="J509" s="19"/>
      <c r="K509" s="19"/>
      <c r="M509" s="48">
        <f t="shared" si="30"/>
        <v>0</v>
      </c>
      <c r="N509" s="48">
        <f>IF(M509=0,0,SUM($M$10:M509))</f>
        <v>0</v>
      </c>
      <c r="O509" s="49">
        <f t="shared" si="31"/>
        <v>0</v>
      </c>
    </row>
    <row r="510" spans="1:15" ht="13.5" customHeight="1">
      <c r="A510" s="45">
        <v>501</v>
      </c>
      <c r="B510" s="46">
        <f t="shared" si="28"/>
        <v>0</v>
      </c>
      <c r="C510" s="46">
        <f t="shared" si="29"/>
        <v>0</v>
      </c>
      <c r="D510" s="60"/>
      <c r="E510" s="60"/>
      <c r="F510" s="60"/>
      <c r="G510" s="60"/>
      <c r="H510" s="18"/>
      <c r="I510" s="18"/>
      <c r="J510" s="18"/>
      <c r="K510" s="18"/>
      <c r="M510" s="48">
        <f t="shared" si="30"/>
        <v>0</v>
      </c>
      <c r="N510" s="48">
        <f>IF(M510=0,0,SUM($M$10:M510))</f>
        <v>0</v>
      </c>
      <c r="O510" s="49">
        <f t="shared" si="31"/>
        <v>0</v>
      </c>
    </row>
    <row r="511" spans="1:15" ht="13.5" customHeight="1">
      <c r="A511" s="50">
        <v>502</v>
      </c>
      <c r="B511" s="51">
        <f t="shared" si="28"/>
        <v>0</v>
      </c>
      <c r="C511" s="51">
        <f t="shared" si="29"/>
        <v>0</v>
      </c>
      <c r="D511" s="62"/>
      <c r="E511" s="62"/>
      <c r="F511" s="62"/>
      <c r="G511" s="62"/>
      <c r="H511" s="19"/>
      <c r="I511" s="19"/>
      <c r="J511" s="19"/>
      <c r="K511" s="19"/>
      <c r="M511" s="48">
        <f t="shared" si="30"/>
        <v>0</v>
      </c>
      <c r="N511" s="48">
        <f>IF(M511=0,0,SUM($M$10:M511))</f>
        <v>0</v>
      </c>
      <c r="O511" s="49">
        <f t="shared" si="31"/>
        <v>0</v>
      </c>
    </row>
    <row r="512" spans="1:15" ht="13.5" customHeight="1">
      <c r="A512" s="45">
        <v>503</v>
      </c>
      <c r="B512" s="46">
        <f t="shared" si="28"/>
        <v>0</v>
      </c>
      <c r="C512" s="46">
        <f t="shared" si="29"/>
        <v>0</v>
      </c>
      <c r="D512" s="60"/>
      <c r="E512" s="60"/>
      <c r="F512" s="60"/>
      <c r="G512" s="60"/>
      <c r="H512" s="18"/>
      <c r="I512" s="18"/>
      <c r="J512" s="18"/>
      <c r="K512" s="18"/>
      <c r="M512" s="48">
        <f t="shared" si="30"/>
        <v>0</v>
      </c>
      <c r="N512" s="48">
        <f>IF(M512=0,0,SUM($M$10:M512))</f>
        <v>0</v>
      </c>
      <c r="O512" s="49">
        <f t="shared" si="31"/>
        <v>0</v>
      </c>
    </row>
    <row r="513" spans="1:15" ht="13.5" customHeight="1">
      <c r="A513" s="50">
        <v>504</v>
      </c>
      <c r="B513" s="51">
        <f t="shared" si="28"/>
        <v>0</v>
      </c>
      <c r="C513" s="51">
        <f t="shared" si="29"/>
        <v>0</v>
      </c>
      <c r="D513" s="62"/>
      <c r="E513" s="62"/>
      <c r="F513" s="62"/>
      <c r="G513" s="62"/>
      <c r="H513" s="19"/>
      <c r="I513" s="19"/>
      <c r="J513" s="19"/>
      <c r="K513" s="19"/>
      <c r="M513" s="48">
        <f t="shared" si="30"/>
        <v>0</v>
      </c>
      <c r="N513" s="48">
        <f>IF(M513=0,0,SUM($M$10:M513))</f>
        <v>0</v>
      </c>
      <c r="O513" s="49">
        <f t="shared" si="31"/>
        <v>0</v>
      </c>
    </row>
    <row r="514" spans="1:15" ht="13.5" customHeight="1">
      <c r="A514" s="45">
        <v>505</v>
      </c>
      <c r="B514" s="46">
        <f t="shared" si="28"/>
        <v>0</v>
      </c>
      <c r="C514" s="46">
        <f t="shared" si="29"/>
        <v>0</v>
      </c>
      <c r="D514" s="60"/>
      <c r="E514" s="60"/>
      <c r="F514" s="60"/>
      <c r="G514" s="60"/>
      <c r="H514" s="18"/>
      <c r="I514" s="18"/>
      <c r="J514" s="18"/>
      <c r="K514" s="18"/>
      <c r="M514" s="48">
        <f t="shared" si="30"/>
        <v>0</v>
      </c>
      <c r="N514" s="48">
        <f>IF(M514=0,0,SUM($M$10:M514))</f>
        <v>0</v>
      </c>
      <c r="O514" s="49">
        <f t="shared" si="31"/>
        <v>0</v>
      </c>
    </row>
    <row r="515" spans="1:15" ht="13.5" customHeight="1">
      <c r="A515" s="50">
        <v>506</v>
      </c>
      <c r="B515" s="51">
        <f t="shared" si="28"/>
        <v>0</v>
      </c>
      <c r="C515" s="51">
        <f t="shared" si="29"/>
        <v>0</v>
      </c>
      <c r="D515" s="62"/>
      <c r="E515" s="62"/>
      <c r="F515" s="62"/>
      <c r="G515" s="62"/>
      <c r="H515" s="19"/>
      <c r="I515" s="19"/>
      <c r="J515" s="19"/>
      <c r="K515" s="19"/>
      <c r="M515" s="48">
        <f t="shared" si="30"/>
        <v>0</v>
      </c>
      <c r="N515" s="48">
        <f>IF(M515=0,0,SUM($M$10:M515))</f>
        <v>0</v>
      </c>
      <c r="O515" s="49">
        <f t="shared" si="31"/>
        <v>0</v>
      </c>
    </row>
    <row r="516" spans="1:15" ht="13.5" customHeight="1">
      <c r="A516" s="45">
        <v>507</v>
      </c>
      <c r="B516" s="46">
        <f t="shared" si="28"/>
        <v>0</v>
      </c>
      <c r="C516" s="46">
        <f t="shared" si="29"/>
        <v>0</v>
      </c>
      <c r="D516" s="60"/>
      <c r="E516" s="60"/>
      <c r="F516" s="60"/>
      <c r="G516" s="60"/>
      <c r="H516" s="18"/>
      <c r="I516" s="18"/>
      <c r="J516" s="18"/>
      <c r="K516" s="18"/>
      <c r="M516" s="48">
        <f t="shared" si="30"/>
        <v>0</v>
      </c>
      <c r="N516" s="48">
        <f>IF(M516=0,0,SUM($M$10:M516))</f>
        <v>0</v>
      </c>
      <c r="O516" s="49">
        <f t="shared" si="31"/>
        <v>0</v>
      </c>
    </row>
    <row r="517" spans="1:15" ht="13.5" customHeight="1">
      <c r="A517" s="50">
        <v>508</v>
      </c>
      <c r="B517" s="51">
        <f t="shared" si="28"/>
        <v>0</v>
      </c>
      <c r="C517" s="51">
        <f t="shared" si="29"/>
        <v>0</v>
      </c>
      <c r="D517" s="62"/>
      <c r="E517" s="62"/>
      <c r="F517" s="62"/>
      <c r="G517" s="62"/>
      <c r="H517" s="19"/>
      <c r="I517" s="19"/>
      <c r="J517" s="19"/>
      <c r="K517" s="19"/>
      <c r="M517" s="48">
        <f t="shared" si="30"/>
        <v>0</v>
      </c>
      <c r="N517" s="48">
        <f>IF(M517=0,0,SUM($M$10:M517))</f>
        <v>0</v>
      </c>
      <c r="O517" s="49">
        <f t="shared" si="31"/>
        <v>0</v>
      </c>
    </row>
    <row r="518" spans="1:15" ht="13.5" customHeight="1">
      <c r="A518" s="45">
        <v>509</v>
      </c>
      <c r="B518" s="46">
        <f t="shared" si="28"/>
        <v>0</v>
      </c>
      <c r="C518" s="46">
        <f t="shared" si="29"/>
        <v>0</v>
      </c>
      <c r="D518" s="60"/>
      <c r="E518" s="60"/>
      <c r="F518" s="60"/>
      <c r="G518" s="60"/>
      <c r="H518" s="18"/>
      <c r="I518" s="18"/>
      <c r="J518" s="18"/>
      <c r="K518" s="18"/>
      <c r="M518" s="48">
        <f t="shared" si="30"/>
        <v>0</v>
      </c>
      <c r="N518" s="48">
        <f>IF(M518=0,0,SUM($M$10:M518))</f>
        <v>0</v>
      </c>
      <c r="O518" s="49">
        <f t="shared" si="31"/>
        <v>0</v>
      </c>
    </row>
    <row r="519" spans="1:15" ht="13.5" customHeight="1">
      <c r="A519" s="50">
        <v>510</v>
      </c>
      <c r="B519" s="51">
        <f t="shared" si="28"/>
        <v>0</v>
      </c>
      <c r="C519" s="51">
        <f t="shared" si="29"/>
        <v>0</v>
      </c>
      <c r="D519" s="62"/>
      <c r="E519" s="62"/>
      <c r="F519" s="62"/>
      <c r="G519" s="62"/>
      <c r="H519" s="19"/>
      <c r="I519" s="19"/>
      <c r="J519" s="19"/>
      <c r="K519" s="19"/>
      <c r="M519" s="48">
        <f t="shared" si="30"/>
        <v>0</v>
      </c>
      <c r="N519" s="48">
        <f>IF(M519=0,0,SUM($M$10:M519))</f>
        <v>0</v>
      </c>
      <c r="O519" s="49">
        <f t="shared" si="31"/>
        <v>0</v>
      </c>
    </row>
    <row r="520" spans="1:15" ht="13.5" customHeight="1">
      <c r="A520" s="45">
        <v>511</v>
      </c>
      <c r="B520" s="46">
        <f t="shared" si="28"/>
        <v>0</v>
      </c>
      <c r="C520" s="46">
        <f t="shared" si="29"/>
        <v>0</v>
      </c>
      <c r="D520" s="60"/>
      <c r="E520" s="60"/>
      <c r="F520" s="60"/>
      <c r="G520" s="60"/>
      <c r="H520" s="18"/>
      <c r="I520" s="18"/>
      <c r="J520" s="18"/>
      <c r="K520" s="18"/>
      <c r="M520" s="48">
        <f t="shared" si="30"/>
        <v>0</v>
      </c>
      <c r="N520" s="48">
        <f>IF(M520=0,0,SUM($M$10:M520))</f>
        <v>0</v>
      </c>
      <c r="O520" s="49">
        <f t="shared" si="31"/>
        <v>0</v>
      </c>
    </row>
    <row r="521" spans="1:15" ht="13.5" customHeight="1">
      <c r="A521" s="50">
        <v>512</v>
      </c>
      <c r="B521" s="51">
        <f t="shared" si="28"/>
        <v>0</v>
      </c>
      <c r="C521" s="51">
        <f t="shared" si="29"/>
        <v>0</v>
      </c>
      <c r="D521" s="62"/>
      <c r="E521" s="62"/>
      <c r="F521" s="62"/>
      <c r="G521" s="62"/>
      <c r="H521" s="19"/>
      <c r="I521" s="19"/>
      <c r="J521" s="19"/>
      <c r="K521" s="19"/>
      <c r="M521" s="48">
        <f t="shared" si="30"/>
        <v>0</v>
      </c>
      <c r="N521" s="48">
        <f>IF(M521=0,0,SUM($M$10:M521))</f>
        <v>0</v>
      </c>
      <c r="O521" s="49">
        <f t="shared" si="31"/>
        <v>0</v>
      </c>
    </row>
    <row r="522" spans="1:15" ht="13.5" customHeight="1">
      <c r="A522" s="45">
        <v>513</v>
      </c>
      <c r="B522" s="46">
        <f t="shared" si="28"/>
        <v>0</v>
      </c>
      <c r="C522" s="46">
        <f t="shared" si="29"/>
        <v>0</v>
      </c>
      <c r="D522" s="60"/>
      <c r="E522" s="60"/>
      <c r="F522" s="60"/>
      <c r="G522" s="60"/>
      <c r="H522" s="18"/>
      <c r="I522" s="18"/>
      <c r="J522" s="18"/>
      <c r="K522" s="18"/>
      <c r="M522" s="48">
        <f t="shared" si="30"/>
        <v>0</v>
      </c>
      <c r="N522" s="48">
        <f>IF(M522=0,0,SUM($M$10:M522))</f>
        <v>0</v>
      </c>
      <c r="O522" s="49">
        <f t="shared" si="31"/>
        <v>0</v>
      </c>
    </row>
    <row r="523" spans="1:15" ht="13.5" customHeight="1">
      <c r="A523" s="50">
        <v>514</v>
      </c>
      <c r="B523" s="51">
        <f t="shared" ref="B523:B586" si="32">$C$5</f>
        <v>0</v>
      </c>
      <c r="C523" s="51">
        <f t="shared" ref="C523:C586" si="33">$G$5</f>
        <v>0</v>
      </c>
      <c r="D523" s="62"/>
      <c r="E523" s="62"/>
      <c r="F523" s="62"/>
      <c r="G523" s="62"/>
      <c r="H523" s="19"/>
      <c r="I523" s="19"/>
      <c r="J523" s="19"/>
      <c r="K523" s="19"/>
      <c r="M523" s="48">
        <f t="shared" ref="M523:M586" si="34">COUNTIF(I523,"Otro tema")</f>
        <v>0</v>
      </c>
      <c r="N523" s="48">
        <f>IF(M523=0,0,SUM($M$10:M523))</f>
        <v>0</v>
      </c>
      <c r="O523" s="49">
        <f t="shared" ref="O523:O586" si="35">J523</f>
        <v>0</v>
      </c>
    </row>
    <row r="524" spans="1:15" ht="13.5" customHeight="1">
      <c r="A524" s="45">
        <v>515</v>
      </c>
      <c r="B524" s="46">
        <f t="shared" si="32"/>
        <v>0</v>
      </c>
      <c r="C524" s="46">
        <f t="shared" si="33"/>
        <v>0</v>
      </c>
      <c r="D524" s="60"/>
      <c r="E524" s="60"/>
      <c r="F524" s="60"/>
      <c r="G524" s="60"/>
      <c r="H524" s="18"/>
      <c r="I524" s="18"/>
      <c r="J524" s="18"/>
      <c r="K524" s="18"/>
      <c r="M524" s="48">
        <f t="shared" si="34"/>
        <v>0</v>
      </c>
      <c r="N524" s="48">
        <f>IF(M524=0,0,SUM($M$10:M524))</f>
        <v>0</v>
      </c>
      <c r="O524" s="49">
        <f t="shared" si="35"/>
        <v>0</v>
      </c>
    </row>
    <row r="525" spans="1:15" ht="13.5" customHeight="1">
      <c r="A525" s="50">
        <v>516</v>
      </c>
      <c r="B525" s="51">
        <f t="shared" si="32"/>
        <v>0</v>
      </c>
      <c r="C525" s="51">
        <f t="shared" si="33"/>
        <v>0</v>
      </c>
      <c r="D525" s="62"/>
      <c r="E525" s="62"/>
      <c r="F525" s="62"/>
      <c r="G525" s="62"/>
      <c r="H525" s="19"/>
      <c r="I525" s="19"/>
      <c r="J525" s="19"/>
      <c r="K525" s="19"/>
      <c r="M525" s="48">
        <f t="shared" si="34"/>
        <v>0</v>
      </c>
      <c r="N525" s="48">
        <f>IF(M525=0,0,SUM($M$10:M525))</f>
        <v>0</v>
      </c>
      <c r="O525" s="49">
        <f t="shared" si="35"/>
        <v>0</v>
      </c>
    </row>
    <row r="526" spans="1:15" ht="13.5" customHeight="1">
      <c r="A526" s="45">
        <v>517</v>
      </c>
      <c r="B526" s="46">
        <f t="shared" si="32"/>
        <v>0</v>
      </c>
      <c r="C526" s="46">
        <f t="shared" si="33"/>
        <v>0</v>
      </c>
      <c r="D526" s="60"/>
      <c r="E526" s="60"/>
      <c r="F526" s="60"/>
      <c r="G526" s="60"/>
      <c r="H526" s="18"/>
      <c r="I526" s="18"/>
      <c r="J526" s="18"/>
      <c r="K526" s="18"/>
      <c r="M526" s="48">
        <f t="shared" si="34"/>
        <v>0</v>
      </c>
      <c r="N526" s="48">
        <f>IF(M526=0,0,SUM($M$10:M526))</f>
        <v>0</v>
      </c>
      <c r="O526" s="49">
        <f t="shared" si="35"/>
        <v>0</v>
      </c>
    </row>
    <row r="527" spans="1:15" ht="13.5" customHeight="1">
      <c r="A527" s="50">
        <v>518</v>
      </c>
      <c r="B527" s="51">
        <f t="shared" si="32"/>
        <v>0</v>
      </c>
      <c r="C527" s="51">
        <f t="shared" si="33"/>
        <v>0</v>
      </c>
      <c r="D527" s="62"/>
      <c r="E527" s="62"/>
      <c r="F527" s="62"/>
      <c r="G527" s="62"/>
      <c r="H527" s="19"/>
      <c r="I527" s="19"/>
      <c r="J527" s="19"/>
      <c r="K527" s="19"/>
      <c r="M527" s="48">
        <f t="shared" si="34"/>
        <v>0</v>
      </c>
      <c r="N527" s="48">
        <f>IF(M527=0,0,SUM($M$10:M527))</f>
        <v>0</v>
      </c>
      <c r="O527" s="49">
        <f t="shared" si="35"/>
        <v>0</v>
      </c>
    </row>
    <row r="528" spans="1:15" ht="13.5" customHeight="1">
      <c r="A528" s="45">
        <v>519</v>
      </c>
      <c r="B528" s="46">
        <f t="shared" si="32"/>
        <v>0</v>
      </c>
      <c r="C528" s="46">
        <f t="shared" si="33"/>
        <v>0</v>
      </c>
      <c r="D528" s="60"/>
      <c r="E528" s="60"/>
      <c r="F528" s="60"/>
      <c r="G528" s="60"/>
      <c r="H528" s="18"/>
      <c r="I528" s="18"/>
      <c r="J528" s="18"/>
      <c r="K528" s="18"/>
      <c r="M528" s="48">
        <f t="shared" si="34"/>
        <v>0</v>
      </c>
      <c r="N528" s="48">
        <f>IF(M528=0,0,SUM($M$10:M528))</f>
        <v>0</v>
      </c>
      <c r="O528" s="49">
        <f t="shared" si="35"/>
        <v>0</v>
      </c>
    </row>
    <row r="529" spans="1:15" ht="13.5" customHeight="1">
      <c r="A529" s="50">
        <v>520</v>
      </c>
      <c r="B529" s="51">
        <f t="shared" si="32"/>
        <v>0</v>
      </c>
      <c r="C529" s="51">
        <f t="shared" si="33"/>
        <v>0</v>
      </c>
      <c r="D529" s="62"/>
      <c r="E529" s="62"/>
      <c r="F529" s="62"/>
      <c r="G529" s="62"/>
      <c r="H529" s="19"/>
      <c r="I529" s="19"/>
      <c r="J529" s="19"/>
      <c r="K529" s="19"/>
      <c r="M529" s="48">
        <f t="shared" si="34"/>
        <v>0</v>
      </c>
      <c r="N529" s="48">
        <f>IF(M529=0,0,SUM($M$10:M529))</f>
        <v>0</v>
      </c>
      <c r="O529" s="49">
        <f t="shared" si="35"/>
        <v>0</v>
      </c>
    </row>
    <row r="530" spans="1:15" ht="13.5" customHeight="1">
      <c r="A530" s="45">
        <v>521</v>
      </c>
      <c r="B530" s="46">
        <f t="shared" si="32"/>
        <v>0</v>
      </c>
      <c r="C530" s="46">
        <f t="shared" si="33"/>
        <v>0</v>
      </c>
      <c r="D530" s="60"/>
      <c r="E530" s="60"/>
      <c r="F530" s="60"/>
      <c r="G530" s="60"/>
      <c r="H530" s="18"/>
      <c r="I530" s="18"/>
      <c r="J530" s="18"/>
      <c r="K530" s="18"/>
      <c r="M530" s="48">
        <f t="shared" si="34"/>
        <v>0</v>
      </c>
      <c r="N530" s="48">
        <f>IF(M530=0,0,SUM($M$10:M530))</f>
        <v>0</v>
      </c>
      <c r="O530" s="49">
        <f t="shared" si="35"/>
        <v>0</v>
      </c>
    </row>
    <row r="531" spans="1:15" ht="13.5" customHeight="1">
      <c r="A531" s="50">
        <v>522</v>
      </c>
      <c r="B531" s="51">
        <f t="shared" si="32"/>
        <v>0</v>
      </c>
      <c r="C531" s="51">
        <f t="shared" si="33"/>
        <v>0</v>
      </c>
      <c r="D531" s="62"/>
      <c r="E531" s="62"/>
      <c r="F531" s="62"/>
      <c r="G531" s="62"/>
      <c r="H531" s="19"/>
      <c r="I531" s="19"/>
      <c r="J531" s="19"/>
      <c r="K531" s="19"/>
      <c r="M531" s="48">
        <f t="shared" si="34"/>
        <v>0</v>
      </c>
      <c r="N531" s="48">
        <f>IF(M531=0,0,SUM($M$10:M531))</f>
        <v>0</v>
      </c>
      <c r="O531" s="49">
        <f t="shared" si="35"/>
        <v>0</v>
      </c>
    </row>
    <row r="532" spans="1:15" ht="13.5" customHeight="1">
      <c r="A532" s="45">
        <v>523</v>
      </c>
      <c r="B532" s="46">
        <f t="shared" si="32"/>
        <v>0</v>
      </c>
      <c r="C532" s="46">
        <f t="shared" si="33"/>
        <v>0</v>
      </c>
      <c r="D532" s="60"/>
      <c r="E532" s="60"/>
      <c r="F532" s="60"/>
      <c r="G532" s="60"/>
      <c r="H532" s="18"/>
      <c r="I532" s="18"/>
      <c r="J532" s="18"/>
      <c r="K532" s="18"/>
      <c r="M532" s="48">
        <f t="shared" si="34"/>
        <v>0</v>
      </c>
      <c r="N532" s="48">
        <f>IF(M532=0,0,SUM($M$10:M532))</f>
        <v>0</v>
      </c>
      <c r="O532" s="49">
        <f t="shared" si="35"/>
        <v>0</v>
      </c>
    </row>
    <row r="533" spans="1:15" ht="13.5" customHeight="1">
      <c r="A533" s="50">
        <v>524</v>
      </c>
      <c r="B533" s="51">
        <f t="shared" si="32"/>
        <v>0</v>
      </c>
      <c r="C533" s="51">
        <f t="shared" si="33"/>
        <v>0</v>
      </c>
      <c r="D533" s="62"/>
      <c r="E533" s="62"/>
      <c r="F533" s="62"/>
      <c r="G533" s="62"/>
      <c r="H533" s="19"/>
      <c r="I533" s="19"/>
      <c r="J533" s="19"/>
      <c r="K533" s="19"/>
      <c r="M533" s="48">
        <f t="shared" si="34"/>
        <v>0</v>
      </c>
      <c r="N533" s="48">
        <f>IF(M533=0,0,SUM($M$10:M533))</f>
        <v>0</v>
      </c>
      <c r="O533" s="49">
        <f t="shared" si="35"/>
        <v>0</v>
      </c>
    </row>
    <row r="534" spans="1:15" ht="13.5" customHeight="1">
      <c r="A534" s="45">
        <v>525</v>
      </c>
      <c r="B534" s="46">
        <f t="shared" si="32"/>
        <v>0</v>
      </c>
      <c r="C534" s="46">
        <f t="shared" si="33"/>
        <v>0</v>
      </c>
      <c r="D534" s="60"/>
      <c r="E534" s="60"/>
      <c r="F534" s="60"/>
      <c r="G534" s="60"/>
      <c r="H534" s="18"/>
      <c r="I534" s="18"/>
      <c r="J534" s="18"/>
      <c r="K534" s="18"/>
      <c r="M534" s="48">
        <f t="shared" si="34"/>
        <v>0</v>
      </c>
      <c r="N534" s="48">
        <f>IF(M534=0,0,SUM($M$10:M534))</f>
        <v>0</v>
      </c>
      <c r="O534" s="49">
        <f t="shared" si="35"/>
        <v>0</v>
      </c>
    </row>
    <row r="535" spans="1:15" ht="13.5" customHeight="1">
      <c r="A535" s="50">
        <v>526</v>
      </c>
      <c r="B535" s="51">
        <f t="shared" si="32"/>
        <v>0</v>
      </c>
      <c r="C535" s="51">
        <f t="shared" si="33"/>
        <v>0</v>
      </c>
      <c r="D535" s="62"/>
      <c r="E535" s="62"/>
      <c r="F535" s="62"/>
      <c r="G535" s="62"/>
      <c r="H535" s="19"/>
      <c r="I535" s="19"/>
      <c r="J535" s="19"/>
      <c r="K535" s="19"/>
      <c r="M535" s="48">
        <f t="shared" si="34"/>
        <v>0</v>
      </c>
      <c r="N535" s="48">
        <f>IF(M535=0,0,SUM($M$10:M535))</f>
        <v>0</v>
      </c>
      <c r="O535" s="49">
        <f t="shared" si="35"/>
        <v>0</v>
      </c>
    </row>
    <row r="536" spans="1:15" ht="13.5" customHeight="1">
      <c r="A536" s="45">
        <v>527</v>
      </c>
      <c r="B536" s="46">
        <f t="shared" si="32"/>
        <v>0</v>
      </c>
      <c r="C536" s="46">
        <f t="shared" si="33"/>
        <v>0</v>
      </c>
      <c r="D536" s="60"/>
      <c r="E536" s="60"/>
      <c r="F536" s="60"/>
      <c r="G536" s="60"/>
      <c r="H536" s="18"/>
      <c r="I536" s="18"/>
      <c r="J536" s="18"/>
      <c r="K536" s="18"/>
      <c r="M536" s="48">
        <f t="shared" si="34"/>
        <v>0</v>
      </c>
      <c r="N536" s="48">
        <f>IF(M536=0,0,SUM($M$10:M536))</f>
        <v>0</v>
      </c>
      <c r="O536" s="49">
        <f t="shared" si="35"/>
        <v>0</v>
      </c>
    </row>
    <row r="537" spans="1:15" ht="13.5" customHeight="1">
      <c r="A537" s="50">
        <v>528</v>
      </c>
      <c r="B537" s="51">
        <f t="shared" si="32"/>
        <v>0</v>
      </c>
      <c r="C537" s="51">
        <f t="shared" si="33"/>
        <v>0</v>
      </c>
      <c r="D537" s="62"/>
      <c r="E537" s="62"/>
      <c r="F537" s="62"/>
      <c r="G537" s="62"/>
      <c r="H537" s="19"/>
      <c r="I537" s="19"/>
      <c r="J537" s="19"/>
      <c r="K537" s="19"/>
      <c r="M537" s="48">
        <f t="shared" si="34"/>
        <v>0</v>
      </c>
      <c r="N537" s="48">
        <f>IF(M537=0,0,SUM($M$10:M537))</f>
        <v>0</v>
      </c>
      <c r="O537" s="49">
        <f t="shared" si="35"/>
        <v>0</v>
      </c>
    </row>
    <row r="538" spans="1:15" ht="13.5" customHeight="1">
      <c r="A538" s="45">
        <v>529</v>
      </c>
      <c r="B538" s="46">
        <f t="shared" si="32"/>
        <v>0</v>
      </c>
      <c r="C538" s="46">
        <f t="shared" si="33"/>
        <v>0</v>
      </c>
      <c r="D538" s="60"/>
      <c r="E538" s="60"/>
      <c r="F538" s="60"/>
      <c r="G538" s="60"/>
      <c r="H538" s="18"/>
      <c r="I538" s="18"/>
      <c r="J538" s="18"/>
      <c r="K538" s="18"/>
      <c r="M538" s="48">
        <f t="shared" si="34"/>
        <v>0</v>
      </c>
      <c r="N538" s="48">
        <f>IF(M538=0,0,SUM($M$10:M538))</f>
        <v>0</v>
      </c>
      <c r="O538" s="49">
        <f t="shared" si="35"/>
        <v>0</v>
      </c>
    </row>
    <row r="539" spans="1:15" ht="13.5" customHeight="1">
      <c r="A539" s="50">
        <v>530</v>
      </c>
      <c r="B539" s="51">
        <f t="shared" si="32"/>
        <v>0</v>
      </c>
      <c r="C539" s="51">
        <f t="shared" si="33"/>
        <v>0</v>
      </c>
      <c r="D539" s="62"/>
      <c r="E539" s="62"/>
      <c r="F539" s="62"/>
      <c r="G539" s="62"/>
      <c r="H539" s="19"/>
      <c r="I539" s="19"/>
      <c r="J539" s="19"/>
      <c r="K539" s="19"/>
      <c r="M539" s="48">
        <f t="shared" si="34"/>
        <v>0</v>
      </c>
      <c r="N539" s="48">
        <f>IF(M539=0,0,SUM($M$10:M539))</f>
        <v>0</v>
      </c>
      <c r="O539" s="49">
        <f t="shared" si="35"/>
        <v>0</v>
      </c>
    </row>
    <row r="540" spans="1:15" ht="13.5" customHeight="1">
      <c r="A540" s="45">
        <v>531</v>
      </c>
      <c r="B540" s="46">
        <f t="shared" si="32"/>
        <v>0</v>
      </c>
      <c r="C540" s="46">
        <f t="shared" si="33"/>
        <v>0</v>
      </c>
      <c r="D540" s="60"/>
      <c r="E540" s="60"/>
      <c r="F540" s="60"/>
      <c r="G540" s="60"/>
      <c r="H540" s="18"/>
      <c r="I540" s="18"/>
      <c r="J540" s="18"/>
      <c r="K540" s="18"/>
      <c r="M540" s="48">
        <f t="shared" si="34"/>
        <v>0</v>
      </c>
      <c r="N540" s="48">
        <f>IF(M540=0,0,SUM($M$10:M540))</f>
        <v>0</v>
      </c>
      <c r="O540" s="49">
        <f t="shared" si="35"/>
        <v>0</v>
      </c>
    </row>
    <row r="541" spans="1:15" ht="13.5" customHeight="1">
      <c r="A541" s="50">
        <v>532</v>
      </c>
      <c r="B541" s="51">
        <f t="shared" si="32"/>
        <v>0</v>
      </c>
      <c r="C541" s="51">
        <f t="shared" si="33"/>
        <v>0</v>
      </c>
      <c r="D541" s="62"/>
      <c r="E541" s="62"/>
      <c r="F541" s="62"/>
      <c r="G541" s="62"/>
      <c r="H541" s="19"/>
      <c r="I541" s="19"/>
      <c r="J541" s="19"/>
      <c r="K541" s="19"/>
      <c r="M541" s="48">
        <f t="shared" si="34"/>
        <v>0</v>
      </c>
      <c r="N541" s="48">
        <f>IF(M541=0,0,SUM($M$10:M541))</f>
        <v>0</v>
      </c>
      <c r="O541" s="49">
        <f t="shared" si="35"/>
        <v>0</v>
      </c>
    </row>
    <row r="542" spans="1:15" ht="13.5" customHeight="1">
      <c r="A542" s="45">
        <v>533</v>
      </c>
      <c r="B542" s="46">
        <f t="shared" si="32"/>
        <v>0</v>
      </c>
      <c r="C542" s="46">
        <f t="shared" si="33"/>
        <v>0</v>
      </c>
      <c r="D542" s="60"/>
      <c r="E542" s="60"/>
      <c r="F542" s="60"/>
      <c r="G542" s="60"/>
      <c r="H542" s="18"/>
      <c r="I542" s="18"/>
      <c r="J542" s="18"/>
      <c r="K542" s="18"/>
      <c r="M542" s="48">
        <f t="shared" si="34"/>
        <v>0</v>
      </c>
      <c r="N542" s="48">
        <f>IF(M542=0,0,SUM($M$10:M542))</f>
        <v>0</v>
      </c>
      <c r="O542" s="49">
        <f t="shared" si="35"/>
        <v>0</v>
      </c>
    </row>
    <row r="543" spans="1:15" ht="13.5" customHeight="1">
      <c r="A543" s="50">
        <v>534</v>
      </c>
      <c r="B543" s="51">
        <f t="shared" si="32"/>
        <v>0</v>
      </c>
      <c r="C543" s="51">
        <f t="shared" si="33"/>
        <v>0</v>
      </c>
      <c r="D543" s="62"/>
      <c r="E543" s="62"/>
      <c r="F543" s="62"/>
      <c r="G543" s="62"/>
      <c r="H543" s="19"/>
      <c r="I543" s="19"/>
      <c r="J543" s="19"/>
      <c r="K543" s="19"/>
      <c r="M543" s="48">
        <f t="shared" si="34"/>
        <v>0</v>
      </c>
      <c r="N543" s="48">
        <f>IF(M543=0,0,SUM($M$10:M543))</f>
        <v>0</v>
      </c>
      <c r="O543" s="49">
        <f t="shared" si="35"/>
        <v>0</v>
      </c>
    </row>
    <row r="544" spans="1:15" ht="13.5" customHeight="1">
      <c r="A544" s="45">
        <v>535</v>
      </c>
      <c r="B544" s="46">
        <f t="shared" si="32"/>
        <v>0</v>
      </c>
      <c r="C544" s="46">
        <f t="shared" si="33"/>
        <v>0</v>
      </c>
      <c r="D544" s="60"/>
      <c r="E544" s="60"/>
      <c r="F544" s="60"/>
      <c r="G544" s="60"/>
      <c r="H544" s="18"/>
      <c r="I544" s="18"/>
      <c r="J544" s="18"/>
      <c r="K544" s="18"/>
      <c r="M544" s="48">
        <f t="shared" si="34"/>
        <v>0</v>
      </c>
      <c r="N544" s="48">
        <f>IF(M544=0,0,SUM($M$10:M544))</f>
        <v>0</v>
      </c>
      <c r="O544" s="49">
        <f t="shared" si="35"/>
        <v>0</v>
      </c>
    </row>
    <row r="545" spans="1:15" ht="13.5" customHeight="1">
      <c r="A545" s="50">
        <v>536</v>
      </c>
      <c r="B545" s="51">
        <f t="shared" si="32"/>
        <v>0</v>
      </c>
      <c r="C545" s="51">
        <f t="shared" si="33"/>
        <v>0</v>
      </c>
      <c r="D545" s="62"/>
      <c r="E545" s="62"/>
      <c r="F545" s="62"/>
      <c r="G545" s="62"/>
      <c r="H545" s="19"/>
      <c r="I545" s="19"/>
      <c r="J545" s="19"/>
      <c r="K545" s="19"/>
      <c r="M545" s="48">
        <f t="shared" si="34"/>
        <v>0</v>
      </c>
      <c r="N545" s="48">
        <f>IF(M545=0,0,SUM($M$10:M545))</f>
        <v>0</v>
      </c>
      <c r="O545" s="49">
        <f t="shared" si="35"/>
        <v>0</v>
      </c>
    </row>
    <row r="546" spans="1:15" ht="13.5" customHeight="1">
      <c r="A546" s="45">
        <v>537</v>
      </c>
      <c r="B546" s="46">
        <f t="shared" si="32"/>
        <v>0</v>
      </c>
      <c r="C546" s="46">
        <f t="shared" si="33"/>
        <v>0</v>
      </c>
      <c r="D546" s="60"/>
      <c r="E546" s="60"/>
      <c r="F546" s="60"/>
      <c r="G546" s="60"/>
      <c r="H546" s="18"/>
      <c r="I546" s="18"/>
      <c r="J546" s="18"/>
      <c r="K546" s="18"/>
      <c r="M546" s="48">
        <f t="shared" si="34"/>
        <v>0</v>
      </c>
      <c r="N546" s="48">
        <f>IF(M546=0,0,SUM($M$10:M546))</f>
        <v>0</v>
      </c>
      <c r="O546" s="49">
        <f t="shared" si="35"/>
        <v>0</v>
      </c>
    </row>
    <row r="547" spans="1:15" ht="13.5" customHeight="1">
      <c r="A547" s="50">
        <v>538</v>
      </c>
      <c r="B547" s="51">
        <f t="shared" si="32"/>
        <v>0</v>
      </c>
      <c r="C547" s="51">
        <f t="shared" si="33"/>
        <v>0</v>
      </c>
      <c r="D547" s="62"/>
      <c r="E547" s="62"/>
      <c r="F547" s="62"/>
      <c r="G547" s="62"/>
      <c r="H547" s="19"/>
      <c r="I547" s="19"/>
      <c r="J547" s="19"/>
      <c r="K547" s="19"/>
      <c r="M547" s="48">
        <f t="shared" si="34"/>
        <v>0</v>
      </c>
      <c r="N547" s="48">
        <f>IF(M547=0,0,SUM($M$10:M547))</f>
        <v>0</v>
      </c>
      <c r="O547" s="49">
        <f t="shared" si="35"/>
        <v>0</v>
      </c>
    </row>
    <row r="548" spans="1:15" ht="13.5" customHeight="1">
      <c r="A548" s="45">
        <v>539</v>
      </c>
      <c r="B548" s="46">
        <f t="shared" si="32"/>
        <v>0</v>
      </c>
      <c r="C548" s="46">
        <f t="shared" si="33"/>
        <v>0</v>
      </c>
      <c r="D548" s="60"/>
      <c r="E548" s="60"/>
      <c r="F548" s="60"/>
      <c r="G548" s="60"/>
      <c r="H548" s="18"/>
      <c r="I548" s="18"/>
      <c r="J548" s="18"/>
      <c r="K548" s="18"/>
      <c r="M548" s="48">
        <f t="shared" si="34"/>
        <v>0</v>
      </c>
      <c r="N548" s="48">
        <f>IF(M548=0,0,SUM($M$10:M548))</f>
        <v>0</v>
      </c>
      <c r="O548" s="49">
        <f t="shared" si="35"/>
        <v>0</v>
      </c>
    </row>
    <row r="549" spans="1:15" ht="13.5" customHeight="1">
      <c r="A549" s="50">
        <v>540</v>
      </c>
      <c r="B549" s="51">
        <f t="shared" si="32"/>
        <v>0</v>
      </c>
      <c r="C549" s="51">
        <f t="shared" si="33"/>
        <v>0</v>
      </c>
      <c r="D549" s="62"/>
      <c r="E549" s="62"/>
      <c r="F549" s="62"/>
      <c r="G549" s="62"/>
      <c r="H549" s="19"/>
      <c r="I549" s="19"/>
      <c r="J549" s="19"/>
      <c r="K549" s="19"/>
      <c r="M549" s="48">
        <f t="shared" si="34"/>
        <v>0</v>
      </c>
      <c r="N549" s="48">
        <f>IF(M549=0,0,SUM($M$10:M549))</f>
        <v>0</v>
      </c>
      <c r="O549" s="49">
        <f t="shared" si="35"/>
        <v>0</v>
      </c>
    </row>
    <row r="550" spans="1:15" ht="13.5" customHeight="1">
      <c r="A550" s="45">
        <v>541</v>
      </c>
      <c r="B550" s="46">
        <f t="shared" si="32"/>
        <v>0</v>
      </c>
      <c r="C550" s="46">
        <f t="shared" si="33"/>
        <v>0</v>
      </c>
      <c r="D550" s="60"/>
      <c r="E550" s="60"/>
      <c r="F550" s="60"/>
      <c r="G550" s="60"/>
      <c r="H550" s="18"/>
      <c r="I550" s="18"/>
      <c r="J550" s="18"/>
      <c r="K550" s="18"/>
      <c r="M550" s="48">
        <f t="shared" si="34"/>
        <v>0</v>
      </c>
      <c r="N550" s="48">
        <f>IF(M550=0,0,SUM($M$10:M550))</f>
        <v>0</v>
      </c>
      <c r="O550" s="49">
        <f t="shared" si="35"/>
        <v>0</v>
      </c>
    </row>
    <row r="551" spans="1:15" ht="13.5" customHeight="1">
      <c r="A551" s="50">
        <v>542</v>
      </c>
      <c r="B551" s="51">
        <f t="shared" si="32"/>
        <v>0</v>
      </c>
      <c r="C551" s="51">
        <f t="shared" si="33"/>
        <v>0</v>
      </c>
      <c r="D551" s="62"/>
      <c r="E551" s="62"/>
      <c r="F551" s="62"/>
      <c r="G551" s="62"/>
      <c r="H551" s="19"/>
      <c r="I551" s="19"/>
      <c r="J551" s="19"/>
      <c r="K551" s="19"/>
      <c r="M551" s="48">
        <f t="shared" si="34"/>
        <v>0</v>
      </c>
      <c r="N551" s="48">
        <f>IF(M551=0,0,SUM($M$10:M551))</f>
        <v>0</v>
      </c>
      <c r="O551" s="49">
        <f t="shared" si="35"/>
        <v>0</v>
      </c>
    </row>
    <row r="552" spans="1:15" ht="13.5" customHeight="1">
      <c r="A552" s="45">
        <v>543</v>
      </c>
      <c r="B552" s="46">
        <f t="shared" si="32"/>
        <v>0</v>
      </c>
      <c r="C552" s="46">
        <f t="shared" si="33"/>
        <v>0</v>
      </c>
      <c r="D552" s="60"/>
      <c r="E552" s="60"/>
      <c r="F552" s="60"/>
      <c r="G552" s="60"/>
      <c r="H552" s="18"/>
      <c r="I552" s="18"/>
      <c r="J552" s="18"/>
      <c r="K552" s="18"/>
      <c r="M552" s="48">
        <f t="shared" si="34"/>
        <v>0</v>
      </c>
      <c r="N552" s="48">
        <f>IF(M552=0,0,SUM($M$10:M552))</f>
        <v>0</v>
      </c>
      <c r="O552" s="49">
        <f t="shared" si="35"/>
        <v>0</v>
      </c>
    </row>
    <row r="553" spans="1:15" ht="13.5" customHeight="1">
      <c r="A553" s="50">
        <v>544</v>
      </c>
      <c r="B553" s="51">
        <f t="shared" si="32"/>
        <v>0</v>
      </c>
      <c r="C553" s="51">
        <f t="shared" si="33"/>
        <v>0</v>
      </c>
      <c r="D553" s="62"/>
      <c r="E553" s="62"/>
      <c r="F553" s="62"/>
      <c r="G553" s="62"/>
      <c r="H553" s="19"/>
      <c r="I553" s="19"/>
      <c r="J553" s="19"/>
      <c r="K553" s="19"/>
      <c r="M553" s="48">
        <f t="shared" si="34"/>
        <v>0</v>
      </c>
      <c r="N553" s="48">
        <f>IF(M553=0,0,SUM($M$10:M553))</f>
        <v>0</v>
      </c>
      <c r="O553" s="49">
        <f t="shared" si="35"/>
        <v>0</v>
      </c>
    </row>
    <row r="554" spans="1:15" ht="13.5" customHeight="1">
      <c r="A554" s="45">
        <v>545</v>
      </c>
      <c r="B554" s="46">
        <f t="shared" si="32"/>
        <v>0</v>
      </c>
      <c r="C554" s="46">
        <f t="shared" si="33"/>
        <v>0</v>
      </c>
      <c r="D554" s="60"/>
      <c r="E554" s="60"/>
      <c r="F554" s="60"/>
      <c r="G554" s="60"/>
      <c r="H554" s="18"/>
      <c r="I554" s="18"/>
      <c r="J554" s="18"/>
      <c r="K554" s="18"/>
      <c r="M554" s="48">
        <f t="shared" si="34"/>
        <v>0</v>
      </c>
      <c r="N554" s="48">
        <f>IF(M554=0,0,SUM($M$10:M554))</f>
        <v>0</v>
      </c>
      <c r="O554" s="49">
        <f t="shared" si="35"/>
        <v>0</v>
      </c>
    </row>
    <row r="555" spans="1:15" ht="13.5" customHeight="1">
      <c r="A555" s="50">
        <v>546</v>
      </c>
      <c r="B555" s="51">
        <f t="shared" si="32"/>
        <v>0</v>
      </c>
      <c r="C555" s="51">
        <f t="shared" si="33"/>
        <v>0</v>
      </c>
      <c r="D555" s="62"/>
      <c r="E555" s="62"/>
      <c r="F555" s="62"/>
      <c r="G555" s="62"/>
      <c r="H555" s="19"/>
      <c r="I555" s="19"/>
      <c r="J555" s="19"/>
      <c r="K555" s="19"/>
      <c r="M555" s="48">
        <f t="shared" si="34"/>
        <v>0</v>
      </c>
      <c r="N555" s="48">
        <f>IF(M555=0,0,SUM($M$10:M555))</f>
        <v>0</v>
      </c>
      <c r="O555" s="49">
        <f t="shared" si="35"/>
        <v>0</v>
      </c>
    </row>
    <row r="556" spans="1:15" ht="13.5" customHeight="1">
      <c r="A556" s="45">
        <v>547</v>
      </c>
      <c r="B556" s="46">
        <f t="shared" si="32"/>
        <v>0</v>
      </c>
      <c r="C556" s="46">
        <f t="shared" si="33"/>
        <v>0</v>
      </c>
      <c r="D556" s="60"/>
      <c r="E556" s="60"/>
      <c r="F556" s="60"/>
      <c r="G556" s="60"/>
      <c r="H556" s="18"/>
      <c r="I556" s="18"/>
      <c r="J556" s="18"/>
      <c r="K556" s="18"/>
      <c r="M556" s="48">
        <f t="shared" si="34"/>
        <v>0</v>
      </c>
      <c r="N556" s="48">
        <f>IF(M556=0,0,SUM($M$10:M556))</f>
        <v>0</v>
      </c>
      <c r="O556" s="49">
        <f t="shared" si="35"/>
        <v>0</v>
      </c>
    </row>
    <row r="557" spans="1:15" ht="13.5" customHeight="1">
      <c r="A557" s="50">
        <v>548</v>
      </c>
      <c r="B557" s="51">
        <f t="shared" si="32"/>
        <v>0</v>
      </c>
      <c r="C557" s="51">
        <f t="shared" si="33"/>
        <v>0</v>
      </c>
      <c r="D557" s="62"/>
      <c r="E557" s="62"/>
      <c r="F557" s="62"/>
      <c r="G557" s="62"/>
      <c r="H557" s="19"/>
      <c r="I557" s="19"/>
      <c r="J557" s="19"/>
      <c r="K557" s="19"/>
      <c r="M557" s="48">
        <f t="shared" si="34"/>
        <v>0</v>
      </c>
      <c r="N557" s="48">
        <f>IF(M557=0,0,SUM($M$10:M557))</f>
        <v>0</v>
      </c>
      <c r="O557" s="49">
        <f t="shared" si="35"/>
        <v>0</v>
      </c>
    </row>
    <row r="558" spans="1:15" ht="13.5" customHeight="1">
      <c r="A558" s="45">
        <v>549</v>
      </c>
      <c r="B558" s="46">
        <f t="shared" si="32"/>
        <v>0</v>
      </c>
      <c r="C558" s="46">
        <f t="shared" si="33"/>
        <v>0</v>
      </c>
      <c r="D558" s="60"/>
      <c r="E558" s="60"/>
      <c r="F558" s="60"/>
      <c r="G558" s="60"/>
      <c r="H558" s="18"/>
      <c r="I558" s="18"/>
      <c r="J558" s="18"/>
      <c r="K558" s="18"/>
      <c r="M558" s="48">
        <f t="shared" si="34"/>
        <v>0</v>
      </c>
      <c r="N558" s="48">
        <f>IF(M558=0,0,SUM($M$10:M558))</f>
        <v>0</v>
      </c>
      <c r="O558" s="49">
        <f t="shared" si="35"/>
        <v>0</v>
      </c>
    </row>
    <row r="559" spans="1:15" ht="13.5" customHeight="1">
      <c r="A559" s="50">
        <v>550</v>
      </c>
      <c r="B559" s="51">
        <f t="shared" si="32"/>
        <v>0</v>
      </c>
      <c r="C559" s="51">
        <f t="shared" si="33"/>
        <v>0</v>
      </c>
      <c r="D559" s="62"/>
      <c r="E559" s="62"/>
      <c r="F559" s="62"/>
      <c r="G559" s="62"/>
      <c r="H559" s="19"/>
      <c r="I559" s="19"/>
      <c r="J559" s="19"/>
      <c r="K559" s="19"/>
      <c r="M559" s="48">
        <f t="shared" si="34"/>
        <v>0</v>
      </c>
      <c r="N559" s="48">
        <f>IF(M559=0,0,SUM($M$10:M559))</f>
        <v>0</v>
      </c>
      <c r="O559" s="49">
        <f t="shared" si="35"/>
        <v>0</v>
      </c>
    </row>
    <row r="560" spans="1:15" ht="13.5" customHeight="1">
      <c r="A560" s="45">
        <v>551</v>
      </c>
      <c r="B560" s="46">
        <f t="shared" si="32"/>
        <v>0</v>
      </c>
      <c r="C560" s="46">
        <f t="shared" si="33"/>
        <v>0</v>
      </c>
      <c r="D560" s="60"/>
      <c r="E560" s="60"/>
      <c r="F560" s="60"/>
      <c r="G560" s="60"/>
      <c r="H560" s="18"/>
      <c r="I560" s="18"/>
      <c r="J560" s="18"/>
      <c r="K560" s="18"/>
      <c r="M560" s="48">
        <f t="shared" si="34"/>
        <v>0</v>
      </c>
      <c r="N560" s="48">
        <f>IF(M560=0,0,SUM($M$10:M560))</f>
        <v>0</v>
      </c>
      <c r="O560" s="49">
        <f t="shared" si="35"/>
        <v>0</v>
      </c>
    </row>
    <row r="561" spans="1:15" ht="13.5" customHeight="1">
      <c r="A561" s="50">
        <v>552</v>
      </c>
      <c r="B561" s="51">
        <f t="shared" si="32"/>
        <v>0</v>
      </c>
      <c r="C561" s="51">
        <f t="shared" si="33"/>
        <v>0</v>
      </c>
      <c r="D561" s="62"/>
      <c r="E561" s="62"/>
      <c r="F561" s="62"/>
      <c r="G561" s="62"/>
      <c r="H561" s="19"/>
      <c r="I561" s="19"/>
      <c r="J561" s="19"/>
      <c r="K561" s="19"/>
      <c r="M561" s="48">
        <f t="shared" si="34"/>
        <v>0</v>
      </c>
      <c r="N561" s="48">
        <f>IF(M561=0,0,SUM($M$10:M561))</f>
        <v>0</v>
      </c>
      <c r="O561" s="49">
        <f t="shared" si="35"/>
        <v>0</v>
      </c>
    </row>
    <row r="562" spans="1:15" ht="13.5" customHeight="1">
      <c r="A562" s="45">
        <v>553</v>
      </c>
      <c r="B562" s="46">
        <f t="shared" si="32"/>
        <v>0</v>
      </c>
      <c r="C562" s="46">
        <f t="shared" si="33"/>
        <v>0</v>
      </c>
      <c r="D562" s="60"/>
      <c r="E562" s="60"/>
      <c r="F562" s="60"/>
      <c r="G562" s="60"/>
      <c r="H562" s="18"/>
      <c r="I562" s="18"/>
      <c r="J562" s="18"/>
      <c r="K562" s="18"/>
      <c r="M562" s="48">
        <f t="shared" si="34"/>
        <v>0</v>
      </c>
      <c r="N562" s="48">
        <f>IF(M562=0,0,SUM($M$10:M562))</f>
        <v>0</v>
      </c>
      <c r="O562" s="49">
        <f t="shared" si="35"/>
        <v>0</v>
      </c>
    </row>
    <row r="563" spans="1:15" ht="13.5" customHeight="1">
      <c r="A563" s="50">
        <v>554</v>
      </c>
      <c r="B563" s="51">
        <f t="shared" si="32"/>
        <v>0</v>
      </c>
      <c r="C563" s="51">
        <f t="shared" si="33"/>
        <v>0</v>
      </c>
      <c r="D563" s="62"/>
      <c r="E563" s="62"/>
      <c r="F563" s="62"/>
      <c r="G563" s="62"/>
      <c r="H563" s="19"/>
      <c r="I563" s="19"/>
      <c r="J563" s="19"/>
      <c r="K563" s="19"/>
      <c r="M563" s="48">
        <f t="shared" si="34"/>
        <v>0</v>
      </c>
      <c r="N563" s="48">
        <f>IF(M563=0,0,SUM($M$10:M563))</f>
        <v>0</v>
      </c>
      <c r="O563" s="49">
        <f t="shared" si="35"/>
        <v>0</v>
      </c>
    </row>
    <row r="564" spans="1:15" ht="13.5" customHeight="1">
      <c r="A564" s="45">
        <v>555</v>
      </c>
      <c r="B564" s="46">
        <f t="shared" si="32"/>
        <v>0</v>
      </c>
      <c r="C564" s="46">
        <f t="shared" si="33"/>
        <v>0</v>
      </c>
      <c r="D564" s="60"/>
      <c r="E564" s="60"/>
      <c r="F564" s="60"/>
      <c r="G564" s="60"/>
      <c r="H564" s="18"/>
      <c r="I564" s="18"/>
      <c r="J564" s="18"/>
      <c r="K564" s="18"/>
      <c r="M564" s="48">
        <f t="shared" si="34"/>
        <v>0</v>
      </c>
      <c r="N564" s="48">
        <f>IF(M564=0,0,SUM($M$10:M564))</f>
        <v>0</v>
      </c>
      <c r="O564" s="49">
        <f t="shared" si="35"/>
        <v>0</v>
      </c>
    </row>
    <row r="565" spans="1:15" ht="13.5" customHeight="1">
      <c r="A565" s="50">
        <v>556</v>
      </c>
      <c r="B565" s="51">
        <f t="shared" si="32"/>
        <v>0</v>
      </c>
      <c r="C565" s="51">
        <f t="shared" si="33"/>
        <v>0</v>
      </c>
      <c r="D565" s="62"/>
      <c r="E565" s="62"/>
      <c r="F565" s="62"/>
      <c r="G565" s="62"/>
      <c r="H565" s="19"/>
      <c r="I565" s="19"/>
      <c r="J565" s="19"/>
      <c r="K565" s="19"/>
      <c r="M565" s="48">
        <f t="shared" si="34"/>
        <v>0</v>
      </c>
      <c r="N565" s="48">
        <f>IF(M565=0,0,SUM($M$10:M565))</f>
        <v>0</v>
      </c>
      <c r="O565" s="49">
        <f t="shared" si="35"/>
        <v>0</v>
      </c>
    </row>
    <row r="566" spans="1:15" ht="13.5" customHeight="1">
      <c r="A566" s="45">
        <v>557</v>
      </c>
      <c r="B566" s="46">
        <f t="shared" si="32"/>
        <v>0</v>
      </c>
      <c r="C566" s="46">
        <f t="shared" si="33"/>
        <v>0</v>
      </c>
      <c r="D566" s="60"/>
      <c r="E566" s="60"/>
      <c r="F566" s="60"/>
      <c r="G566" s="60"/>
      <c r="H566" s="18"/>
      <c r="I566" s="18"/>
      <c r="J566" s="18"/>
      <c r="K566" s="18"/>
      <c r="M566" s="48">
        <f t="shared" si="34"/>
        <v>0</v>
      </c>
      <c r="N566" s="48">
        <f>IF(M566=0,0,SUM($M$10:M566))</f>
        <v>0</v>
      </c>
      <c r="O566" s="49">
        <f t="shared" si="35"/>
        <v>0</v>
      </c>
    </row>
    <row r="567" spans="1:15" ht="13.5" customHeight="1">
      <c r="A567" s="50">
        <v>558</v>
      </c>
      <c r="B567" s="51">
        <f t="shared" si="32"/>
        <v>0</v>
      </c>
      <c r="C567" s="51">
        <f t="shared" si="33"/>
        <v>0</v>
      </c>
      <c r="D567" s="62"/>
      <c r="E567" s="62"/>
      <c r="F567" s="62"/>
      <c r="G567" s="62"/>
      <c r="H567" s="19"/>
      <c r="I567" s="19"/>
      <c r="J567" s="19"/>
      <c r="K567" s="19"/>
      <c r="M567" s="48">
        <f t="shared" si="34"/>
        <v>0</v>
      </c>
      <c r="N567" s="48">
        <f>IF(M567=0,0,SUM($M$10:M567))</f>
        <v>0</v>
      </c>
      <c r="O567" s="49">
        <f t="shared" si="35"/>
        <v>0</v>
      </c>
    </row>
    <row r="568" spans="1:15" ht="13.5" customHeight="1">
      <c r="A568" s="45">
        <v>559</v>
      </c>
      <c r="B568" s="46">
        <f t="shared" si="32"/>
        <v>0</v>
      </c>
      <c r="C568" s="46">
        <f t="shared" si="33"/>
        <v>0</v>
      </c>
      <c r="D568" s="60"/>
      <c r="E568" s="60"/>
      <c r="F568" s="60"/>
      <c r="G568" s="60"/>
      <c r="H568" s="18"/>
      <c r="I568" s="18"/>
      <c r="J568" s="18"/>
      <c r="K568" s="18"/>
      <c r="M568" s="48">
        <f t="shared" si="34"/>
        <v>0</v>
      </c>
      <c r="N568" s="48">
        <f>IF(M568=0,0,SUM($M$10:M568))</f>
        <v>0</v>
      </c>
      <c r="O568" s="49">
        <f t="shared" si="35"/>
        <v>0</v>
      </c>
    </row>
    <row r="569" spans="1:15" ht="13.5" customHeight="1">
      <c r="A569" s="50">
        <v>560</v>
      </c>
      <c r="B569" s="51">
        <f t="shared" si="32"/>
        <v>0</v>
      </c>
      <c r="C569" s="51">
        <f t="shared" si="33"/>
        <v>0</v>
      </c>
      <c r="D569" s="62"/>
      <c r="E569" s="62"/>
      <c r="F569" s="62"/>
      <c r="G569" s="62"/>
      <c r="H569" s="19"/>
      <c r="I569" s="19"/>
      <c r="J569" s="19"/>
      <c r="K569" s="19"/>
      <c r="M569" s="48">
        <f t="shared" si="34"/>
        <v>0</v>
      </c>
      <c r="N569" s="48">
        <f>IF(M569=0,0,SUM($M$10:M569))</f>
        <v>0</v>
      </c>
      <c r="O569" s="49">
        <f t="shared" si="35"/>
        <v>0</v>
      </c>
    </row>
    <row r="570" spans="1:15" ht="13.5" customHeight="1">
      <c r="A570" s="45">
        <v>561</v>
      </c>
      <c r="B570" s="46">
        <f t="shared" si="32"/>
        <v>0</v>
      </c>
      <c r="C570" s="46">
        <f t="shared" si="33"/>
        <v>0</v>
      </c>
      <c r="D570" s="60"/>
      <c r="E570" s="60"/>
      <c r="F570" s="60"/>
      <c r="G570" s="60"/>
      <c r="H570" s="18"/>
      <c r="I570" s="18"/>
      <c r="J570" s="18"/>
      <c r="K570" s="18"/>
      <c r="M570" s="48">
        <f t="shared" si="34"/>
        <v>0</v>
      </c>
      <c r="N570" s="48">
        <f>IF(M570=0,0,SUM($M$10:M570))</f>
        <v>0</v>
      </c>
      <c r="O570" s="49">
        <f t="shared" si="35"/>
        <v>0</v>
      </c>
    </row>
    <row r="571" spans="1:15" ht="13.5" customHeight="1">
      <c r="A571" s="50">
        <v>562</v>
      </c>
      <c r="B571" s="51">
        <f t="shared" si="32"/>
        <v>0</v>
      </c>
      <c r="C571" s="51">
        <f t="shared" si="33"/>
        <v>0</v>
      </c>
      <c r="D571" s="62"/>
      <c r="E571" s="62"/>
      <c r="F571" s="62"/>
      <c r="G571" s="62"/>
      <c r="H571" s="19"/>
      <c r="I571" s="19"/>
      <c r="J571" s="19"/>
      <c r="K571" s="19"/>
      <c r="M571" s="48">
        <f t="shared" si="34"/>
        <v>0</v>
      </c>
      <c r="N571" s="48">
        <f>IF(M571=0,0,SUM($M$10:M571))</f>
        <v>0</v>
      </c>
      <c r="O571" s="49">
        <f t="shared" si="35"/>
        <v>0</v>
      </c>
    </row>
    <row r="572" spans="1:15" ht="13.5" customHeight="1">
      <c r="A572" s="45">
        <v>563</v>
      </c>
      <c r="B572" s="46">
        <f t="shared" si="32"/>
        <v>0</v>
      </c>
      <c r="C572" s="46">
        <f t="shared" si="33"/>
        <v>0</v>
      </c>
      <c r="D572" s="60"/>
      <c r="E572" s="60"/>
      <c r="F572" s="60"/>
      <c r="G572" s="60"/>
      <c r="H572" s="18"/>
      <c r="I572" s="18"/>
      <c r="J572" s="18"/>
      <c r="K572" s="18"/>
      <c r="M572" s="48">
        <f t="shared" si="34"/>
        <v>0</v>
      </c>
      <c r="N572" s="48">
        <f>IF(M572=0,0,SUM($M$10:M572))</f>
        <v>0</v>
      </c>
      <c r="O572" s="49">
        <f t="shared" si="35"/>
        <v>0</v>
      </c>
    </row>
    <row r="573" spans="1:15" ht="13.5" customHeight="1">
      <c r="A573" s="50">
        <v>564</v>
      </c>
      <c r="B573" s="51">
        <f t="shared" si="32"/>
        <v>0</v>
      </c>
      <c r="C573" s="51">
        <f t="shared" si="33"/>
        <v>0</v>
      </c>
      <c r="D573" s="62"/>
      <c r="E573" s="62"/>
      <c r="F573" s="62"/>
      <c r="G573" s="62"/>
      <c r="H573" s="19"/>
      <c r="I573" s="19"/>
      <c r="J573" s="19"/>
      <c r="K573" s="19"/>
      <c r="M573" s="48">
        <f t="shared" si="34"/>
        <v>0</v>
      </c>
      <c r="N573" s="48">
        <f>IF(M573=0,0,SUM($M$10:M573))</f>
        <v>0</v>
      </c>
      <c r="O573" s="49">
        <f t="shared" si="35"/>
        <v>0</v>
      </c>
    </row>
    <row r="574" spans="1:15" ht="13.5" customHeight="1">
      <c r="A574" s="45">
        <v>565</v>
      </c>
      <c r="B574" s="46">
        <f t="shared" si="32"/>
        <v>0</v>
      </c>
      <c r="C574" s="46">
        <f t="shared" si="33"/>
        <v>0</v>
      </c>
      <c r="D574" s="60"/>
      <c r="E574" s="60"/>
      <c r="F574" s="60"/>
      <c r="G574" s="60"/>
      <c r="H574" s="18"/>
      <c r="I574" s="18"/>
      <c r="J574" s="18"/>
      <c r="K574" s="18"/>
      <c r="M574" s="48">
        <f t="shared" si="34"/>
        <v>0</v>
      </c>
      <c r="N574" s="48">
        <f>IF(M574=0,0,SUM($M$10:M574))</f>
        <v>0</v>
      </c>
      <c r="O574" s="49">
        <f t="shared" si="35"/>
        <v>0</v>
      </c>
    </row>
    <row r="575" spans="1:15" ht="13.5" customHeight="1">
      <c r="A575" s="50">
        <v>566</v>
      </c>
      <c r="B575" s="51">
        <f t="shared" si="32"/>
        <v>0</v>
      </c>
      <c r="C575" s="51">
        <f t="shared" si="33"/>
        <v>0</v>
      </c>
      <c r="D575" s="62"/>
      <c r="E575" s="62"/>
      <c r="F575" s="62"/>
      <c r="G575" s="62"/>
      <c r="H575" s="19"/>
      <c r="I575" s="19"/>
      <c r="J575" s="19"/>
      <c r="K575" s="19"/>
      <c r="M575" s="48">
        <f t="shared" si="34"/>
        <v>0</v>
      </c>
      <c r="N575" s="48">
        <f>IF(M575=0,0,SUM($M$10:M575))</f>
        <v>0</v>
      </c>
      <c r="O575" s="49">
        <f t="shared" si="35"/>
        <v>0</v>
      </c>
    </row>
    <row r="576" spans="1:15" ht="13.5" customHeight="1">
      <c r="A576" s="45">
        <v>567</v>
      </c>
      <c r="B576" s="46">
        <f t="shared" si="32"/>
        <v>0</v>
      </c>
      <c r="C576" s="46">
        <f t="shared" si="33"/>
        <v>0</v>
      </c>
      <c r="D576" s="60"/>
      <c r="E576" s="60"/>
      <c r="F576" s="60"/>
      <c r="G576" s="60"/>
      <c r="H576" s="18"/>
      <c r="I576" s="18"/>
      <c r="J576" s="18"/>
      <c r="K576" s="18"/>
      <c r="M576" s="48">
        <f t="shared" si="34"/>
        <v>0</v>
      </c>
      <c r="N576" s="48">
        <f>IF(M576=0,0,SUM($M$10:M576))</f>
        <v>0</v>
      </c>
      <c r="O576" s="49">
        <f t="shared" si="35"/>
        <v>0</v>
      </c>
    </row>
    <row r="577" spans="1:15" ht="13.5" customHeight="1">
      <c r="A577" s="50">
        <v>568</v>
      </c>
      <c r="B577" s="51">
        <f t="shared" si="32"/>
        <v>0</v>
      </c>
      <c r="C577" s="51">
        <f t="shared" si="33"/>
        <v>0</v>
      </c>
      <c r="D577" s="62"/>
      <c r="E577" s="62"/>
      <c r="F577" s="62"/>
      <c r="G577" s="62"/>
      <c r="H577" s="19"/>
      <c r="I577" s="19"/>
      <c r="J577" s="19"/>
      <c r="K577" s="19"/>
      <c r="M577" s="48">
        <f t="shared" si="34"/>
        <v>0</v>
      </c>
      <c r="N577" s="48">
        <f>IF(M577=0,0,SUM($M$10:M577))</f>
        <v>0</v>
      </c>
      <c r="O577" s="49">
        <f t="shared" si="35"/>
        <v>0</v>
      </c>
    </row>
    <row r="578" spans="1:15" ht="13.5" customHeight="1">
      <c r="A578" s="45">
        <v>569</v>
      </c>
      <c r="B578" s="46">
        <f t="shared" si="32"/>
        <v>0</v>
      </c>
      <c r="C578" s="46">
        <f t="shared" si="33"/>
        <v>0</v>
      </c>
      <c r="D578" s="60"/>
      <c r="E578" s="60"/>
      <c r="F578" s="60"/>
      <c r="G578" s="60"/>
      <c r="H578" s="18"/>
      <c r="I578" s="18"/>
      <c r="J578" s="18"/>
      <c r="K578" s="18"/>
      <c r="M578" s="48">
        <f t="shared" si="34"/>
        <v>0</v>
      </c>
      <c r="N578" s="48">
        <f>IF(M578=0,0,SUM($M$10:M578))</f>
        <v>0</v>
      </c>
      <c r="O578" s="49">
        <f t="shared" si="35"/>
        <v>0</v>
      </c>
    </row>
    <row r="579" spans="1:15" ht="13.5" customHeight="1">
      <c r="A579" s="50">
        <v>570</v>
      </c>
      <c r="B579" s="51">
        <f t="shared" si="32"/>
        <v>0</v>
      </c>
      <c r="C579" s="51">
        <f t="shared" si="33"/>
        <v>0</v>
      </c>
      <c r="D579" s="62"/>
      <c r="E579" s="62"/>
      <c r="F579" s="62"/>
      <c r="G579" s="62"/>
      <c r="H579" s="19"/>
      <c r="I579" s="19"/>
      <c r="J579" s="19"/>
      <c r="K579" s="19"/>
      <c r="M579" s="48">
        <f t="shared" si="34"/>
        <v>0</v>
      </c>
      <c r="N579" s="48">
        <f>IF(M579=0,0,SUM($M$10:M579))</f>
        <v>0</v>
      </c>
      <c r="O579" s="49">
        <f t="shared" si="35"/>
        <v>0</v>
      </c>
    </row>
    <row r="580" spans="1:15" ht="13.5" customHeight="1">
      <c r="A580" s="45">
        <v>571</v>
      </c>
      <c r="B580" s="46">
        <f t="shared" si="32"/>
        <v>0</v>
      </c>
      <c r="C580" s="46">
        <f t="shared" si="33"/>
        <v>0</v>
      </c>
      <c r="D580" s="60"/>
      <c r="E580" s="60"/>
      <c r="F580" s="60"/>
      <c r="G580" s="60"/>
      <c r="H580" s="18"/>
      <c r="I580" s="18"/>
      <c r="J580" s="18"/>
      <c r="K580" s="18"/>
      <c r="M580" s="48">
        <f t="shared" si="34"/>
        <v>0</v>
      </c>
      <c r="N580" s="48">
        <f>IF(M580=0,0,SUM($M$10:M580))</f>
        <v>0</v>
      </c>
      <c r="O580" s="49">
        <f t="shared" si="35"/>
        <v>0</v>
      </c>
    </row>
    <row r="581" spans="1:15" ht="13.5" customHeight="1">
      <c r="A581" s="50">
        <v>572</v>
      </c>
      <c r="B581" s="51">
        <f t="shared" si="32"/>
        <v>0</v>
      </c>
      <c r="C581" s="51">
        <f t="shared" si="33"/>
        <v>0</v>
      </c>
      <c r="D581" s="62"/>
      <c r="E581" s="62"/>
      <c r="F581" s="62"/>
      <c r="G581" s="62"/>
      <c r="H581" s="19"/>
      <c r="I581" s="19"/>
      <c r="J581" s="19"/>
      <c r="K581" s="19"/>
      <c r="M581" s="48">
        <f t="shared" si="34"/>
        <v>0</v>
      </c>
      <c r="N581" s="48">
        <f>IF(M581=0,0,SUM($M$10:M581))</f>
        <v>0</v>
      </c>
      <c r="O581" s="49">
        <f t="shared" si="35"/>
        <v>0</v>
      </c>
    </row>
    <row r="582" spans="1:15" ht="13.5" customHeight="1">
      <c r="A582" s="45">
        <v>573</v>
      </c>
      <c r="B582" s="46">
        <f t="shared" si="32"/>
        <v>0</v>
      </c>
      <c r="C582" s="46">
        <f t="shared" si="33"/>
        <v>0</v>
      </c>
      <c r="D582" s="60"/>
      <c r="E582" s="60"/>
      <c r="F582" s="60"/>
      <c r="G582" s="60"/>
      <c r="H582" s="18"/>
      <c r="I582" s="18"/>
      <c r="J582" s="18"/>
      <c r="K582" s="18"/>
      <c r="M582" s="48">
        <f t="shared" si="34"/>
        <v>0</v>
      </c>
      <c r="N582" s="48">
        <f>IF(M582=0,0,SUM($M$10:M582))</f>
        <v>0</v>
      </c>
      <c r="O582" s="49">
        <f t="shared" si="35"/>
        <v>0</v>
      </c>
    </row>
    <row r="583" spans="1:15" ht="13.5" customHeight="1">
      <c r="A583" s="50">
        <v>574</v>
      </c>
      <c r="B583" s="51">
        <f t="shared" si="32"/>
        <v>0</v>
      </c>
      <c r="C583" s="51">
        <f t="shared" si="33"/>
        <v>0</v>
      </c>
      <c r="D583" s="62"/>
      <c r="E583" s="62"/>
      <c r="F583" s="62"/>
      <c r="G583" s="62"/>
      <c r="H583" s="19"/>
      <c r="I583" s="19"/>
      <c r="J583" s="19"/>
      <c r="K583" s="19"/>
      <c r="M583" s="48">
        <f t="shared" si="34"/>
        <v>0</v>
      </c>
      <c r="N583" s="48">
        <f>IF(M583=0,0,SUM($M$10:M583))</f>
        <v>0</v>
      </c>
      <c r="O583" s="49">
        <f t="shared" si="35"/>
        <v>0</v>
      </c>
    </row>
    <row r="584" spans="1:15" ht="13.5" customHeight="1">
      <c r="A584" s="45">
        <v>575</v>
      </c>
      <c r="B584" s="46">
        <f t="shared" si="32"/>
        <v>0</v>
      </c>
      <c r="C584" s="46">
        <f t="shared" si="33"/>
        <v>0</v>
      </c>
      <c r="D584" s="60"/>
      <c r="E584" s="60"/>
      <c r="F584" s="60"/>
      <c r="G584" s="60"/>
      <c r="H584" s="18"/>
      <c r="I584" s="18"/>
      <c r="J584" s="18"/>
      <c r="K584" s="18"/>
      <c r="M584" s="48">
        <f t="shared" si="34"/>
        <v>0</v>
      </c>
      <c r="N584" s="48">
        <f>IF(M584=0,0,SUM($M$10:M584))</f>
        <v>0</v>
      </c>
      <c r="O584" s="49">
        <f t="shared" si="35"/>
        <v>0</v>
      </c>
    </row>
    <row r="585" spans="1:15" ht="13.5" customHeight="1">
      <c r="A585" s="50">
        <v>576</v>
      </c>
      <c r="B585" s="51">
        <f t="shared" si="32"/>
        <v>0</v>
      </c>
      <c r="C585" s="51">
        <f t="shared" si="33"/>
        <v>0</v>
      </c>
      <c r="D585" s="62"/>
      <c r="E585" s="62"/>
      <c r="F585" s="62"/>
      <c r="G585" s="62"/>
      <c r="H585" s="19"/>
      <c r="I585" s="19"/>
      <c r="J585" s="19"/>
      <c r="K585" s="19"/>
      <c r="M585" s="48">
        <f t="shared" si="34"/>
        <v>0</v>
      </c>
      <c r="N585" s="48">
        <f>IF(M585=0,0,SUM($M$10:M585))</f>
        <v>0</v>
      </c>
      <c r="O585" s="49">
        <f t="shared" si="35"/>
        <v>0</v>
      </c>
    </row>
    <row r="586" spans="1:15" ht="13.5" customHeight="1">
      <c r="A586" s="45">
        <v>577</v>
      </c>
      <c r="B586" s="46">
        <f t="shared" si="32"/>
        <v>0</v>
      </c>
      <c r="C586" s="46">
        <f t="shared" si="33"/>
        <v>0</v>
      </c>
      <c r="D586" s="60"/>
      <c r="E586" s="60"/>
      <c r="F586" s="60"/>
      <c r="G586" s="60"/>
      <c r="H586" s="18"/>
      <c r="I586" s="18"/>
      <c r="J586" s="18"/>
      <c r="K586" s="18"/>
      <c r="M586" s="48">
        <f t="shared" si="34"/>
        <v>0</v>
      </c>
      <c r="N586" s="48">
        <f>IF(M586=0,0,SUM($M$10:M586))</f>
        <v>0</v>
      </c>
      <c r="O586" s="49">
        <f t="shared" si="35"/>
        <v>0</v>
      </c>
    </row>
    <row r="587" spans="1:15" ht="13.5" customHeight="1">
      <c r="A587" s="50">
        <v>578</v>
      </c>
      <c r="B587" s="51">
        <f t="shared" ref="B587:B650" si="36">$C$5</f>
        <v>0</v>
      </c>
      <c r="C587" s="51">
        <f t="shared" ref="C587:C650" si="37">$G$5</f>
        <v>0</v>
      </c>
      <c r="D587" s="62"/>
      <c r="E587" s="62"/>
      <c r="F587" s="62"/>
      <c r="G587" s="62"/>
      <c r="H587" s="19"/>
      <c r="I587" s="19"/>
      <c r="J587" s="19"/>
      <c r="K587" s="19"/>
      <c r="M587" s="48">
        <f t="shared" ref="M587:M650" si="38">COUNTIF(I587,"Otro tema")</f>
        <v>0</v>
      </c>
      <c r="N587" s="48">
        <f>IF(M587=0,0,SUM($M$10:M587))</f>
        <v>0</v>
      </c>
      <c r="O587" s="49">
        <f t="shared" ref="O587:O650" si="39">J587</f>
        <v>0</v>
      </c>
    </row>
    <row r="588" spans="1:15" ht="13.5" customHeight="1">
      <c r="A588" s="45">
        <v>579</v>
      </c>
      <c r="B588" s="46">
        <f t="shared" si="36"/>
        <v>0</v>
      </c>
      <c r="C588" s="46">
        <f t="shared" si="37"/>
        <v>0</v>
      </c>
      <c r="D588" s="60"/>
      <c r="E588" s="60"/>
      <c r="F588" s="60"/>
      <c r="G588" s="60"/>
      <c r="H588" s="18"/>
      <c r="I588" s="18"/>
      <c r="J588" s="18"/>
      <c r="K588" s="18"/>
      <c r="M588" s="48">
        <f t="shared" si="38"/>
        <v>0</v>
      </c>
      <c r="N588" s="48">
        <f>IF(M588=0,0,SUM($M$10:M588))</f>
        <v>0</v>
      </c>
      <c r="O588" s="49">
        <f t="shared" si="39"/>
        <v>0</v>
      </c>
    </row>
    <row r="589" spans="1:15" ht="13.5" customHeight="1">
      <c r="A589" s="50">
        <v>580</v>
      </c>
      <c r="B589" s="51">
        <f t="shared" si="36"/>
        <v>0</v>
      </c>
      <c r="C589" s="51">
        <f t="shared" si="37"/>
        <v>0</v>
      </c>
      <c r="D589" s="62"/>
      <c r="E589" s="62"/>
      <c r="F589" s="62"/>
      <c r="G589" s="62"/>
      <c r="H589" s="19"/>
      <c r="I589" s="19"/>
      <c r="J589" s="19"/>
      <c r="K589" s="19"/>
      <c r="M589" s="48">
        <f t="shared" si="38"/>
        <v>0</v>
      </c>
      <c r="N589" s="48">
        <f>IF(M589=0,0,SUM($M$10:M589))</f>
        <v>0</v>
      </c>
      <c r="O589" s="49">
        <f t="shared" si="39"/>
        <v>0</v>
      </c>
    </row>
    <row r="590" spans="1:15" ht="13.5" customHeight="1">
      <c r="A590" s="45">
        <v>581</v>
      </c>
      <c r="B590" s="46">
        <f t="shared" si="36"/>
        <v>0</v>
      </c>
      <c r="C590" s="46">
        <f t="shared" si="37"/>
        <v>0</v>
      </c>
      <c r="D590" s="60"/>
      <c r="E590" s="60"/>
      <c r="F590" s="60"/>
      <c r="G590" s="60"/>
      <c r="H590" s="18"/>
      <c r="I590" s="18"/>
      <c r="J590" s="18"/>
      <c r="K590" s="18"/>
      <c r="M590" s="48">
        <f t="shared" si="38"/>
        <v>0</v>
      </c>
      <c r="N590" s="48">
        <f>IF(M590=0,0,SUM($M$10:M590))</f>
        <v>0</v>
      </c>
      <c r="O590" s="49">
        <f t="shared" si="39"/>
        <v>0</v>
      </c>
    </row>
    <row r="591" spans="1:15" ht="13.5" customHeight="1">
      <c r="A591" s="50">
        <v>582</v>
      </c>
      <c r="B591" s="51">
        <f t="shared" si="36"/>
        <v>0</v>
      </c>
      <c r="C591" s="51">
        <f t="shared" si="37"/>
        <v>0</v>
      </c>
      <c r="D591" s="62"/>
      <c r="E591" s="62"/>
      <c r="F591" s="62"/>
      <c r="G591" s="62"/>
      <c r="H591" s="19"/>
      <c r="I591" s="19"/>
      <c r="J591" s="19"/>
      <c r="K591" s="19"/>
      <c r="M591" s="48">
        <f t="shared" si="38"/>
        <v>0</v>
      </c>
      <c r="N591" s="48">
        <f>IF(M591=0,0,SUM($M$10:M591))</f>
        <v>0</v>
      </c>
      <c r="O591" s="49">
        <f t="shared" si="39"/>
        <v>0</v>
      </c>
    </row>
    <row r="592" spans="1:15" ht="13.5" customHeight="1">
      <c r="A592" s="45">
        <v>583</v>
      </c>
      <c r="B592" s="46">
        <f t="shared" si="36"/>
        <v>0</v>
      </c>
      <c r="C592" s="46">
        <f t="shared" si="37"/>
        <v>0</v>
      </c>
      <c r="D592" s="60"/>
      <c r="E592" s="60"/>
      <c r="F592" s="60"/>
      <c r="G592" s="60"/>
      <c r="H592" s="18"/>
      <c r="I592" s="18"/>
      <c r="J592" s="18"/>
      <c r="K592" s="18"/>
      <c r="M592" s="48">
        <f t="shared" si="38"/>
        <v>0</v>
      </c>
      <c r="N592" s="48">
        <f>IF(M592=0,0,SUM($M$10:M592))</f>
        <v>0</v>
      </c>
      <c r="O592" s="49">
        <f t="shared" si="39"/>
        <v>0</v>
      </c>
    </row>
    <row r="593" spans="1:15" ht="13.5" customHeight="1">
      <c r="A593" s="50">
        <v>584</v>
      </c>
      <c r="B593" s="51">
        <f t="shared" si="36"/>
        <v>0</v>
      </c>
      <c r="C593" s="51">
        <f t="shared" si="37"/>
        <v>0</v>
      </c>
      <c r="D593" s="62"/>
      <c r="E593" s="62"/>
      <c r="F593" s="62"/>
      <c r="G593" s="62"/>
      <c r="H593" s="19"/>
      <c r="I593" s="19"/>
      <c r="J593" s="19"/>
      <c r="K593" s="19"/>
      <c r="M593" s="48">
        <f t="shared" si="38"/>
        <v>0</v>
      </c>
      <c r="N593" s="48">
        <f>IF(M593=0,0,SUM($M$10:M593))</f>
        <v>0</v>
      </c>
      <c r="O593" s="49">
        <f t="shared" si="39"/>
        <v>0</v>
      </c>
    </row>
    <row r="594" spans="1:15" ht="13.5" customHeight="1">
      <c r="A594" s="45">
        <v>585</v>
      </c>
      <c r="B594" s="46">
        <f t="shared" si="36"/>
        <v>0</v>
      </c>
      <c r="C594" s="46">
        <f t="shared" si="37"/>
        <v>0</v>
      </c>
      <c r="D594" s="60"/>
      <c r="E594" s="60"/>
      <c r="F594" s="60"/>
      <c r="G594" s="60"/>
      <c r="H594" s="18"/>
      <c r="I594" s="18"/>
      <c r="J594" s="18"/>
      <c r="K594" s="18"/>
      <c r="M594" s="48">
        <f t="shared" si="38"/>
        <v>0</v>
      </c>
      <c r="N594" s="48">
        <f>IF(M594=0,0,SUM($M$10:M594))</f>
        <v>0</v>
      </c>
      <c r="O594" s="49">
        <f t="shared" si="39"/>
        <v>0</v>
      </c>
    </row>
    <row r="595" spans="1:15" ht="13.5" customHeight="1">
      <c r="A595" s="50">
        <v>586</v>
      </c>
      <c r="B595" s="51">
        <f t="shared" si="36"/>
        <v>0</v>
      </c>
      <c r="C595" s="51">
        <f t="shared" si="37"/>
        <v>0</v>
      </c>
      <c r="D595" s="62"/>
      <c r="E595" s="62"/>
      <c r="F595" s="62"/>
      <c r="G595" s="62"/>
      <c r="H595" s="19"/>
      <c r="I595" s="19"/>
      <c r="J595" s="19"/>
      <c r="K595" s="19"/>
      <c r="M595" s="48">
        <f t="shared" si="38"/>
        <v>0</v>
      </c>
      <c r="N595" s="48">
        <f>IF(M595=0,0,SUM($M$10:M595))</f>
        <v>0</v>
      </c>
      <c r="O595" s="49">
        <f t="shared" si="39"/>
        <v>0</v>
      </c>
    </row>
    <row r="596" spans="1:15" ht="13.5" customHeight="1">
      <c r="A596" s="45">
        <v>587</v>
      </c>
      <c r="B596" s="46">
        <f t="shared" si="36"/>
        <v>0</v>
      </c>
      <c r="C596" s="46">
        <f t="shared" si="37"/>
        <v>0</v>
      </c>
      <c r="D596" s="60"/>
      <c r="E596" s="60"/>
      <c r="F596" s="60"/>
      <c r="G596" s="60"/>
      <c r="H596" s="18"/>
      <c r="I596" s="18"/>
      <c r="J596" s="18"/>
      <c r="K596" s="18"/>
      <c r="M596" s="48">
        <f t="shared" si="38"/>
        <v>0</v>
      </c>
      <c r="N596" s="48">
        <f>IF(M596=0,0,SUM($M$10:M596))</f>
        <v>0</v>
      </c>
      <c r="O596" s="49">
        <f t="shared" si="39"/>
        <v>0</v>
      </c>
    </row>
    <row r="597" spans="1:15" ht="13.5" customHeight="1">
      <c r="A597" s="50">
        <v>588</v>
      </c>
      <c r="B597" s="51">
        <f t="shared" si="36"/>
        <v>0</v>
      </c>
      <c r="C597" s="51">
        <f t="shared" si="37"/>
        <v>0</v>
      </c>
      <c r="D597" s="62"/>
      <c r="E597" s="62"/>
      <c r="F597" s="62"/>
      <c r="G597" s="62"/>
      <c r="H597" s="19"/>
      <c r="I597" s="19"/>
      <c r="J597" s="19"/>
      <c r="K597" s="19"/>
      <c r="M597" s="48">
        <f t="shared" si="38"/>
        <v>0</v>
      </c>
      <c r="N597" s="48">
        <f>IF(M597=0,0,SUM($M$10:M597))</f>
        <v>0</v>
      </c>
      <c r="O597" s="49">
        <f t="shared" si="39"/>
        <v>0</v>
      </c>
    </row>
    <row r="598" spans="1:15" ht="13.5" customHeight="1">
      <c r="A598" s="45">
        <v>589</v>
      </c>
      <c r="B598" s="46">
        <f t="shared" si="36"/>
        <v>0</v>
      </c>
      <c r="C598" s="46">
        <f t="shared" si="37"/>
        <v>0</v>
      </c>
      <c r="D598" s="60"/>
      <c r="E598" s="60"/>
      <c r="F598" s="60"/>
      <c r="G598" s="60"/>
      <c r="H598" s="18"/>
      <c r="I598" s="18"/>
      <c r="J598" s="18"/>
      <c r="K598" s="18"/>
      <c r="M598" s="48">
        <f t="shared" si="38"/>
        <v>0</v>
      </c>
      <c r="N598" s="48">
        <f>IF(M598=0,0,SUM($M$10:M598))</f>
        <v>0</v>
      </c>
      <c r="O598" s="49">
        <f t="shared" si="39"/>
        <v>0</v>
      </c>
    </row>
    <row r="599" spans="1:15" ht="13.5" customHeight="1">
      <c r="A599" s="50">
        <v>590</v>
      </c>
      <c r="B599" s="51">
        <f t="shared" si="36"/>
        <v>0</v>
      </c>
      <c r="C599" s="51">
        <f t="shared" si="37"/>
        <v>0</v>
      </c>
      <c r="D599" s="62"/>
      <c r="E599" s="62"/>
      <c r="F599" s="62"/>
      <c r="G599" s="62"/>
      <c r="H599" s="19"/>
      <c r="I599" s="19"/>
      <c r="J599" s="19"/>
      <c r="K599" s="19"/>
      <c r="M599" s="48">
        <f t="shared" si="38"/>
        <v>0</v>
      </c>
      <c r="N599" s="48">
        <f>IF(M599=0,0,SUM($M$10:M599))</f>
        <v>0</v>
      </c>
      <c r="O599" s="49">
        <f t="shared" si="39"/>
        <v>0</v>
      </c>
    </row>
    <row r="600" spans="1:15" ht="13.5" customHeight="1">
      <c r="A600" s="45">
        <v>591</v>
      </c>
      <c r="B600" s="46">
        <f t="shared" si="36"/>
        <v>0</v>
      </c>
      <c r="C600" s="46">
        <f t="shared" si="37"/>
        <v>0</v>
      </c>
      <c r="D600" s="60"/>
      <c r="E600" s="60"/>
      <c r="F600" s="60"/>
      <c r="G600" s="60"/>
      <c r="H600" s="18"/>
      <c r="I600" s="18"/>
      <c r="J600" s="18"/>
      <c r="K600" s="18"/>
      <c r="M600" s="48">
        <f t="shared" si="38"/>
        <v>0</v>
      </c>
      <c r="N600" s="48">
        <f>IF(M600=0,0,SUM($M$10:M600))</f>
        <v>0</v>
      </c>
      <c r="O600" s="49">
        <f t="shared" si="39"/>
        <v>0</v>
      </c>
    </row>
    <row r="601" spans="1:15" ht="13.5" customHeight="1">
      <c r="A601" s="50">
        <v>592</v>
      </c>
      <c r="B601" s="51">
        <f t="shared" si="36"/>
        <v>0</v>
      </c>
      <c r="C601" s="51">
        <f t="shared" si="37"/>
        <v>0</v>
      </c>
      <c r="D601" s="62"/>
      <c r="E601" s="62"/>
      <c r="F601" s="62"/>
      <c r="G601" s="62"/>
      <c r="H601" s="19"/>
      <c r="I601" s="19"/>
      <c r="J601" s="19"/>
      <c r="K601" s="19"/>
      <c r="M601" s="48">
        <f t="shared" si="38"/>
        <v>0</v>
      </c>
      <c r="N601" s="48">
        <f>IF(M601=0,0,SUM($M$10:M601))</f>
        <v>0</v>
      </c>
      <c r="O601" s="49">
        <f t="shared" si="39"/>
        <v>0</v>
      </c>
    </row>
    <row r="602" spans="1:15" ht="13.5" customHeight="1">
      <c r="A602" s="45">
        <v>593</v>
      </c>
      <c r="B602" s="46">
        <f t="shared" si="36"/>
        <v>0</v>
      </c>
      <c r="C602" s="46">
        <f t="shared" si="37"/>
        <v>0</v>
      </c>
      <c r="D602" s="60"/>
      <c r="E602" s="60"/>
      <c r="F602" s="60"/>
      <c r="G602" s="60"/>
      <c r="H602" s="18"/>
      <c r="I602" s="18"/>
      <c r="J602" s="18"/>
      <c r="K602" s="18"/>
      <c r="M602" s="48">
        <f t="shared" si="38"/>
        <v>0</v>
      </c>
      <c r="N602" s="48">
        <f>IF(M602=0,0,SUM($M$10:M602))</f>
        <v>0</v>
      </c>
      <c r="O602" s="49">
        <f t="shared" si="39"/>
        <v>0</v>
      </c>
    </row>
    <row r="603" spans="1:15" ht="13.5" customHeight="1">
      <c r="A603" s="50">
        <v>594</v>
      </c>
      <c r="B603" s="51">
        <f t="shared" si="36"/>
        <v>0</v>
      </c>
      <c r="C603" s="51">
        <f t="shared" si="37"/>
        <v>0</v>
      </c>
      <c r="D603" s="62"/>
      <c r="E603" s="62"/>
      <c r="F603" s="62"/>
      <c r="G603" s="62"/>
      <c r="H603" s="19"/>
      <c r="I603" s="19"/>
      <c r="J603" s="19"/>
      <c r="K603" s="19"/>
      <c r="M603" s="48">
        <f t="shared" si="38"/>
        <v>0</v>
      </c>
      <c r="N603" s="48">
        <f>IF(M603=0,0,SUM($M$10:M603))</f>
        <v>0</v>
      </c>
      <c r="O603" s="49">
        <f t="shared" si="39"/>
        <v>0</v>
      </c>
    </row>
    <row r="604" spans="1:15" ht="13.5" customHeight="1">
      <c r="A604" s="45">
        <v>595</v>
      </c>
      <c r="B604" s="46">
        <f t="shared" si="36"/>
        <v>0</v>
      </c>
      <c r="C604" s="46">
        <f t="shared" si="37"/>
        <v>0</v>
      </c>
      <c r="D604" s="60"/>
      <c r="E604" s="60"/>
      <c r="F604" s="60"/>
      <c r="G604" s="60"/>
      <c r="H604" s="18"/>
      <c r="I604" s="18"/>
      <c r="J604" s="18"/>
      <c r="K604" s="18"/>
      <c r="M604" s="48">
        <f t="shared" si="38"/>
        <v>0</v>
      </c>
      <c r="N604" s="48">
        <f>IF(M604=0,0,SUM($M$10:M604))</f>
        <v>0</v>
      </c>
      <c r="O604" s="49">
        <f t="shared" si="39"/>
        <v>0</v>
      </c>
    </row>
    <row r="605" spans="1:15" ht="13.5" customHeight="1">
      <c r="A605" s="50">
        <v>596</v>
      </c>
      <c r="B605" s="51">
        <f t="shared" si="36"/>
        <v>0</v>
      </c>
      <c r="C605" s="51">
        <f t="shared" si="37"/>
        <v>0</v>
      </c>
      <c r="D605" s="62"/>
      <c r="E605" s="62"/>
      <c r="F605" s="62"/>
      <c r="G605" s="62"/>
      <c r="H605" s="19"/>
      <c r="I605" s="19"/>
      <c r="J605" s="19"/>
      <c r="K605" s="19"/>
      <c r="M605" s="48">
        <f t="shared" si="38"/>
        <v>0</v>
      </c>
      <c r="N605" s="48">
        <f>IF(M605=0,0,SUM($M$10:M605))</f>
        <v>0</v>
      </c>
      <c r="O605" s="49">
        <f t="shared" si="39"/>
        <v>0</v>
      </c>
    </row>
    <row r="606" spans="1:15" ht="13.5" customHeight="1">
      <c r="A606" s="45">
        <v>597</v>
      </c>
      <c r="B606" s="46">
        <f t="shared" si="36"/>
        <v>0</v>
      </c>
      <c r="C606" s="46">
        <f t="shared" si="37"/>
        <v>0</v>
      </c>
      <c r="D606" s="60"/>
      <c r="E606" s="60"/>
      <c r="F606" s="60"/>
      <c r="G606" s="60"/>
      <c r="H606" s="18"/>
      <c r="I606" s="18"/>
      <c r="J606" s="18"/>
      <c r="K606" s="18"/>
      <c r="M606" s="48">
        <f t="shared" si="38"/>
        <v>0</v>
      </c>
      <c r="N606" s="48">
        <f>IF(M606=0,0,SUM($M$10:M606))</f>
        <v>0</v>
      </c>
      <c r="O606" s="49">
        <f t="shared" si="39"/>
        <v>0</v>
      </c>
    </row>
    <row r="607" spans="1:15" ht="13.5" customHeight="1">
      <c r="A607" s="50">
        <v>598</v>
      </c>
      <c r="B607" s="51">
        <f t="shared" si="36"/>
        <v>0</v>
      </c>
      <c r="C607" s="51">
        <f t="shared" si="37"/>
        <v>0</v>
      </c>
      <c r="D607" s="62"/>
      <c r="E607" s="62"/>
      <c r="F607" s="62"/>
      <c r="G607" s="62"/>
      <c r="H607" s="19"/>
      <c r="I607" s="19"/>
      <c r="J607" s="19"/>
      <c r="K607" s="19"/>
      <c r="M607" s="48">
        <f t="shared" si="38"/>
        <v>0</v>
      </c>
      <c r="N607" s="48">
        <f>IF(M607=0,0,SUM($M$10:M607))</f>
        <v>0</v>
      </c>
      <c r="O607" s="49">
        <f t="shared" si="39"/>
        <v>0</v>
      </c>
    </row>
    <row r="608" spans="1:15" ht="13.5" customHeight="1">
      <c r="A608" s="45">
        <v>599</v>
      </c>
      <c r="B608" s="46">
        <f t="shared" si="36"/>
        <v>0</v>
      </c>
      <c r="C608" s="46">
        <f t="shared" si="37"/>
        <v>0</v>
      </c>
      <c r="D608" s="60"/>
      <c r="E608" s="60"/>
      <c r="F608" s="60"/>
      <c r="G608" s="60"/>
      <c r="H608" s="18"/>
      <c r="I608" s="18"/>
      <c r="J608" s="18"/>
      <c r="K608" s="18"/>
      <c r="M608" s="48">
        <f t="shared" si="38"/>
        <v>0</v>
      </c>
      <c r="N608" s="48">
        <f>IF(M608=0,0,SUM($M$10:M608))</f>
        <v>0</v>
      </c>
      <c r="O608" s="49">
        <f t="shared" si="39"/>
        <v>0</v>
      </c>
    </row>
    <row r="609" spans="1:15" ht="13.5" customHeight="1">
      <c r="A609" s="50">
        <v>600</v>
      </c>
      <c r="B609" s="51">
        <f t="shared" si="36"/>
        <v>0</v>
      </c>
      <c r="C609" s="51">
        <f t="shared" si="37"/>
        <v>0</v>
      </c>
      <c r="D609" s="62"/>
      <c r="E609" s="62"/>
      <c r="F609" s="62"/>
      <c r="G609" s="62"/>
      <c r="H609" s="19"/>
      <c r="I609" s="19"/>
      <c r="J609" s="19"/>
      <c r="K609" s="19"/>
      <c r="M609" s="48">
        <f t="shared" si="38"/>
        <v>0</v>
      </c>
      <c r="N609" s="48">
        <f>IF(M609=0,0,SUM($M$10:M609))</f>
        <v>0</v>
      </c>
      <c r="O609" s="49">
        <f t="shared" si="39"/>
        <v>0</v>
      </c>
    </row>
    <row r="610" spans="1:15" ht="13.5" customHeight="1">
      <c r="A610" s="45">
        <v>601</v>
      </c>
      <c r="B610" s="46">
        <f t="shared" si="36"/>
        <v>0</v>
      </c>
      <c r="C610" s="46">
        <f t="shared" si="37"/>
        <v>0</v>
      </c>
      <c r="D610" s="60"/>
      <c r="E610" s="60"/>
      <c r="F610" s="60"/>
      <c r="G610" s="60"/>
      <c r="H610" s="18"/>
      <c r="I610" s="18"/>
      <c r="J610" s="18"/>
      <c r="K610" s="18"/>
      <c r="M610" s="48">
        <f t="shared" si="38"/>
        <v>0</v>
      </c>
      <c r="N610" s="48">
        <f>IF(M610=0,0,SUM($M$10:M610))</f>
        <v>0</v>
      </c>
      <c r="O610" s="49">
        <f t="shared" si="39"/>
        <v>0</v>
      </c>
    </row>
    <row r="611" spans="1:15" ht="13.5" customHeight="1">
      <c r="A611" s="50">
        <v>602</v>
      </c>
      <c r="B611" s="51">
        <f t="shared" si="36"/>
        <v>0</v>
      </c>
      <c r="C611" s="51">
        <f t="shared" si="37"/>
        <v>0</v>
      </c>
      <c r="D611" s="62"/>
      <c r="E611" s="62"/>
      <c r="F611" s="62"/>
      <c r="G611" s="62"/>
      <c r="H611" s="19"/>
      <c r="I611" s="19"/>
      <c r="J611" s="19"/>
      <c r="K611" s="19"/>
      <c r="M611" s="48">
        <f t="shared" si="38"/>
        <v>0</v>
      </c>
      <c r="N611" s="48">
        <f>IF(M611=0,0,SUM($M$10:M611))</f>
        <v>0</v>
      </c>
      <c r="O611" s="49">
        <f t="shared" si="39"/>
        <v>0</v>
      </c>
    </row>
    <row r="612" spans="1:15" ht="13.5" customHeight="1">
      <c r="A612" s="45">
        <v>603</v>
      </c>
      <c r="B612" s="46">
        <f t="shared" si="36"/>
        <v>0</v>
      </c>
      <c r="C612" s="46">
        <f t="shared" si="37"/>
        <v>0</v>
      </c>
      <c r="D612" s="60"/>
      <c r="E612" s="60"/>
      <c r="F612" s="60"/>
      <c r="G612" s="60"/>
      <c r="H612" s="18"/>
      <c r="I612" s="18"/>
      <c r="J612" s="18"/>
      <c r="K612" s="18"/>
      <c r="M612" s="48">
        <f t="shared" si="38"/>
        <v>0</v>
      </c>
      <c r="N612" s="48">
        <f>IF(M612=0,0,SUM($M$10:M612))</f>
        <v>0</v>
      </c>
      <c r="O612" s="49">
        <f t="shared" si="39"/>
        <v>0</v>
      </c>
    </row>
    <row r="613" spans="1:15" ht="13.5" customHeight="1">
      <c r="A613" s="50">
        <v>604</v>
      </c>
      <c r="B613" s="51">
        <f t="shared" si="36"/>
        <v>0</v>
      </c>
      <c r="C613" s="51">
        <f t="shared" si="37"/>
        <v>0</v>
      </c>
      <c r="D613" s="62"/>
      <c r="E613" s="62"/>
      <c r="F613" s="62"/>
      <c r="G613" s="62"/>
      <c r="H613" s="19"/>
      <c r="I613" s="19"/>
      <c r="J613" s="19"/>
      <c r="K613" s="19"/>
      <c r="M613" s="48">
        <f t="shared" si="38"/>
        <v>0</v>
      </c>
      <c r="N613" s="48">
        <f>IF(M613=0,0,SUM($M$10:M613))</f>
        <v>0</v>
      </c>
      <c r="O613" s="49">
        <f t="shared" si="39"/>
        <v>0</v>
      </c>
    </row>
    <row r="614" spans="1:15" ht="13.5" customHeight="1">
      <c r="A614" s="45">
        <v>605</v>
      </c>
      <c r="B614" s="46">
        <f t="shared" si="36"/>
        <v>0</v>
      </c>
      <c r="C614" s="46">
        <f t="shared" si="37"/>
        <v>0</v>
      </c>
      <c r="D614" s="60"/>
      <c r="E614" s="60"/>
      <c r="F614" s="60"/>
      <c r="G614" s="60"/>
      <c r="H614" s="18"/>
      <c r="I614" s="18"/>
      <c r="J614" s="18"/>
      <c r="K614" s="18"/>
      <c r="M614" s="48">
        <f t="shared" si="38"/>
        <v>0</v>
      </c>
      <c r="N614" s="48">
        <f>IF(M614=0,0,SUM($M$10:M614))</f>
        <v>0</v>
      </c>
      <c r="O614" s="49">
        <f t="shared" si="39"/>
        <v>0</v>
      </c>
    </row>
    <row r="615" spans="1:15" ht="13.5" customHeight="1">
      <c r="A615" s="50">
        <v>606</v>
      </c>
      <c r="B615" s="51">
        <f t="shared" si="36"/>
        <v>0</v>
      </c>
      <c r="C615" s="51">
        <f t="shared" si="37"/>
        <v>0</v>
      </c>
      <c r="D615" s="62"/>
      <c r="E615" s="62"/>
      <c r="F615" s="62"/>
      <c r="G615" s="62"/>
      <c r="H615" s="19"/>
      <c r="I615" s="19"/>
      <c r="J615" s="19"/>
      <c r="K615" s="19"/>
      <c r="M615" s="48">
        <f t="shared" si="38"/>
        <v>0</v>
      </c>
      <c r="N615" s="48">
        <f>IF(M615=0,0,SUM($M$10:M615))</f>
        <v>0</v>
      </c>
      <c r="O615" s="49">
        <f t="shared" si="39"/>
        <v>0</v>
      </c>
    </row>
    <row r="616" spans="1:15" ht="13.5" customHeight="1">
      <c r="A616" s="45">
        <v>607</v>
      </c>
      <c r="B616" s="46">
        <f t="shared" si="36"/>
        <v>0</v>
      </c>
      <c r="C616" s="46">
        <f t="shared" si="37"/>
        <v>0</v>
      </c>
      <c r="D616" s="60"/>
      <c r="E616" s="60"/>
      <c r="F616" s="60"/>
      <c r="G616" s="60"/>
      <c r="H616" s="18"/>
      <c r="I616" s="18"/>
      <c r="J616" s="18"/>
      <c r="K616" s="18"/>
      <c r="M616" s="48">
        <f t="shared" si="38"/>
        <v>0</v>
      </c>
      <c r="N616" s="48">
        <f>IF(M616=0,0,SUM($M$10:M616))</f>
        <v>0</v>
      </c>
      <c r="O616" s="49">
        <f t="shared" si="39"/>
        <v>0</v>
      </c>
    </row>
    <row r="617" spans="1:15" ht="13.5" customHeight="1">
      <c r="A617" s="50">
        <v>608</v>
      </c>
      <c r="B617" s="51">
        <f t="shared" si="36"/>
        <v>0</v>
      </c>
      <c r="C617" s="51">
        <f t="shared" si="37"/>
        <v>0</v>
      </c>
      <c r="D617" s="62"/>
      <c r="E617" s="62"/>
      <c r="F617" s="62"/>
      <c r="G617" s="62"/>
      <c r="H617" s="19"/>
      <c r="I617" s="19"/>
      <c r="J617" s="19"/>
      <c r="K617" s="19"/>
      <c r="M617" s="48">
        <f t="shared" si="38"/>
        <v>0</v>
      </c>
      <c r="N617" s="48">
        <f>IF(M617=0,0,SUM($M$10:M617))</f>
        <v>0</v>
      </c>
      <c r="O617" s="49">
        <f t="shared" si="39"/>
        <v>0</v>
      </c>
    </row>
    <row r="618" spans="1:15" ht="13.5" customHeight="1">
      <c r="A618" s="45">
        <v>609</v>
      </c>
      <c r="B618" s="46">
        <f t="shared" si="36"/>
        <v>0</v>
      </c>
      <c r="C618" s="46">
        <f t="shared" si="37"/>
        <v>0</v>
      </c>
      <c r="D618" s="60"/>
      <c r="E618" s="60"/>
      <c r="F618" s="60"/>
      <c r="G618" s="60"/>
      <c r="H618" s="18"/>
      <c r="I618" s="18"/>
      <c r="J618" s="18"/>
      <c r="K618" s="18"/>
      <c r="M618" s="48">
        <f t="shared" si="38"/>
        <v>0</v>
      </c>
      <c r="N618" s="48">
        <f>IF(M618=0,0,SUM($M$10:M618))</f>
        <v>0</v>
      </c>
      <c r="O618" s="49">
        <f t="shared" si="39"/>
        <v>0</v>
      </c>
    </row>
    <row r="619" spans="1:15" ht="13.5" customHeight="1">
      <c r="A619" s="50">
        <v>610</v>
      </c>
      <c r="B619" s="51">
        <f t="shared" si="36"/>
        <v>0</v>
      </c>
      <c r="C619" s="51">
        <f t="shared" si="37"/>
        <v>0</v>
      </c>
      <c r="D619" s="62"/>
      <c r="E619" s="62"/>
      <c r="F619" s="62"/>
      <c r="G619" s="62"/>
      <c r="H619" s="19"/>
      <c r="I619" s="19"/>
      <c r="J619" s="19"/>
      <c r="K619" s="19"/>
      <c r="M619" s="48">
        <f t="shared" si="38"/>
        <v>0</v>
      </c>
      <c r="N619" s="48">
        <f>IF(M619=0,0,SUM($M$10:M619))</f>
        <v>0</v>
      </c>
      <c r="O619" s="49">
        <f t="shared" si="39"/>
        <v>0</v>
      </c>
    </row>
    <row r="620" spans="1:15" ht="13.5" customHeight="1">
      <c r="A620" s="45">
        <v>611</v>
      </c>
      <c r="B620" s="46">
        <f t="shared" si="36"/>
        <v>0</v>
      </c>
      <c r="C620" s="46">
        <f t="shared" si="37"/>
        <v>0</v>
      </c>
      <c r="D620" s="60"/>
      <c r="E620" s="60"/>
      <c r="F620" s="60"/>
      <c r="G620" s="60"/>
      <c r="H620" s="18"/>
      <c r="I620" s="18"/>
      <c r="J620" s="18"/>
      <c r="K620" s="18"/>
      <c r="M620" s="48">
        <f t="shared" si="38"/>
        <v>0</v>
      </c>
      <c r="N620" s="48">
        <f>IF(M620=0,0,SUM($M$10:M620))</f>
        <v>0</v>
      </c>
      <c r="O620" s="49">
        <f t="shared" si="39"/>
        <v>0</v>
      </c>
    </row>
    <row r="621" spans="1:15" ht="13.5" customHeight="1">
      <c r="A621" s="50">
        <v>612</v>
      </c>
      <c r="B621" s="51">
        <f t="shared" si="36"/>
        <v>0</v>
      </c>
      <c r="C621" s="51">
        <f t="shared" si="37"/>
        <v>0</v>
      </c>
      <c r="D621" s="62"/>
      <c r="E621" s="62"/>
      <c r="F621" s="62"/>
      <c r="G621" s="62"/>
      <c r="H621" s="19"/>
      <c r="I621" s="19"/>
      <c r="J621" s="19"/>
      <c r="K621" s="19"/>
      <c r="M621" s="48">
        <f t="shared" si="38"/>
        <v>0</v>
      </c>
      <c r="N621" s="48">
        <f>IF(M621=0,0,SUM($M$10:M621))</f>
        <v>0</v>
      </c>
      <c r="O621" s="49">
        <f t="shared" si="39"/>
        <v>0</v>
      </c>
    </row>
    <row r="622" spans="1:15" ht="13.5" customHeight="1">
      <c r="A622" s="45">
        <v>613</v>
      </c>
      <c r="B622" s="46">
        <f t="shared" si="36"/>
        <v>0</v>
      </c>
      <c r="C622" s="46">
        <f t="shared" si="37"/>
        <v>0</v>
      </c>
      <c r="D622" s="60"/>
      <c r="E622" s="60"/>
      <c r="F622" s="60"/>
      <c r="G622" s="60"/>
      <c r="H622" s="18"/>
      <c r="I622" s="18"/>
      <c r="J622" s="18"/>
      <c r="K622" s="18"/>
      <c r="M622" s="48">
        <f t="shared" si="38"/>
        <v>0</v>
      </c>
      <c r="N622" s="48">
        <f>IF(M622=0,0,SUM($M$10:M622))</f>
        <v>0</v>
      </c>
      <c r="O622" s="49">
        <f t="shared" si="39"/>
        <v>0</v>
      </c>
    </row>
    <row r="623" spans="1:15" ht="13.5" customHeight="1">
      <c r="A623" s="50">
        <v>614</v>
      </c>
      <c r="B623" s="51">
        <f t="shared" si="36"/>
        <v>0</v>
      </c>
      <c r="C623" s="51">
        <f t="shared" si="37"/>
        <v>0</v>
      </c>
      <c r="D623" s="62"/>
      <c r="E623" s="62"/>
      <c r="F623" s="62"/>
      <c r="G623" s="62"/>
      <c r="H623" s="19"/>
      <c r="I623" s="19"/>
      <c r="J623" s="19"/>
      <c r="K623" s="19"/>
      <c r="M623" s="48">
        <f t="shared" si="38"/>
        <v>0</v>
      </c>
      <c r="N623" s="48">
        <f>IF(M623=0,0,SUM($M$10:M623))</f>
        <v>0</v>
      </c>
      <c r="O623" s="49">
        <f t="shared" si="39"/>
        <v>0</v>
      </c>
    </row>
    <row r="624" spans="1:15" ht="13.5" customHeight="1">
      <c r="A624" s="45">
        <v>615</v>
      </c>
      <c r="B624" s="46">
        <f t="shared" si="36"/>
        <v>0</v>
      </c>
      <c r="C624" s="46">
        <f t="shared" si="37"/>
        <v>0</v>
      </c>
      <c r="D624" s="60"/>
      <c r="E624" s="60"/>
      <c r="F624" s="60"/>
      <c r="G624" s="60"/>
      <c r="H624" s="18"/>
      <c r="I624" s="18"/>
      <c r="J624" s="18"/>
      <c r="K624" s="18"/>
      <c r="M624" s="48">
        <f t="shared" si="38"/>
        <v>0</v>
      </c>
      <c r="N624" s="48">
        <f>IF(M624=0,0,SUM($M$10:M624))</f>
        <v>0</v>
      </c>
      <c r="O624" s="49">
        <f t="shared" si="39"/>
        <v>0</v>
      </c>
    </row>
    <row r="625" spans="1:15" ht="13.5" customHeight="1">
      <c r="A625" s="50">
        <v>616</v>
      </c>
      <c r="B625" s="51">
        <f t="shared" si="36"/>
        <v>0</v>
      </c>
      <c r="C625" s="51">
        <f t="shared" si="37"/>
        <v>0</v>
      </c>
      <c r="D625" s="62"/>
      <c r="E625" s="62"/>
      <c r="F625" s="62"/>
      <c r="G625" s="62"/>
      <c r="H625" s="19"/>
      <c r="I625" s="19"/>
      <c r="J625" s="19"/>
      <c r="K625" s="19"/>
      <c r="M625" s="48">
        <f t="shared" si="38"/>
        <v>0</v>
      </c>
      <c r="N625" s="48">
        <f>IF(M625=0,0,SUM($M$10:M625))</f>
        <v>0</v>
      </c>
      <c r="O625" s="49">
        <f t="shared" si="39"/>
        <v>0</v>
      </c>
    </row>
    <row r="626" spans="1:15" ht="13.5" customHeight="1">
      <c r="A626" s="45">
        <v>617</v>
      </c>
      <c r="B626" s="46">
        <f t="shared" si="36"/>
        <v>0</v>
      </c>
      <c r="C626" s="46">
        <f t="shared" si="37"/>
        <v>0</v>
      </c>
      <c r="D626" s="60"/>
      <c r="E626" s="60"/>
      <c r="F626" s="60"/>
      <c r="G626" s="60"/>
      <c r="H626" s="18"/>
      <c r="I626" s="18"/>
      <c r="J626" s="18"/>
      <c r="K626" s="18"/>
      <c r="M626" s="48">
        <f t="shared" si="38"/>
        <v>0</v>
      </c>
      <c r="N626" s="48">
        <f>IF(M626=0,0,SUM($M$10:M626))</f>
        <v>0</v>
      </c>
      <c r="O626" s="49">
        <f t="shared" si="39"/>
        <v>0</v>
      </c>
    </row>
    <row r="627" spans="1:15" ht="13.5" customHeight="1">
      <c r="A627" s="50">
        <v>618</v>
      </c>
      <c r="B627" s="51">
        <f t="shared" si="36"/>
        <v>0</v>
      </c>
      <c r="C627" s="51">
        <f t="shared" si="37"/>
        <v>0</v>
      </c>
      <c r="D627" s="62"/>
      <c r="E627" s="62"/>
      <c r="F627" s="62"/>
      <c r="G627" s="62"/>
      <c r="H627" s="19"/>
      <c r="I627" s="19"/>
      <c r="J627" s="19"/>
      <c r="K627" s="19"/>
      <c r="M627" s="48">
        <f t="shared" si="38"/>
        <v>0</v>
      </c>
      <c r="N627" s="48">
        <f>IF(M627=0,0,SUM($M$10:M627))</f>
        <v>0</v>
      </c>
      <c r="O627" s="49">
        <f t="shared" si="39"/>
        <v>0</v>
      </c>
    </row>
    <row r="628" spans="1:15" ht="13.5" customHeight="1">
      <c r="A628" s="45">
        <v>619</v>
      </c>
      <c r="B628" s="46">
        <f t="shared" si="36"/>
        <v>0</v>
      </c>
      <c r="C628" s="46">
        <f t="shared" si="37"/>
        <v>0</v>
      </c>
      <c r="D628" s="60"/>
      <c r="E628" s="60"/>
      <c r="F628" s="60"/>
      <c r="G628" s="60"/>
      <c r="H628" s="18"/>
      <c r="I628" s="18"/>
      <c r="J628" s="18"/>
      <c r="K628" s="18"/>
      <c r="M628" s="48">
        <f t="shared" si="38"/>
        <v>0</v>
      </c>
      <c r="N628" s="48">
        <f>IF(M628=0,0,SUM($M$10:M628))</f>
        <v>0</v>
      </c>
      <c r="O628" s="49">
        <f t="shared" si="39"/>
        <v>0</v>
      </c>
    </row>
    <row r="629" spans="1:15" ht="13.5" customHeight="1">
      <c r="A629" s="50">
        <v>620</v>
      </c>
      <c r="B629" s="51">
        <f t="shared" si="36"/>
        <v>0</v>
      </c>
      <c r="C629" s="51">
        <f t="shared" si="37"/>
        <v>0</v>
      </c>
      <c r="D629" s="62"/>
      <c r="E629" s="62"/>
      <c r="F629" s="62"/>
      <c r="G629" s="62"/>
      <c r="H629" s="19"/>
      <c r="I629" s="19"/>
      <c r="J629" s="19"/>
      <c r="K629" s="19"/>
      <c r="M629" s="48">
        <f t="shared" si="38"/>
        <v>0</v>
      </c>
      <c r="N629" s="48">
        <f>IF(M629=0,0,SUM($M$10:M629))</f>
        <v>0</v>
      </c>
      <c r="O629" s="49">
        <f t="shared" si="39"/>
        <v>0</v>
      </c>
    </row>
    <row r="630" spans="1:15" ht="13.5" customHeight="1">
      <c r="A630" s="45">
        <v>621</v>
      </c>
      <c r="B630" s="46">
        <f t="shared" si="36"/>
        <v>0</v>
      </c>
      <c r="C630" s="46">
        <f t="shared" si="37"/>
        <v>0</v>
      </c>
      <c r="D630" s="60"/>
      <c r="E630" s="60"/>
      <c r="F630" s="60"/>
      <c r="G630" s="60"/>
      <c r="H630" s="18"/>
      <c r="I630" s="18"/>
      <c r="J630" s="18"/>
      <c r="K630" s="18"/>
      <c r="M630" s="48">
        <f t="shared" si="38"/>
        <v>0</v>
      </c>
      <c r="N630" s="48">
        <f>IF(M630=0,0,SUM($M$10:M630))</f>
        <v>0</v>
      </c>
      <c r="O630" s="49">
        <f t="shared" si="39"/>
        <v>0</v>
      </c>
    </row>
    <row r="631" spans="1:15" ht="13.5" customHeight="1">
      <c r="A631" s="50">
        <v>622</v>
      </c>
      <c r="B631" s="51">
        <f t="shared" si="36"/>
        <v>0</v>
      </c>
      <c r="C631" s="51">
        <f t="shared" si="37"/>
        <v>0</v>
      </c>
      <c r="D631" s="62"/>
      <c r="E631" s="62"/>
      <c r="F631" s="62"/>
      <c r="G631" s="62"/>
      <c r="H631" s="19"/>
      <c r="I631" s="19"/>
      <c r="J631" s="19"/>
      <c r="K631" s="19"/>
      <c r="M631" s="48">
        <f t="shared" si="38"/>
        <v>0</v>
      </c>
      <c r="N631" s="48">
        <f>IF(M631=0,0,SUM($M$10:M631))</f>
        <v>0</v>
      </c>
      <c r="O631" s="49">
        <f t="shared" si="39"/>
        <v>0</v>
      </c>
    </row>
    <row r="632" spans="1:15" ht="13.5" customHeight="1">
      <c r="A632" s="45">
        <v>623</v>
      </c>
      <c r="B632" s="46">
        <f t="shared" si="36"/>
        <v>0</v>
      </c>
      <c r="C632" s="46">
        <f t="shared" si="37"/>
        <v>0</v>
      </c>
      <c r="D632" s="60"/>
      <c r="E632" s="60"/>
      <c r="F632" s="60"/>
      <c r="G632" s="60"/>
      <c r="H632" s="18"/>
      <c r="I632" s="18"/>
      <c r="J632" s="18"/>
      <c r="K632" s="18"/>
      <c r="M632" s="48">
        <f t="shared" si="38"/>
        <v>0</v>
      </c>
      <c r="N632" s="48">
        <f>IF(M632=0,0,SUM($M$10:M632))</f>
        <v>0</v>
      </c>
      <c r="O632" s="49">
        <f t="shared" si="39"/>
        <v>0</v>
      </c>
    </row>
    <row r="633" spans="1:15" ht="13.5" customHeight="1">
      <c r="A633" s="50">
        <v>624</v>
      </c>
      <c r="B633" s="51">
        <f t="shared" si="36"/>
        <v>0</v>
      </c>
      <c r="C633" s="51">
        <f t="shared" si="37"/>
        <v>0</v>
      </c>
      <c r="D633" s="62"/>
      <c r="E633" s="62"/>
      <c r="F633" s="62"/>
      <c r="G633" s="62"/>
      <c r="H633" s="19"/>
      <c r="I633" s="19"/>
      <c r="J633" s="19"/>
      <c r="K633" s="19"/>
      <c r="M633" s="48">
        <f t="shared" si="38"/>
        <v>0</v>
      </c>
      <c r="N633" s="48">
        <f>IF(M633=0,0,SUM($M$10:M633))</f>
        <v>0</v>
      </c>
      <c r="O633" s="49">
        <f t="shared" si="39"/>
        <v>0</v>
      </c>
    </row>
    <row r="634" spans="1:15" ht="13.5" customHeight="1">
      <c r="A634" s="45">
        <v>625</v>
      </c>
      <c r="B634" s="46">
        <f t="shared" si="36"/>
        <v>0</v>
      </c>
      <c r="C634" s="46">
        <f t="shared" si="37"/>
        <v>0</v>
      </c>
      <c r="D634" s="60"/>
      <c r="E634" s="60"/>
      <c r="F634" s="60"/>
      <c r="G634" s="60"/>
      <c r="H634" s="18"/>
      <c r="I634" s="18"/>
      <c r="J634" s="18"/>
      <c r="K634" s="18"/>
      <c r="M634" s="48">
        <f t="shared" si="38"/>
        <v>0</v>
      </c>
      <c r="N634" s="48">
        <f>IF(M634=0,0,SUM($M$10:M634))</f>
        <v>0</v>
      </c>
      <c r="O634" s="49">
        <f t="shared" si="39"/>
        <v>0</v>
      </c>
    </row>
    <row r="635" spans="1:15" ht="13.5" customHeight="1">
      <c r="A635" s="50">
        <v>626</v>
      </c>
      <c r="B635" s="51">
        <f t="shared" si="36"/>
        <v>0</v>
      </c>
      <c r="C635" s="51">
        <f t="shared" si="37"/>
        <v>0</v>
      </c>
      <c r="D635" s="62"/>
      <c r="E635" s="62"/>
      <c r="F635" s="62"/>
      <c r="G635" s="62"/>
      <c r="H635" s="19"/>
      <c r="I635" s="19"/>
      <c r="J635" s="19"/>
      <c r="K635" s="19"/>
      <c r="M635" s="48">
        <f t="shared" si="38"/>
        <v>0</v>
      </c>
      <c r="N635" s="48">
        <f>IF(M635=0,0,SUM($M$10:M635))</f>
        <v>0</v>
      </c>
      <c r="O635" s="49">
        <f t="shared" si="39"/>
        <v>0</v>
      </c>
    </row>
    <row r="636" spans="1:15" ht="13.5" customHeight="1">
      <c r="A636" s="45">
        <v>627</v>
      </c>
      <c r="B636" s="46">
        <f t="shared" si="36"/>
        <v>0</v>
      </c>
      <c r="C636" s="46">
        <f t="shared" si="37"/>
        <v>0</v>
      </c>
      <c r="D636" s="60"/>
      <c r="E636" s="60"/>
      <c r="F636" s="60"/>
      <c r="G636" s="60"/>
      <c r="H636" s="18"/>
      <c r="I636" s="18"/>
      <c r="J636" s="18"/>
      <c r="K636" s="18"/>
      <c r="M636" s="48">
        <f t="shared" si="38"/>
        <v>0</v>
      </c>
      <c r="N636" s="48">
        <f>IF(M636=0,0,SUM($M$10:M636))</f>
        <v>0</v>
      </c>
      <c r="O636" s="49">
        <f t="shared" si="39"/>
        <v>0</v>
      </c>
    </row>
    <row r="637" spans="1:15" ht="13.5" customHeight="1">
      <c r="A637" s="50">
        <v>628</v>
      </c>
      <c r="B637" s="51">
        <f t="shared" si="36"/>
        <v>0</v>
      </c>
      <c r="C637" s="51">
        <f t="shared" si="37"/>
        <v>0</v>
      </c>
      <c r="D637" s="62"/>
      <c r="E637" s="62"/>
      <c r="F637" s="62"/>
      <c r="G637" s="62"/>
      <c r="H637" s="19"/>
      <c r="I637" s="19"/>
      <c r="J637" s="19"/>
      <c r="K637" s="19"/>
      <c r="M637" s="48">
        <f t="shared" si="38"/>
        <v>0</v>
      </c>
      <c r="N637" s="48">
        <f>IF(M637=0,0,SUM($M$10:M637))</f>
        <v>0</v>
      </c>
      <c r="O637" s="49">
        <f t="shared" si="39"/>
        <v>0</v>
      </c>
    </row>
    <row r="638" spans="1:15" ht="13.5" customHeight="1">
      <c r="A638" s="45">
        <v>629</v>
      </c>
      <c r="B638" s="46">
        <f t="shared" si="36"/>
        <v>0</v>
      </c>
      <c r="C638" s="46">
        <f t="shared" si="37"/>
        <v>0</v>
      </c>
      <c r="D638" s="60"/>
      <c r="E638" s="60"/>
      <c r="F638" s="60"/>
      <c r="G638" s="60"/>
      <c r="H638" s="18"/>
      <c r="I638" s="18"/>
      <c r="J638" s="18"/>
      <c r="K638" s="18"/>
      <c r="M638" s="48">
        <f t="shared" si="38"/>
        <v>0</v>
      </c>
      <c r="N638" s="48">
        <f>IF(M638=0,0,SUM($M$10:M638))</f>
        <v>0</v>
      </c>
      <c r="O638" s="49">
        <f t="shared" si="39"/>
        <v>0</v>
      </c>
    </row>
    <row r="639" spans="1:15" ht="13.5" customHeight="1">
      <c r="A639" s="50">
        <v>630</v>
      </c>
      <c r="B639" s="51">
        <f t="shared" si="36"/>
        <v>0</v>
      </c>
      <c r="C639" s="51">
        <f t="shared" si="37"/>
        <v>0</v>
      </c>
      <c r="D639" s="62"/>
      <c r="E639" s="62"/>
      <c r="F639" s="62"/>
      <c r="G639" s="62"/>
      <c r="H639" s="19"/>
      <c r="I639" s="19"/>
      <c r="J639" s="19"/>
      <c r="K639" s="19"/>
      <c r="M639" s="48">
        <f t="shared" si="38"/>
        <v>0</v>
      </c>
      <c r="N639" s="48">
        <f>IF(M639=0,0,SUM($M$10:M639))</f>
        <v>0</v>
      </c>
      <c r="O639" s="49">
        <f t="shared" si="39"/>
        <v>0</v>
      </c>
    </row>
    <row r="640" spans="1:15" ht="13.5" customHeight="1">
      <c r="A640" s="45">
        <v>631</v>
      </c>
      <c r="B640" s="46">
        <f t="shared" si="36"/>
        <v>0</v>
      </c>
      <c r="C640" s="46">
        <f t="shared" si="37"/>
        <v>0</v>
      </c>
      <c r="D640" s="60"/>
      <c r="E640" s="60"/>
      <c r="F640" s="60"/>
      <c r="G640" s="60"/>
      <c r="H640" s="18"/>
      <c r="I640" s="18"/>
      <c r="J640" s="18"/>
      <c r="K640" s="18"/>
      <c r="M640" s="48">
        <f t="shared" si="38"/>
        <v>0</v>
      </c>
      <c r="N640" s="48">
        <f>IF(M640=0,0,SUM($M$10:M640))</f>
        <v>0</v>
      </c>
      <c r="O640" s="49">
        <f t="shared" si="39"/>
        <v>0</v>
      </c>
    </row>
    <row r="641" spans="1:15" ht="13.5" customHeight="1">
      <c r="A641" s="50">
        <v>632</v>
      </c>
      <c r="B641" s="51">
        <f t="shared" si="36"/>
        <v>0</v>
      </c>
      <c r="C641" s="51">
        <f t="shared" si="37"/>
        <v>0</v>
      </c>
      <c r="D641" s="62"/>
      <c r="E641" s="62"/>
      <c r="F641" s="62"/>
      <c r="G641" s="62"/>
      <c r="H641" s="19"/>
      <c r="I641" s="19"/>
      <c r="J641" s="19"/>
      <c r="K641" s="19"/>
      <c r="M641" s="48">
        <f t="shared" si="38"/>
        <v>0</v>
      </c>
      <c r="N641" s="48">
        <f>IF(M641=0,0,SUM($M$10:M641))</f>
        <v>0</v>
      </c>
      <c r="O641" s="49">
        <f t="shared" si="39"/>
        <v>0</v>
      </c>
    </row>
    <row r="642" spans="1:15" ht="13.5" customHeight="1">
      <c r="A642" s="45">
        <v>633</v>
      </c>
      <c r="B642" s="46">
        <f t="shared" si="36"/>
        <v>0</v>
      </c>
      <c r="C642" s="46">
        <f t="shared" si="37"/>
        <v>0</v>
      </c>
      <c r="D642" s="60"/>
      <c r="E642" s="60"/>
      <c r="F642" s="60"/>
      <c r="G642" s="60"/>
      <c r="H642" s="18"/>
      <c r="I642" s="18"/>
      <c r="J642" s="18"/>
      <c r="K642" s="18"/>
      <c r="M642" s="48">
        <f t="shared" si="38"/>
        <v>0</v>
      </c>
      <c r="N642" s="48">
        <f>IF(M642=0,0,SUM($M$10:M642))</f>
        <v>0</v>
      </c>
      <c r="O642" s="49">
        <f t="shared" si="39"/>
        <v>0</v>
      </c>
    </row>
    <row r="643" spans="1:15" ht="13.5" customHeight="1">
      <c r="A643" s="50">
        <v>634</v>
      </c>
      <c r="B643" s="51">
        <f t="shared" si="36"/>
        <v>0</v>
      </c>
      <c r="C643" s="51">
        <f t="shared" si="37"/>
        <v>0</v>
      </c>
      <c r="D643" s="62"/>
      <c r="E643" s="62"/>
      <c r="F643" s="62"/>
      <c r="G643" s="62"/>
      <c r="H643" s="19"/>
      <c r="I643" s="19"/>
      <c r="J643" s="19"/>
      <c r="K643" s="19"/>
      <c r="M643" s="48">
        <f t="shared" si="38"/>
        <v>0</v>
      </c>
      <c r="N643" s="48">
        <f>IF(M643=0,0,SUM($M$10:M643))</f>
        <v>0</v>
      </c>
      <c r="O643" s="49">
        <f t="shared" si="39"/>
        <v>0</v>
      </c>
    </row>
    <row r="644" spans="1:15" ht="13.5" customHeight="1">
      <c r="A644" s="45">
        <v>635</v>
      </c>
      <c r="B644" s="46">
        <f t="shared" si="36"/>
        <v>0</v>
      </c>
      <c r="C644" s="46">
        <f t="shared" si="37"/>
        <v>0</v>
      </c>
      <c r="D644" s="60"/>
      <c r="E644" s="60"/>
      <c r="F644" s="60"/>
      <c r="G644" s="60"/>
      <c r="H644" s="18"/>
      <c r="I644" s="18"/>
      <c r="J644" s="18"/>
      <c r="K644" s="18"/>
      <c r="M644" s="48">
        <f t="shared" si="38"/>
        <v>0</v>
      </c>
      <c r="N644" s="48">
        <f>IF(M644=0,0,SUM($M$10:M644))</f>
        <v>0</v>
      </c>
      <c r="O644" s="49">
        <f t="shared" si="39"/>
        <v>0</v>
      </c>
    </row>
    <row r="645" spans="1:15" ht="13.5" customHeight="1">
      <c r="A645" s="50">
        <v>636</v>
      </c>
      <c r="B645" s="51">
        <f t="shared" si="36"/>
        <v>0</v>
      </c>
      <c r="C645" s="51">
        <f t="shared" si="37"/>
        <v>0</v>
      </c>
      <c r="D645" s="62"/>
      <c r="E645" s="62"/>
      <c r="F645" s="62"/>
      <c r="G645" s="62"/>
      <c r="H645" s="19"/>
      <c r="I645" s="19"/>
      <c r="J645" s="19"/>
      <c r="K645" s="19"/>
      <c r="M645" s="48">
        <f t="shared" si="38"/>
        <v>0</v>
      </c>
      <c r="N645" s="48">
        <f>IF(M645=0,0,SUM($M$10:M645))</f>
        <v>0</v>
      </c>
      <c r="O645" s="49">
        <f t="shared" si="39"/>
        <v>0</v>
      </c>
    </row>
    <row r="646" spans="1:15" ht="13.5" customHeight="1">
      <c r="A646" s="45">
        <v>637</v>
      </c>
      <c r="B646" s="46">
        <f t="shared" si="36"/>
        <v>0</v>
      </c>
      <c r="C646" s="46">
        <f t="shared" si="37"/>
        <v>0</v>
      </c>
      <c r="D646" s="60"/>
      <c r="E646" s="60"/>
      <c r="F646" s="60"/>
      <c r="G646" s="60"/>
      <c r="H646" s="18"/>
      <c r="I646" s="18"/>
      <c r="J646" s="18"/>
      <c r="K646" s="18"/>
      <c r="M646" s="48">
        <f t="shared" si="38"/>
        <v>0</v>
      </c>
      <c r="N646" s="48">
        <f>IF(M646=0,0,SUM($M$10:M646))</f>
        <v>0</v>
      </c>
      <c r="O646" s="49">
        <f t="shared" si="39"/>
        <v>0</v>
      </c>
    </row>
    <row r="647" spans="1:15" ht="13.5" customHeight="1">
      <c r="A647" s="50">
        <v>638</v>
      </c>
      <c r="B647" s="51">
        <f t="shared" si="36"/>
        <v>0</v>
      </c>
      <c r="C647" s="51">
        <f t="shared" si="37"/>
        <v>0</v>
      </c>
      <c r="D647" s="62"/>
      <c r="E647" s="62"/>
      <c r="F647" s="62"/>
      <c r="G647" s="62"/>
      <c r="H647" s="19"/>
      <c r="I647" s="19"/>
      <c r="J647" s="19"/>
      <c r="K647" s="19"/>
      <c r="M647" s="48">
        <f t="shared" si="38"/>
        <v>0</v>
      </c>
      <c r="N647" s="48">
        <f>IF(M647=0,0,SUM($M$10:M647))</f>
        <v>0</v>
      </c>
      <c r="O647" s="49">
        <f t="shared" si="39"/>
        <v>0</v>
      </c>
    </row>
    <row r="648" spans="1:15" ht="13.5" customHeight="1">
      <c r="A648" s="45">
        <v>639</v>
      </c>
      <c r="B648" s="46">
        <f t="shared" si="36"/>
        <v>0</v>
      </c>
      <c r="C648" s="46">
        <f t="shared" si="37"/>
        <v>0</v>
      </c>
      <c r="D648" s="60"/>
      <c r="E648" s="60"/>
      <c r="F648" s="60"/>
      <c r="G648" s="60"/>
      <c r="H648" s="18"/>
      <c r="I648" s="18"/>
      <c r="J648" s="18"/>
      <c r="K648" s="18"/>
      <c r="M648" s="48">
        <f t="shared" si="38"/>
        <v>0</v>
      </c>
      <c r="N648" s="48">
        <f>IF(M648=0,0,SUM($M$10:M648))</f>
        <v>0</v>
      </c>
      <c r="O648" s="49">
        <f t="shared" si="39"/>
        <v>0</v>
      </c>
    </row>
    <row r="649" spans="1:15" ht="13.5" customHeight="1">
      <c r="A649" s="50">
        <v>640</v>
      </c>
      <c r="B649" s="51">
        <f t="shared" si="36"/>
        <v>0</v>
      </c>
      <c r="C649" s="51">
        <f t="shared" si="37"/>
        <v>0</v>
      </c>
      <c r="D649" s="62"/>
      <c r="E649" s="62"/>
      <c r="F649" s="62"/>
      <c r="G649" s="62"/>
      <c r="H649" s="19"/>
      <c r="I649" s="19"/>
      <c r="J649" s="19"/>
      <c r="K649" s="19"/>
      <c r="M649" s="48">
        <f t="shared" si="38"/>
        <v>0</v>
      </c>
      <c r="N649" s="48">
        <f>IF(M649=0,0,SUM($M$10:M649))</f>
        <v>0</v>
      </c>
      <c r="O649" s="49">
        <f t="shared" si="39"/>
        <v>0</v>
      </c>
    </row>
    <row r="650" spans="1:15" ht="13.5" customHeight="1">
      <c r="A650" s="45">
        <v>641</v>
      </c>
      <c r="B650" s="46">
        <f t="shared" si="36"/>
        <v>0</v>
      </c>
      <c r="C650" s="46">
        <f t="shared" si="37"/>
        <v>0</v>
      </c>
      <c r="D650" s="60"/>
      <c r="E650" s="60"/>
      <c r="F650" s="60"/>
      <c r="G650" s="60"/>
      <c r="H650" s="18"/>
      <c r="I650" s="18"/>
      <c r="J650" s="18"/>
      <c r="K650" s="18"/>
      <c r="M650" s="48">
        <f t="shared" si="38"/>
        <v>0</v>
      </c>
      <c r="N650" s="48">
        <f>IF(M650=0,0,SUM($M$10:M650))</f>
        <v>0</v>
      </c>
      <c r="O650" s="49">
        <f t="shared" si="39"/>
        <v>0</v>
      </c>
    </row>
    <row r="651" spans="1:15" ht="13.5" customHeight="1">
      <c r="A651" s="50">
        <v>642</v>
      </c>
      <c r="B651" s="51">
        <f t="shared" ref="B651:B714" si="40">$C$5</f>
        <v>0</v>
      </c>
      <c r="C651" s="51">
        <f t="shared" ref="C651:C714" si="41">$G$5</f>
        <v>0</v>
      </c>
      <c r="D651" s="62"/>
      <c r="E651" s="62"/>
      <c r="F651" s="62"/>
      <c r="G651" s="62"/>
      <c r="H651" s="19"/>
      <c r="I651" s="19"/>
      <c r="J651" s="19"/>
      <c r="K651" s="19"/>
      <c r="M651" s="48">
        <f t="shared" ref="M651:M714" si="42">COUNTIF(I651,"Otro tema")</f>
        <v>0</v>
      </c>
      <c r="N651" s="48">
        <f>IF(M651=0,0,SUM($M$10:M651))</f>
        <v>0</v>
      </c>
      <c r="O651" s="49">
        <f t="shared" ref="O651:O714" si="43">J651</f>
        <v>0</v>
      </c>
    </row>
    <row r="652" spans="1:15" ht="13.5" customHeight="1">
      <c r="A652" s="45">
        <v>643</v>
      </c>
      <c r="B652" s="46">
        <f t="shared" si="40"/>
        <v>0</v>
      </c>
      <c r="C652" s="46">
        <f t="shared" si="41"/>
        <v>0</v>
      </c>
      <c r="D652" s="60"/>
      <c r="E652" s="60"/>
      <c r="F652" s="60"/>
      <c r="G652" s="60"/>
      <c r="H652" s="18"/>
      <c r="I652" s="18"/>
      <c r="J652" s="18"/>
      <c r="K652" s="18"/>
      <c r="M652" s="48">
        <f t="shared" si="42"/>
        <v>0</v>
      </c>
      <c r="N652" s="48">
        <f>IF(M652=0,0,SUM($M$10:M652))</f>
        <v>0</v>
      </c>
      <c r="O652" s="49">
        <f t="shared" si="43"/>
        <v>0</v>
      </c>
    </row>
    <row r="653" spans="1:15" ht="13.5" customHeight="1">
      <c r="A653" s="50">
        <v>644</v>
      </c>
      <c r="B653" s="51">
        <f t="shared" si="40"/>
        <v>0</v>
      </c>
      <c r="C653" s="51">
        <f t="shared" si="41"/>
        <v>0</v>
      </c>
      <c r="D653" s="62"/>
      <c r="E653" s="62"/>
      <c r="F653" s="62"/>
      <c r="G653" s="62"/>
      <c r="H653" s="19"/>
      <c r="I653" s="19"/>
      <c r="J653" s="19"/>
      <c r="K653" s="19"/>
      <c r="M653" s="48">
        <f t="shared" si="42"/>
        <v>0</v>
      </c>
      <c r="N653" s="48">
        <f>IF(M653=0,0,SUM($M$10:M653))</f>
        <v>0</v>
      </c>
      <c r="O653" s="49">
        <f t="shared" si="43"/>
        <v>0</v>
      </c>
    </row>
    <row r="654" spans="1:15" ht="13.5" customHeight="1">
      <c r="A654" s="45">
        <v>645</v>
      </c>
      <c r="B654" s="46">
        <f t="shared" si="40"/>
        <v>0</v>
      </c>
      <c r="C654" s="46">
        <f t="shared" si="41"/>
        <v>0</v>
      </c>
      <c r="D654" s="60"/>
      <c r="E654" s="60"/>
      <c r="F654" s="60"/>
      <c r="G654" s="60"/>
      <c r="H654" s="18"/>
      <c r="I654" s="18"/>
      <c r="J654" s="18"/>
      <c r="K654" s="18"/>
      <c r="M654" s="48">
        <f t="shared" si="42"/>
        <v>0</v>
      </c>
      <c r="N654" s="48">
        <f>IF(M654=0,0,SUM($M$10:M654))</f>
        <v>0</v>
      </c>
      <c r="O654" s="49">
        <f t="shared" si="43"/>
        <v>0</v>
      </c>
    </row>
    <row r="655" spans="1:15" ht="13.5" customHeight="1">
      <c r="A655" s="50">
        <v>646</v>
      </c>
      <c r="B655" s="51">
        <f t="shared" si="40"/>
        <v>0</v>
      </c>
      <c r="C655" s="51">
        <f t="shared" si="41"/>
        <v>0</v>
      </c>
      <c r="D655" s="62"/>
      <c r="E655" s="62"/>
      <c r="F655" s="62"/>
      <c r="G655" s="62"/>
      <c r="H655" s="19"/>
      <c r="I655" s="19"/>
      <c r="J655" s="19"/>
      <c r="K655" s="19"/>
      <c r="M655" s="48">
        <f t="shared" si="42"/>
        <v>0</v>
      </c>
      <c r="N655" s="48">
        <f>IF(M655=0,0,SUM($M$10:M655))</f>
        <v>0</v>
      </c>
      <c r="O655" s="49">
        <f t="shared" si="43"/>
        <v>0</v>
      </c>
    </row>
    <row r="656" spans="1:15" ht="13.5" customHeight="1">
      <c r="A656" s="45">
        <v>647</v>
      </c>
      <c r="B656" s="46">
        <f t="shared" si="40"/>
        <v>0</v>
      </c>
      <c r="C656" s="46">
        <f t="shared" si="41"/>
        <v>0</v>
      </c>
      <c r="D656" s="60"/>
      <c r="E656" s="60"/>
      <c r="F656" s="60"/>
      <c r="G656" s="60"/>
      <c r="H656" s="18"/>
      <c r="I656" s="18"/>
      <c r="J656" s="18"/>
      <c r="K656" s="18"/>
      <c r="M656" s="48">
        <f t="shared" si="42"/>
        <v>0</v>
      </c>
      <c r="N656" s="48">
        <f>IF(M656=0,0,SUM($M$10:M656))</f>
        <v>0</v>
      </c>
      <c r="O656" s="49">
        <f t="shared" si="43"/>
        <v>0</v>
      </c>
    </row>
    <row r="657" spans="1:15" ht="13.5" customHeight="1">
      <c r="A657" s="50">
        <v>648</v>
      </c>
      <c r="B657" s="51">
        <f t="shared" si="40"/>
        <v>0</v>
      </c>
      <c r="C657" s="51">
        <f t="shared" si="41"/>
        <v>0</v>
      </c>
      <c r="D657" s="62"/>
      <c r="E657" s="62"/>
      <c r="F657" s="62"/>
      <c r="G657" s="62"/>
      <c r="H657" s="19"/>
      <c r="I657" s="19"/>
      <c r="J657" s="19"/>
      <c r="K657" s="19"/>
      <c r="M657" s="48">
        <f t="shared" si="42"/>
        <v>0</v>
      </c>
      <c r="N657" s="48">
        <f>IF(M657=0,0,SUM($M$10:M657))</f>
        <v>0</v>
      </c>
      <c r="O657" s="49">
        <f t="shared" si="43"/>
        <v>0</v>
      </c>
    </row>
    <row r="658" spans="1:15" ht="13.5" customHeight="1">
      <c r="A658" s="45">
        <v>649</v>
      </c>
      <c r="B658" s="46">
        <f t="shared" si="40"/>
        <v>0</v>
      </c>
      <c r="C658" s="46">
        <f t="shared" si="41"/>
        <v>0</v>
      </c>
      <c r="D658" s="60"/>
      <c r="E658" s="60"/>
      <c r="F658" s="60"/>
      <c r="G658" s="60"/>
      <c r="H658" s="18"/>
      <c r="I658" s="18"/>
      <c r="J658" s="18"/>
      <c r="K658" s="18"/>
      <c r="M658" s="48">
        <f t="shared" si="42"/>
        <v>0</v>
      </c>
      <c r="N658" s="48">
        <f>IF(M658=0,0,SUM($M$10:M658))</f>
        <v>0</v>
      </c>
      <c r="O658" s="49">
        <f t="shared" si="43"/>
        <v>0</v>
      </c>
    </row>
    <row r="659" spans="1:15" ht="13.5" customHeight="1">
      <c r="A659" s="50">
        <v>650</v>
      </c>
      <c r="B659" s="51">
        <f t="shared" si="40"/>
        <v>0</v>
      </c>
      <c r="C659" s="51">
        <f t="shared" si="41"/>
        <v>0</v>
      </c>
      <c r="D659" s="62"/>
      <c r="E659" s="62"/>
      <c r="F659" s="62"/>
      <c r="G659" s="62"/>
      <c r="H659" s="19"/>
      <c r="I659" s="19"/>
      <c r="J659" s="19"/>
      <c r="K659" s="19"/>
      <c r="M659" s="48">
        <f t="shared" si="42"/>
        <v>0</v>
      </c>
      <c r="N659" s="48">
        <f>IF(M659=0,0,SUM($M$10:M659))</f>
        <v>0</v>
      </c>
      <c r="O659" s="49">
        <f t="shared" si="43"/>
        <v>0</v>
      </c>
    </row>
    <row r="660" spans="1:15" ht="13.5" customHeight="1">
      <c r="A660" s="45">
        <v>651</v>
      </c>
      <c r="B660" s="46">
        <f t="shared" si="40"/>
        <v>0</v>
      </c>
      <c r="C660" s="46">
        <f t="shared" si="41"/>
        <v>0</v>
      </c>
      <c r="D660" s="60"/>
      <c r="E660" s="60"/>
      <c r="F660" s="60"/>
      <c r="G660" s="60"/>
      <c r="H660" s="18"/>
      <c r="I660" s="18"/>
      <c r="J660" s="18"/>
      <c r="K660" s="18"/>
      <c r="M660" s="48">
        <f t="shared" si="42"/>
        <v>0</v>
      </c>
      <c r="N660" s="48">
        <f>IF(M660=0,0,SUM($M$10:M660))</f>
        <v>0</v>
      </c>
      <c r="O660" s="49">
        <f t="shared" si="43"/>
        <v>0</v>
      </c>
    </row>
    <row r="661" spans="1:15" ht="13.5" customHeight="1">
      <c r="A661" s="50">
        <v>652</v>
      </c>
      <c r="B661" s="51">
        <f t="shared" si="40"/>
        <v>0</v>
      </c>
      <c r="C661" s="51">
        <f t="shared" si="41"/>
        <v>0</v>
      </c>
      <c r="D661" s="62"/>
      <c r="E661" s="62"/>
      <c r="F661" s="62"/>
      <c r="G661" s="62"/>
      <c r="H661" s="19"/>
      <c r="I661" s="19"/>
      <c r="J661" s="19"/>
      <c r="K661" s="19"/>
      <c r="M661" s="48">
        <f t="shared" si="42"/>
        <v>0</v>
      </c>
      <c r="N661" s="48">
        <f>IF(M661=0,0,SUM($M$10:M661))</f>
        <v>0</v>
      </c>
      <c r="O661" s="49">
        <f t="shared" si="43"/>
        <v>0</v>
      </c>
    </row>
    <row r="662" spans="1:15" ht="13.5" customHeight="1">
      <c r="A662" s="45">
        <v>653</v>
      </c>
      <c r="B662" s="46">
        <f t="shared" si="40"/>
        <v>0</v>
      </c>
      <c r="C662" s="46">
        <f t="shared" si="41"/>
        <v>0</v>
      </c>
      <c r="D662" s="60"/>
      <c r="E662" s="60"/>
      <c r="F662" s="60"/>
      <c r="G662" s="60"/>
      <c r="H662" s="18"/>
      <c r="I662" s="18"/>
      <c r="J662" s="18"/>
      <c r="K662" s="18"/>
      <c r="M662" s="48">
        <f t="shared" si="42"/>
        <v>0</v>
      </c>
      <c r="N662" s="48">
        <f>IF(M662=0,0,SUM($M$10:M662))</f>
        <v>0</v>
      </c>
      <c r="O662" s="49">
        <f t="shared" si="43"/>
        <v>0</v>
      </c>
    </row>
    <row r="663" spans="1:15" ht="13.5" customHeight="1">
      <c r="A663" s="50">
        <v>654</v>
      </c>
      <c r="B663" s="51">
        <f t="shared" si="40"/>
        <v>0</v>
      </c>
      <c r="C663" s="51">
        <f t="shared" si="41"/>
        <v>0</v>
      </c>
      <c r="D663" s="62"/>
      <c r="E663" s="62"/>
      <c r="F663" s="62"/>
      <c r="G663" s="62"/>
      <c r="H663" s="19"/>
      <c r="I663" s="19"/>
      <c r="J663" s="19"/>
      <c r="K663" s="19"/>
      <c r="M663" s="48">
        <f t="shared" si="42"/>
        <v>0</v>
      </c>
      <c r="N663" s="48">
        <f>IF(M663=0,0,SUM($M$10:M663))</f>
        <v>0</v>
      </c>
      <c r="O663" s="49">
        <f t="shared" si="43"/>
        <v>0</v>
      </c>
    </row>
    <row r="664" spans="1:15" ht="13.5" customHeight="1">
      <c r="A664" s="45">
        <v>655</v>
      </c>
      <c r="B664" s="46">
        <f t="shared" si="40"/>
        <v>0</v>
      </c>
      <c r="C664" s="46">
        <f t="shared" si="41"/>
        <v>0</v>
      </c>
      <c r="D664" s="60"/>
      <c r="E664" s="60"/>
      <c r="F664" s="60"/>
      <c r="G664" s="60"/>
      <c r="H664" s="18"/>
      <c r="I664" s="18"/>
      <c r="J664" s="18"/>
      <c r="K664" s="18"/>
      <c r="M664" s="48">
        <f t="shared" si="42"/>
        <v>0</v>
      </c>
      <c r="N664" s="48">
        <f>IF(M664=0,0,SUM($M$10:M664))</f>
        <v>0</v>
      </c>
      <c r="O664" s="49">
        <f t="shared" si="43"/>
        <v>0</v>
      </c>
    </row>
    <row r="665" spans="1:15" ht="13.5" customHeight="1">
      <c r="A665" s="50">
        <v>656</v>
      </c>
      <c r="B665" s="51">
        <f t="shared" si="40"/>
        <v>0</v>
      </c>
      <c r="C665" s="51">
        <f t="shared" si="41"/>
        <v>0</v>
      </c>
      <c r="D665" s="62"/>
      <c r="E665" s="62"/>
      <c r="F665" s="62"/>
      <c r="G665" s="62"/>
      <c r="H665" s="19"/>
      <c r="I665" s="19"/>
      <c r="J665" s="19"/>
      <c r="K665" s="19"/>
      <c r="M665" s="48">
        <f t="shared" si="42"/>
        <v>0</v>
      </c>
      <c r="N665" s="48">
        <f>IF(M665=0,0,SUM($M$10:M665))</f>
        <v>0</v>
      </c>
      <c r="O665" s="49">
        <f t="shared" si="43"/>
        <v>0</v>
      </c>
    </row>
    <row r="666" spans="1:15" ht="13.5" customHeight="1">
      <c r="A666" s="45">
        <v>657</v>
      </c>
      <c r="B666" s="46">
        <f t="shared" si="40"/>
        <v>0</v>
      </c>
      <c r="C666" s="46">
        <f t="shared" si="41"/>
        <v>0</v>
      </c>
      <c r="D666" s="60"/>
      <c r="E666" s="60"/>
      <c r="F666" s="60"/>
      <c r="G666" s="60"/>
      <c r="H666" s="18"/>
      <c r="I666" s="18"/>
      <c r="J666" s="18"/>
      <c r="K666" s="18"/>
      <c r="M666" s="48">
        <f t="shared" si="42"/>
        <v>0</v>
      </c>
      <c r="N666" s="48">
        <f>IF(M666=0,0,SUM($M$10:M666))</f>
        <v>0</v>
      </c>
      <c r="O666" s="49">
        <f t="shared" si="43"/>
        <v>0</v>
      </c>
    </row>
    <row r="667" spans="1:15" ht="13.5" customHeight="1">
      <c r="A667" s="50">
        <v>658</v>
      </c>
      <c r="B667" s="51">
        <f t="shared" si="40"/>
        <v>0</v>
      </c>
      <c r="C667" s="51">
        <f t="shared" si="41"/>
        <v>0</v>
      </c>
      <c r="D667" s="62"/>
      <c r="E667" s="62"/>
      <c r="F667" s="62"/>
      <c r="G667" s="62"/>
      <c r="H667" s="19"/>
      <c r="I667" s="19"/>
      <c r="J667" s="19"/>
      <c r="K667" s="19"/>
      <c r="M667" s="48">
        <f t="shared" si="42"/>
        <v>0</v>
      </c>
      <c r="N667" s="48">
        <f>IF(M667=0,0,SUM($M$10:M667))</f>
        <v>0</v>
      </c>
      <c r="O667" s="49">
        <f t="shared" si="43"/>
        <v>0</v>
      </c>
    </row>
    <row r="668" spans="1:15" ht="13.5" customHeight="1">
      <c r="A668" s="45">
        <v>659</v>
      </c>
      <c r="B668" s="46">
        <f t="shared" si="40"/>
        <v>0</v>
      </c>
      <c r="C668" s="46">
        <f t="shared" si="41"/>
        <v>0</v>
      </c>
      <c r="D668" s="60"/>
      <c r="E668" s="60"/>
      <c r="F668" s="60"/>
      <c r="G668" s="60"/>
      <c r="H668" s="18"/>
      <c r="I668" s="18"/>
      <c r="J668" s="18"/>
      <c r="K668" s="18"/>
      <c r="M668" s="48">
        <f t="shared" si="42"/>
        <v>0</v>
      </c>
      <c r="N668" s="48">
        <f>IF(M668=0,0,SUM($M$10:M668))</f>
        <v>0</v>
      </c>
      <c r="O668" s="49">
        <f t="shared" si="43"/>
        <v>0</v>
      </c>
    </row>
    <row r="669" spans="1:15" ht="13.5" customHeight="1">
      <c r="A669" s="50">
        <v>660</v>
      </c>
      <c r="B669" s="51">
        <f t="shared" si="40"/>
        <v>0</v>
      </c>
      <c r="C669" s="51">
        <f t="shared" si="41"/>
        <v>0</v>
      </c>
      <c r="D669" s="62"/>
      <c r="E669" s="62"/>
      <c r="F669" s="62"/>
      <c r="G669" s="62"/>
      <c r="H669" s="19"/>
      <c r="I669" s="19"/>
      <c r="J669" s="19"/>
      <c r="K669" s="19"/>
      <c r="M669" s="48">
        <f t="shared" si="42"/>
        <v>0</v>
      </c>
      <c r="N669" s="48">
        <f>IF(M669=0,0,SUM($M$10:M669))</f>
        <v>0</v>
      </c>
      <c r="O669" s="49">
        <f t="shared" si="43"/>
        <v>0</v>
      </c>
    </row>
    <row r="670" spans="1:15" ht="13.5" customHeight="1">
      <c r="A670" s="45">
        <v>661</v>
      </c>
      <c r="B670" s="46">
        <f t="shared" si="40"/>
        <v>0</v>
      </c>
      <c r="C670" s="46">
        <f t="shared" si="41"/>
        <v>0</v>
      </c>
      <c r="D670" s="60"/>
      <c r="E670" s="60"/>
      <c r="F670" s="60"/>
      <c r="G670" s="60"/>
      <c r="H670" s="18"/>
      <c r="I670" s="18"/>
      <c r="J670" s="18"/>
      <c r="K670" s="18"/>
      <c r="M670" s="48">
        <f t="shared" si="42"/>
        <v>0</v>
      </c>
      <c r="N670" s="48">
        <f>IF(M670=0,0,SUM($M$10:M670))</f>
        <v>0</v>
      </c>
      <c r="O670" s="49">
        <f t="shared" si="43"/>
        <v>0</v>
      </c>
    </row>
    <row r="671" spans="1:15" ht="13.5" customHeight="1">
      <c r="A671" s="50">
        <v>662</v>
      </c>
      <c r="B671" s="51">
        <f t="shared" si="40"/>
        <v>0</v>
      </c>
      <c r="C671" s="51">
        <f t="shared" si="41"/>
        <v>0</v>
      </c>
      <c r="D671" s="62"/>
      <c r="E671" s="62"/>
      <c r="F671" s="62"/>
      <c r="G671" s="62"/>
      <c r="H671" s="19"/>
      <c r="I671" s="19"/>
      <c r="J671" s="19"/>
      <c r="K671" s="19"/>
      <c r="M671" s="48">
        <f t="shared" si="42"/>
        <v>0</v>
      </c>
      <c r="N671" s="48">
        <f>IF(M671=0,0,SUM($M$10:M671))</f>
        <v>0</v>
      </c>
      <c r="O671" s="49">
        <f t="shared" si="43"/>
        <v>0</v>
      </c>
    </row>
    <row r="672" spans="1:15" ht="13.5" customHeight="1">
      <c r="A672" s="45">
        <v>663</v>
      </c>
      <c r="B672" s="46">
        <f t="shared" si="40"/>
        <v>0</v>
      </c>
      <c r="C672" s="46">
        <f t="shared" si="41"/>
        <v>0</v>
      </c>
      <c r="D672" s="60"/>
      <c r="E672" s="60"/>
      <c r="F672" s="60"/>
      <c r="G672" s="60"/>
      <c r="H672" s="18"/>
      <c r="I672" s="18"/>
      <c r="J672" s="18"/>
      <c r="K672" s="18"/>
      <c r="M672" s="48">
        <f t="shared" si="42"/>
        <v>0</v>
      </c>
      <c r="N672" s="48">
        <f>IF(M672=0,0,SUM($M$10:M672))</f>
        <v>0</v>
      </c>
      <c r="O672" s="49">
        <f t="shared" si="43"/>
        <v>0</v>
      </c>
    </row>
    <row r="673" spans="1:15" ht="13.5" customHeight="1">
      <c r="A673" s="50">
        <v>664</v>
      </c>
      <c r="B673" s="51">
        <f t="shared" si="40"/>
        <v>0</v>
      </c>
      <c r="C673" s="51">
        <f t="shared" si="41"/>
        <v>0</v>
      </c>
      <c r="D673" s="62"/>
      <c r="E673" s="62"/>
      <c r="F673" s="62"/>
      <c r="G673" s="62"/>
      <c r="H673" s="19"/>
      <c r="I673" s="19"/>
      <c r="J673" s="19"/>
      <c r="K673" s="19"/>
      <c r="M673" s="48">
        <f t="shared" si="42"/>
        <v>0</v>
      </c>
      <c r="N673" s="48">
        <f>IF(M673=0,0,SUM($M$10:M673))</f>
        <v>0</v>
      </c>
      <c r="O673" s="49">
        <f t="shared" si="43"/>
        <v>0</v>
      </c>
    </row>
    <row r="674" spans="1:15" ht="13.5" customHeight="1">
      <c r="A674" s="45">
        <v>665</v>
      </c>
      <c r="B674" s="46">
        <f t="shared" si="40"/>
        <v>0</v>
      </c>
      <c r="C674" s="46">
        <f t="shared" si="41"/>
        <v>0</v>
      </c>
      <c r="D674" s="60"/>
      <c r="E674" s="60"/>
      <c r="F674" s="60"/>
      <c r="G674" s="60"/>
      <c r="H674" s="18"/>
      <c r="I674" s="18"/>
      <c r="J674" s="18"/>
      <c r="K674" s="18"/>
      <c r="M674" s="48">
        <f t="shared" si="42"/>
        <v>0</v>
      </c>
      <c r="N674" s="48">
        <f>IF(M674=0,0,SUM($M$10:M674))</f>
        <v>0</v>
      </c>
      <c r="O674" s="49">
        <f t="shared" si="43"/>
        <v>0</v>
      </c>
    </row>
    <row r="675" spans="1:15" ht="13.5" customHeight="1">
      <c r="A675" s="50">
        <v>666</v>
      </c>
      <c r="B675" s="51">
        <f t="shared" si="40"/>
        <v>0</v>
      </c>
      <c r="C675" s="51">
        <f t="shared" si="41"/>
        <v>0</v>
      </c>
      <c r="D675" s="62"/>
      <c r="E675" s="62"/>
      <c r="F675" s="62"/>
      <c r="G675" s="62"/>
      <c r="H675" s="19"/>
      <c r="I675" s="19"/>
      <c r="J675" s="19"/>
      <c r="K675" s="19"/>
      <c r="M675" s="48">
        <f t="shared" si="42"/>
        <v>0</v>
      </c>
      <c r="N675" s="48">
        <f>IF(M675=0,0,SUM($M$10:M675))</f>
        <v>0</v>
      </c>
      <c r="O675" s="49">
        <f t="shared" si="43"/>
        <v>0</v>
      </c>
    </row>
    <row r="676" spans="1:15" ht="13.5" customHeight="1">
      <c r="A676" s="45">
        <v>667</v>
      </c>
      <c r="B676" s="46">
        <f t="shared" si="40"/>
        <v>0</v>
      </c>
      <c r="C676" s="46">
        <f t="shared" si="41"/>
        <v>0</v>
      </c>
      <c r="D676" s="60"/>
      <c r="E676" s="60"/>
      <c r="F676" s="60"/>
      <c r="G676" s="60"/>
      <c r="H676" s="18"/>
      <c r="I676" s="18"/>
      <c r="J676" s="18"/>
      <c r="K676" s="18"/>
      <c r="M676" s="48">
        <f t="shared" si="42"/>
        <v>0</v>
      </c>
      <c r="N676" s="48">
        <f>IF(M676=0,0,SUM($M$10:M676))</f>
        <v>0</v>
      </c>
      <c r="O676" s="49">
        <f t="shared" si="43"/>
        <v>0</v>
      </c>
    </row>
    <row r="677" spans="1:15" ht="13.5" customHeight="1">
      <c r="A677" s="50">
        <v>668</v>
      </c>
      <c r="B677" s="51">
        <f t="shared" si="40"/>
        <v>0</v>
      </c>
      <c r="C677" s="51">
        <f t="shared" si="41"/>
        <v>0</v>
      </c>
      <c r="D677" s="62"/>
      <c r="E677" s="62"/>
      <c r="F677" s="62"/>
      <c r="G677" s="62"/>
      <c r="H677" s="19"/>
      <c r="I677" s="19"/>
      <c r="J677" s="19"/>
      <c r="K677" s="19"/>
      <c r="M677" s="48">
        <f t="shared" si="42"/>
        <v>0</v>
      </c>
      <c r="N677" s="48">
        <f>IF(M677=0,0,SUM($M$10:M677))</f>
        <v>0</v>
      </c>
      <c r="O677" s="49">
        <f t="shared" si="43"/>
        <v>0</v>
      </c>
    </row>
    <row r="678" spans="1:15" ht="13.5" customHeight="1">
      <c r="A678" s="45">
        <v>669</v>
      </c>
      <c r="B678" s="46">
        <f t="shared" si="40"/>
        <v>0</v>
      </c>
      <c r="C678" s="46">
        <f t="shared" si="41"/>
        <v>0</v>
      </c>
      <c r="D678" s="60"/>
      <c r="E678" s="60"/>
      <c r="F678" s="60"/>
      <c r="G678" s="60"/>
      <c r="H678" s="18"/>
      <c r="I678" s="18"/>
      <c r="J678" s="18"/>
      <c r="K678" s="18"/>
      <c r="M678" s="48">
        <f t="shared" si="42"/>
        <v>0</v>
      </c>
      <c r="N678" s="48">
        <f>IF(M678=0,0,SUM($M$10:M678))</f>
        <v>0</v>
      </c>
      <c r="O678" s="49">
        <f t="shared" si="43"/>
        <v>0</v>
      </c>
    </row>
    <row r="679" spans="1:15" ht="13.5" customHeight="1">
      <c r="A679" s="50">
        <v>670</v>
      </c>
      <c r="B679" s="51">
        <f t="shared" si="40"/>
        <v>0</v>
      </c>
      <c r="C679" s="51">
        <f t="shared" si="41"/>
        <v>0</v>
      </c>
      <c r="D679" s="62"/>
      <c r="E679" s="62"/>
      <c r="F679" s="62"/>
      <c r="G679" s="62"/>
      <c r="H679" s="19"/>
      <c r="I679" s="19"/>
      <c r="J679" s="19"/>
      <c r="K679" s="19"/>
      <c r="M679" s="48">
        <f t="shared" si="42"/>
        <v>0</v>
      </c>
      <c r="N679" s="48">
        <f>IF(M679=0,0,SUM($M$10:M679))</f>
        <v>0</v>
      </c>
      <c r="O679" s="49">
        <f t="shared" si="43"/>
        <v>0</v>
      </c>
    </row>
    <row r="680" spans="1:15" ht="13.5" customHeight="1">
      <c r="A680" s="45">
        <v>671</v>
      </c>
      <c r="B680" s="46">
        <f t="shared" si="40"/>
        <v>0</v>
      </c>
      <c r="C680" s="46">
        <f t="shared" si="41"/>
        <v>0</v>
      </c>
      <c r="D680" s="60"/>
      <c r="E680" s="60"/>
      <c r="F680" s="60"/>
      <c r="G680" s="60"/>
      <c r="H680" s="18"/>
      <c r="I680" s="18"/>
      <c r="J680" s="18"/>
      <c r="K680" s="18"/>
      <c r="M680" s="48">
        <f t="shared" si="42"/>
        <v>0</v>
      </c>
      <c r="N680" s="48">
        <f>IF(M680=0,0,SUM($M$10:M680))</f>
        <v>0</v>
      </c>
      <c r="O680" s="49">
        <f t="shared" si="43"/>
        <v>0</v>
      </c>
    </row>
    <row r="681" spans="1:15" ht="13.5" customHeight="1">
      <c r="A681" s="50">
        <v>672</v>
      </c>
      <c r="B681" s="51">
        <f t="shared" si="40"/>
        <v>0</v>
      </c>
      <c r="C681" s="51">
        <f t="shared" si="41"/>
        <v>0</v>
      </c>
      <c r="D681" s="62"/>
      <c r="E681" s="62"/>
      <c r="F681" s="62"/>
      <c r="G681" s="62"/>
      <c r="H681" s="19"/>
      <c r="I681" s="19"/>
      <c r="J681" s="19"/>
      <c r="K681" s="19"/>
      <c r="M681" s="48">
        <f t="shared" si="42"/>
        <v>0</v>
      </c>
      <c r="N681" s="48">
        <f>IF(M681=0,0,SUM($M$10:M681))</f>
        <v>0</v>
      </c>
      <c r="O681" s="49">
        <f t="shared" si="43"/>
        <v>0</v>
      </c>
    </row>
    <row r="682" spans="1:15" ht="13.5" customHeight="1">
      <c r="A682" s="45">
        <v>673</v>
      </c>
      <c r="B682" s="46">
        <f t="shared" si="40"/>
        <v>0</v>
      </c>
      <c r="C682" s="46">
        <f t="shared" si="41"/>
        <v>0</v>
      </c>
      <c r="D682" s="60"/>
      <c r="E682" s="60"/>
      <c r="F682" s="60"/>
      <c r="G682" s="60"/>
      <c r="H682" s="18"/>
      <c r="I682" s="18"/>
      <c r="J682" s="18"/>
      <c r="K682" s="18"/>
      <c r="M682" s="48">
        <f t="shared" si="42"/>
        <v>0</v>
      </c>
      <c r="N682" s="48">
        <f>IF(M682=0,0,SUM($M$10:M682))</f>
        <v>0</v>
      </c>
      <c r="O682" s="49">
        <f t="shared" si="43"/>
        <v>0</v>
      </c>
    </row>
    <row r="683" spans="1:15" ht="13.5" customHeight="1">
      <c r="A683" s="50">
        <v>674</v>
      </c>
      <c r="B683" s="51">
        <f t="shared" si="40"/>
        <v>0</v>
      </c>
      <c r="C683" s="51">
        <f t="shared" si="41"/>
        <v>0</v>
      </c>
      <c r="D683" s="62"/>
      <c r="E683" s="62"/>
      <c r="F683" s="62"/>
      <c r="G683" s="62"/>
      <c r="H683" s="19"/>
      <c r="I683" s="19"/>
      <c r="J683" s="19"/>
      <c r="K683" s="19"/>
      <c r="M683" s="48">
        <f t="shared" si="42"/>
        <v>0</v>
      </c>
      <c r="N683" s="48">
        <f>IF(M683=0,0,SUM($M$10:M683))</f>
        <v>0</v>
      </c>
      <c r="O683" s="49">
        <f t="shared" si="43"/>
        <v>0</v>
      </c>
    </row>
    <row r="684" spans="1:15" ht="13.5" customHeight="1">
      <c r="A684" s="45">
        <v>675</v>
      </c>
      <c r="B684" s="46">
        <f t="shared" si="40"/>
        <v>0</v>
      </c>
      <c r="C684" s="46">
        <f t="shared" si="41"/>
        <v>0</v>
      </c>
      <c r="D684" s="60"/>
      <c r="E684" s="60"/>
      <c r="F684" s="60"/>
      <c r="G684" s="60"/>
      <c r="H684" s="18"/>
      <c r="I684" s="18"/>
      <c r="J684" s="18"/>
      <c r="K684" s="18"/>
      <c r="M684" s="48">
        <f t="shared" si="42"/>
        <v>0</v>
      </c>
      <c r="N684" s="48">
        <f>IF(M684=0,0,SUM($M$10:M684))</f>
        <v>0</v>
      </c>
      <c r="O684" s="49">
        <f t="shared" si="43"/>
        <v>0</v>
      </c>
    </row>
    <row r="685" spans="1:15" ht="13.5" customHeight="1">
      <c r="A685" s="50">
        <v>676</v>
      </c>
      <c r="B685" s="51">
        <f t="shared" si="40"/>
        <v>0</v>
      </c>
      <c r="C685" s="51">
        <f t="shared" si="41"/>
        <v>0</v>
      </c>
      <c r="D685" s="62"/>
      <c r="E685" s="62"/>
      <c r="F685" s="62"/>
      <c r="G685" s="62"/>
      <c r="H685" s="19"/>
      <c r="I685" s="19"/>
      <c r="J685" s="19"/>
      <c r="K685" s="19"/>
      <c r="M685" s="48">
        <f t="shared" si="42"/>
        <v>0</v>
      </c>
      <c r="N685" s="48">
        <f>IF(M685=0,0,SUM($M$10:M685))</f>
        <v>0</v>
      </c>
      <c r="O685" s="49">
        <f t="shared" si="43"/>
        <v>0</v>
      </c>
    </row>
    <row r="686" spans="1:15" ht="13.5" customHeight="1">
      <c r="A686" s="45">
        <v>677</v>
      </c>
      <c r="B686" s="46">
        <f t="shared" si="40"/>
        <v>0</v>
      </c>
      <c r="C686" s="46">
        <f t="shared" si="41"/>
        <v>0</v>
      </c>
      <c r="D686" s="60"/>
      <c r="E686" s="60"/>
      <c r="F686" s="60"/>
      <c r="G686" s="60"/>
      <c r="H686" s="18"/>
      <c r="I686" s="18"/>
      <c r="J686" s="18"/>
      <c r="K686" s="18"/>
      <c r="M686" s="48">
        <f t="shared" si="42"/>
        <v>0</v>
      </c>
      <c r="N686" s="48">
        <f>IF(M686=0,0,SUM($M$10:M686))</f>
        <v>0</v>
      </c>
      <c r="O686" s="49">
        <f t="shared" si="43"/>
        <v>0</v>
      </c>
    </row>
    <row r="687" spans="1:15" ht="13.5" customHeight="1">
      <c r="A687" s="50">
        <v>678</v>
      </c>
      <c r="B687" s="51">
        <f t="shared" si="40"/>
        <v>0</v>
      </c>
      <c r="C687" s="51">
        <f t="shared" si="41"/>
        <v>0</v>
      </c>
      <c r="D687" s="62"/>
      <c r="E687" s="62"/>
      <c r="F687" s="62"/>
      <c r="G687" s="62"/>
      <c r="H687" s="19"/>
      <c r="I687" s="19"/>
      <c r="J687" s="19"/>
      <c r="K687" s="19"/>
      <c r="M687" s="48">
        <f t="shared" si="42"/>
        <v>0</v>
      </c>
      <c r="N687" s="48">
        <f>IF(M687=0,0,SUM($M$10:M687))</f>
        <v>0</v>
      </c>
      <c r="O687" s="49">
        <f t="shared" si="43"/>
        <v>0</v>
      </c>
    </row>
    <row r="688" spans="1:15" ht="13.5" customHeight="1">
      <c r="A688" s="45">
        <v>679</v>
      </c>
      <c r="B688" s="46">
        <f t="shared" si="40"/>
        <v>0</v>
      </c>
      <c r="C688" s="46">
        <f t="shared" si="41"/>
        <v>0</v>
      </c>
      <c r="D688" s="60"/>
      <c r="E688" s="60"/>
      <c r="F688" s="60"/>
      <c r="G688" s="60"/>
      <c r="H688" s="18"/>
      <c r="I688" s="18"/>
      <c r="J688" s="18"/>
      <c r="K688" s="18"/>
      <c r="M688" s="48">
        <f t="shared" si="42"/>
        <v>0</v>
      </c>
      <c r="N688" s="48">
        <f>IF(M688=0,0,SUM($M$10:M688))</f>
        <v>0</v>
      </c>
      <c r="O688" s="49">
        <f t="shared" si="43"/>
        <v>0</v>
      </c>
    </row>
    <row r="689" spans="1:15" ht="13.5" customHeight="1">
      <c r="A689" s="50">
        <v>680</v>
      </c>
      <c r="B689" s="51">
        <f t="shared" si="40"/>
        <v>0</v>
      </c>
      <c r="C689" s="51">
        <f t="shared" si="41"/>
        <v>0</v>
      </c>
      <c r="D689" s="62"/>
      <c r="E689" s="62"/>
      <c r="F689" s="62"/>
      <c r="G689" s="62"/>
      <c r="H689" s="19"/>
      <c r="I689" s="19"/>
      <c r="J689" s="19"/>
      <c r="K689" s="19"/>
      <c r="M689" s="48">
        <f t="shared" si="42"/>
        <v>0</v>
      </c>
      <c r="N689" s="48">
        <f>IF(M689=0,0,SUM($M$10:M689))</f>
        <v>0</v>
      </c>
      <c r="O689" s="49">
        <f t="shared" si="43"/>
        <v>0</v>
      </c>
    </row>
    <row r="690" spans="1:15" ht="13.5" customHeight="1">
      <c r="A690" s="45">
        <v>681</v>
      </c>
      <c r="B690" s="46">
        <f t="shared" si="40"/>
        <v>0</v>
      </c>
      <c r="C690" s="46">
        <f t="shared" si="41"/>
        <v>0</v>
      </c>
      <c r="D690" s="60"/>
      <c r="E690" s="60"/>
      <c r="F690" s="60"/>
      <c r="G690" s="60"/>
      <c r="H690" s="18"/>
      <c r="I690" s="18"/>
      <c r="J690" s="18"/>
      <c r="K690" s="18"/>
      <c r="M690" s="48">
        <f t="shared" si="42"/>
        <v>0</v>
      </c>
      <c r="N690" s="48">
        <f>IF(M690=0,0,SUM($M$10:M690))</f>
        <v>0</v>
      </c>
      <c r="O690" s="49">
        <f t="shared" si="43"/>
        <v>0</v>
      </c>
    </row>
    <row r="691" spans="1:15" ht="13.5" customHeight="1">
      <c r="A691" s="50">
        <v>682</v>
      </c>
      <c r="B691" s="51">
        <f t="shared" si="40"/>
        <v>0</v>
      </c>
      <c r="C691" s="51">
        <f t="shared" si="41"/>
        <v>0</v>
      </c>
      <c r="D691" s="62"/>
      <c r="E691" s="62"/>
      <c r="F691" s="62"/>
      <c r="G691" s="62"/>
      <c r="H691" s="19"/>
      <c r="I691" s="19"/>
      <c r="J691" s="19"/>
      <c r="K691" s="19"/>
      <c r="M691" s="48">
        <f t="shared" si="42"/>
        <v>0</v>
      </c>
      <c r="N691" s="48">
        <f>IF(M691=0,0,SUM($M$10:M691))</f>
        <v>0</v>
      </c>
      <c r="O691" s="49">
        <f t="shared" si="43"/>
        <v>0</v>
      </c>
    </row>
    <row r="692" spans="1:15" ht="13.5" customHeight="1">
      <c r="A692" s="45">
        <v>683</v>
      </c>
      <c r="B692" s="46">
        <f t="shared" si="40"/>
        <v>0</v>
      </c>
      <c r="C692" s="46">
        <f t="shared" si="41"/>
        <v>0</v>
      </c>
      <c r="D692" s="60"/>
      <c r="E692" s="60"/>
      <c r="F692" s="60"/>
      <c r="G692" s="60"/>
      <c r="H692" s="18"/>
      <c r="I692" s="18"/>
      <c r="J692" s="18"/>
      <c r="K692" s="18"/>
      <c r="M692" s="48">
        <f t="shared" si="42"/>
        <v>0</v>
      </c>
      <c r="N692" s="48">
        <f>IF(M692=0,0,SUM($M$10:M692))</f>
        <v>0</v>
      </c>
      <c r="O692" s="49">
        <f t="shared" si="43"/>
        <v>0</v>
      </c>
    </row>
    <row r="693" spans="1:15" ht="13.5" customHeight="1">
      <c r="A693" s="50">
        <v>684</v>
      </c>
      <c r="B693" s="51">
        <f t="shared" si="40"/>
        <v>0</v>
      </c>
      <c r="C693" s="51">
        <f t="shared" si="41"/>
        <v>0</v>
      </c>
      <c r="D693" s="62"/>
      <c r="E693" s="62"/>
      <c r="F693" s="62"/>
      <c r="G693" s="62"/>
      <c r="H693" s="19"/>
      <c r="I693" s="19"/>
      <c r="J693" s="19"/>
      <c r="K693" s="19"/>
      <c r="M693" s="48">
        <f t="shared" si="42"/>
        <v>0</v>
      </c>
      <c r="N693" s="48">
        <f>IF(M693=0,0,SUM($M$10:M693))</f>
        <v>0</v>
      </c>
      <c r="O693" s="49">
        <f t="shared" si="43"/>
        <v>0</v>
      </c>
    </row>
    <row r="694" spans="1:15" ht="13.5" customHeight="1">
      <c r="A694" s="45">
        <v>685</v>
      </c>
      <c r="B694" s="46">
        <f t="shared" si="40"/>
        <v>0</v>
      </c>
      <c r="C694" s="46">
        <f t="shared" si="41"/>
        <v>0</v>
      </c>
      <c r="D694" s="60"/>
      <c r="E694" s="60"/>
      <c r="F694" s="60"/>
      <c r="G694" s="60"/>
      <c r="H694" s="18"/>
      <c r="I694" s="18"/>
      <c r="J694" s="18"/>
      <c r="K694" s="18"/>
      <c r="M694" s="48">
        <f t="shared" si="42"/>
        <v>0</v>
      </c>
      <c r="N694" s="48">
        <f>IF(M694=0,0,SUM($M$10:M694))</f>
        <v>0</v>
      </c>
      <c r="O694" s="49">
        <f t="shared" si="43"/>
        <v>0</v>
      </c>
    </row>
    <row r="695" spans="1:15" ht="13.5" customHeight="1">
      <c r="A695" s="50">
        <v>686</v>
      </c>
      <c r="B695" s="51">
        <f t="shared" si="40"/>
        <v>0</v>
      </c>
      <c r="C695" s="51">
        <f t="shared" si="41"/>
        <v>0</v>
      </c>
      <c r="D695" s="62"/>
      <c r="E695" s="62"/>
      <c r="F695" s="62"/>
      <c r="G695" s="62"/>
      <c r="H695" s="19"/>
      <c r="I695" s="19"/>
      <c r="J695" s="19"/>
      <c r="K695" s="19"/>
      <c r="M695" s="48">
        <f t="shared" si="42"/>
        <v>0</v>
      </c>
      <c r="N695" s="48">
        <f>IF(M695=0,0,SUM($M$10:M695))</f>
        <v>0</v>
      </c>
      <c r="O695" s="49">
        <f t="shared" si="43"/>
        <v>0</v>
      </c>
    </row>
    <row r="696" spans="1:15" ht="13.5" customHeight="1">
      <c r="A696" s="45">
        <v>687</v>
      </c>
      <c r="B696" s="46">
        <f t="shared" si="40"/>
        <v>0</v>
      </c>
      <c r="C696" s="46">
        <f t="shared" si="41"/>
        <v>0</v>
      </c>
      <c r="D696" s="60"/>
      <c r="E696" s="60"/>
      <c r="F696" s="60"/>
      <c r="G696" s="60"/>
      <c r="H696" s="18"/>
      <c r="I696" s="18"/>
      <c r="J696" s="18"/>
      <c r="K696" s="18"/>
      <c r="M696" s="48">
        <f t="shared" si="42"/>
        <v>0</v>
      </c>
      <c r="N696" s="48">
        <f>IF(M696=0,0,SUM($M$10:M696))</f>
        <v>0</v>
      </c>
      <c r="O696" s="49">
        <f t="shared" si="43"/>
        <v>0</v>
      </c>
    </row>
    <row r="697" spans="1:15" ht="13.5" customHeight="1">
      <c r="A697" s="50">
        <v>688</v>
      </c>
      <c r="B697" s="51">
        <f t="shared" si="40"/>
        <v>0</v>
      </c>
      <c r="C697" s="51">
        <f t="shared" si="41"/>
        <v>0</v>
      </c>
      <c r="D697" s="62"/>
      <c r="E697" s="62"/>
      <c r="F697" s="62"/>
      <c r="G697" s="62"/>
      <c r="H697" s="19"/>
      <c r="I697" s="19"/>
      <c r="J697" s="19"/>
      <c r="K697" s="19"/>
      <c r="M697" s="48">
        <f t="shared" si="42"/>
        <v>0</v>
      </c>
      <c r="N697" s="48">
        <f>IF(M697=0,0,SUM($M$10:M697))</f>
        <v>0</v>
      </c>
      <c r="O697" s="49">
        <f t="shared" si="43"/>
        <v>0</v>
      </c>
    </row>
    <row r="698" spans="1:15" ht="13.5" customHeight="1">
      <c r="A698" s="45">
        <v>689</v>
      </c>
      <c r="B698" s="46">
        <f t="shared" si="40"/>
        <v>0</v>
      </c>
      <c r="C698" s="46">
        <f t="shared" si="41"/>
        <v>0</v>
      </c>
      <c r="D698" s="60"/>
      <c r="E698" s="60"/>
      <c r="F698" s="60"/>
      <c r="G698" s="60"/>
      <c r="H698" s="18"/>
      <c r="I698" s="18"/>
      <c r="J698" s="18"/>
      <c r="K698" s="18"/>
      <c r="M698" s="48">
        <f t="shared" si="42"/>
        <v>0</v>
      </c>
      <c r="N698" s="48">
        <f>IF(M698=0,0,SUM($M$10:M698))</f>
        <v>0</v>
      </c>
      <c r="O698" s="49">
        <f t="shared" si="43"/>
        <v>0</v>
      </c>
    </row>
    <row r="699" spans="1:15" ht="13.5" customHeight="1">
      <c r="A699" s="50">
        <v>690</v>
      </c>
      <c r="B699" s="51">
        <f t="shared" si="40"/>
        <v>0</v>
      </c>
      <c r="C699" s="51">
        <f t="shared" si="41"/>
        <v>0</v>
      </c>
      <c r="D699" s="62"/>
      <c r="E699" s="62"/>
      <c r="F699" s="62"/>
      <c r="G699" s="62"/>
      <c r="H699" s="19"/>
      <c r="I699" s="19"/>
      <c r="J699" s="19"/>
      <c r="K699" s="19"/>
      <c r="M699" s="48">
        <f t="shared" si="42"/>
        <v>0</v>
      </c>
      <c r="N699" s="48">
        <f>IF(M699=0,0,SUM($M$10:M699))</f>
        <v>0</v>
      </c>
      <c r="O699" s="49">
        <f t="shared" si="43"/>
        <v>0</v>
      </c>
    </row>
    <row r="700" spans="1:15" ht="13.5" customHeight="1">
      <c r="A700" s="45">
        <v>691</v>
      </c>
      <c r="B700" s="46">
        <f t="shared" si="40"/>
        <v>0</v>
      </c>
      <c r="C700" s="46">
        <f t="shared" si="41"/>
        <v>0</v>
      </c>
      <c r="D700" s="60"/>
      <c r="E700" s="60"/>
      <c r="F700" s="60"/>
      <c r="G700" s="60"/>
      <c r="H700" s="18"/>
      <c r="I700" s="18"/>
      <c r="J700" s="18"/>
      <c r="K700" s="18"/>
      <c r="M700" s="48">
        <f t="shared" si="42"/>
        <v>0</v>
      </c>
      <c r="N700" s="48">
        <f>IF(M700=0,0,SUM($M$10:M700))</f>
        <v>0</v>
      </c>
      <c r="O700" s="49">
        <f t="shared" si="43"/>
        <v>0</v>
      </c>
    </row>
    <row r="701" spans="1:15" ht="13.5" customHeight="1">
      <c r="A701" s="50">
        <v>692</v>
      </c>
      <c r="B701" s="51">
        <f t="shared" si="40"/>
        <v>0</v>
      </c>
      <c r="C701" s="51">
        <f t="shared" si="41"/>
        <v>0</v>
      </c>
      <c r="D701" s="62"/>
      <c r="E701" s="62"/>
      <c r="F701" s="62"/>
      <c r="G701" s="62"/>
      <c r="H701" s="19"/>
      <c r="I701" s="19"/>
      <c r="J701" s="19"/>
      <c r="K701" s="19"/>
      <c r="M701" s="48">
        <f t="shared" si="42"/>
        <v>0</v>
      </c>
      <c r="N701" s="48">
        <f>IF(M701=0,0,SUM($M$10:M701))</f>
        <v>0</v>
      </c>
      <c r="O701" s="49">
        <f t="shared" si="43"/>
        <v>0</v>
      </c>
    </row>
    <row r="702" spans="1:15" ht="13.5" customHeight="1">
      <c r="A702" s="45">
        <v>693</v>
      </c>
      <c r="B702" s="46">
        <f t="shared" si="40"/>
        <v>0</v>
      </c>
      <c r="C702" s="46">
        <f t="shared" si="41"/>
        <v>0</v>
      </c>
      <c r="D702" s="60"/>
      <c r="E702" s="60"/>
      <c r="F702" s="60"/>
      <c r="G702" s="60"/>
      <c r="H702" s="18"/>
      <c r="I702" s="18"/>
      <c r="J702" s="18"/>
      <c r="K702" s="18"/>
      <c r="M702" s="48">
        <f t="shared" si="42"/>
        <v>0</v>
      </c>
      <c r="N702" s="48">
        <f>IF(M702=0,0,SUM($M$10:M702))</f>
        <v>0</v>
      </c>
      <c r="O702" s="49">
        <f t="shared" si="43"/>
        <v>0</v>
      </c>
    </row>
    <row r="703" spans="1:15" ht="13.5" customHeight="1">
      <c r="A703" s="50">
        <v>694</v>
      </c>
      <c r="B703" s="51">
        <f t="shared" si="40"/>
        <v>0</v>
      </c>
      <c r="C703" s="51">
        <f t="shared" si="41"/>
        <v>0</v>
      </c>
      <c r="D703" s="62"/>
      <c r="E703" s="62"/>
      <c r="F703" s="62"/>
      <c r="G703" s="62"/>
      <c r="H703" s="19"/>
      <c r="I703" s="19"/>
      <c r="J703" s="19"/>
      <c r="K703" s="19"/>
      <c r="M703" s="48">
        <f t="shared" si="42"/>
        <v>0</v>
      </c>
      <c r="N703" s="48">
        <f>IF(M703=0,0,SUM($M$10:M703))</f>
        <v>0</v>
      </c>
      <c r="O703" s="49">
        <f t="shared" si="43"/>
        <v>0</v>
      </c>
    </row>
    <row r="704" spans="1:15" ht="13.5" customHeight="1">
      <c r="A704" s="45">
        <v>695</v>
      </c>
      <c r="B704" s="46">
        <f t="shared" si="40"/>
        <v>0</v>
      </c>
      <c r="C704" s="46">
        <f t="shared" si="41"/>
        <v>0</v>
      </c>
      <c r="D704" s="60"/>
      <c r="E704" s="60"/>
      <c r="F704" s="60"/>
      <c r="G704" s="60"/>
      <c r="H704" s="18"/>
      <c r="I704" s="18"/>
      <c r="J704" s="18"/>
      <c r="K704" s="18"/>
      <c r="M704" s="48">
        <f t="shared" si="42"/>
        <v>0</v>
      </c>
      <c r="N704" s="48">
        <f>IF(M704=0,0,SUM($M$10:M704))</f>
        <v>0</v>
      </c>
      <c r="O704" s="49">
        <f t="shared" si="43"/>
        <v>0</v>
      </c>
    </row>
    <row r="705" spans="1:15" ht="13.5" customHeight="1">
      <c r="A705" s="50">
        <v>696</v>
      </c>
      <c r="B705" s="51">
        <f t="shared" si="40"/>
        <v>0</v>
      </c>
      <c r="C705" s="51">
        <f t="shared" si="41"/>
        <v>0</v>
      </c>
      <c r="D705" s="62"/>
      <c r="E705" s="62"/>
      <c r="F705" s="62"/>
      <c r="G705" s="62"/>
      <c r="H705" s="19"/>
      <c r="I705" s="19"/>
      <c r="J705" s="19"/>
      <c r="K705" s="19"/>
      <c r="M705" s="48">
        <f t="shared" si="42"/>
        <v>0</v>
      </c>
      <c r="N705" s="48">
        <f>IF(M705=0,0,SUM($M$10:M705))</f>
        <v>0</v>
      </c>
      <c r="O705" s="49">
        <f t="shared" si="43"/>
        <v>0</v>
      </c>
    </row>
    <row r="706" spans="1:15" ht="13.5" customHeight="1">
      <c r="A706" s="45">
        <v>697</v>
      </c>
      <c r="B706" s="46">
        <f t="shared" si="40"/>
        <v>0</v>
      </c>
      <c r="C706" s="46">
        <f t="shared" si="41"/>
        <v>0</v>
      </c>
      <c r="D706" s="60"/>
      <c r="E706" s="60"/>
      <c r="F706" s="60"/>
      <c r="G706" s="60"/>
      <c r="H706" s="18"/>
      <c r="I706" s="18"/>
      <c r="J706" s="18"/>
      <c r="K706" s="18"/>
      <c r="M706" s="48">
        <f t="shared" si="42"/>
        <v>0</v>
      </c>
      <c r="N706" s="48">
        <f>IF(M706=0,0,SUM($M$10:M706))</f>
        <v>0</v>
      </c>
      <c r="O706" s="49">
        <f t="shared" si="43"/>
        <v>0</v>
      </c>
    </row>
    <row r="707" spans="1:15" ht="13.5" customHeight="1">
      <c r="A707" s="50">
        <v>698</v>
      </c>
      <c r="B707" s="51">
        <f t="shared" si="40"/>
        <v>0</v>
      </c>
      <c r="C707" s="51">
        <f t="shared" si="41"/>
        <v>0</v>
      </c>
      <c r="D707" s="62"/>
      <c r="E707" s="62"/>
      <c r="F707" s="62"/>
      <c r="G707" s="62"/>
      <c r="H707" s="19"/>
      <c r="I707" s="19"/>
      <c r="J707" s="19"/>
      <c r="K707" s="19"/>
      <c r="M707" s="48">
        <f t="shared" si="42"/>
        <v>0</v>
      </c>
      <c r="N707" s="48">
        <f>IF(M707=0,0,SUM($M$10:M707))</f>
        <v>0</v>
      </c>
      <c r="O707" s="49">
        <f t="shared" si="43"/>
        <v>0</v>
      </c>
    </row>
    <row r="708" spans="1:15" ht="13.5" customHeight="1">
      <c r="A708" s="45">
        <v>699</v>
      </c>
      <c r="B708" s="46">
        <f t="shared" si="40"/>
        <v>0</v>
      </c>
      <c r="C708" s="46">
        <f t="shared" si="41"/>
        <v>0</v>
      </c>
      <c r="D708" s="60"/>
      <c r="E708" s="60"/>
      <c r="F708" s="60"/>
      <c r="G708" s="60"/>
      <c r="H708" s="18"/>
      <c r="I708" s="18"/>
      <c r="J708" s="18"/>
      <c r="K708" s="18"/>
      <c r="M708" s="48">
        <f t="shared" si="42"/>
        <v>0</v>
      </c>
      <c r="N708" s="48">
        <f>IF(M708=0,0,SUM($M$10:M708))</f>
        <v>0</v>
      </c>
      <c r="O708" s="49">
        <f t="shared" si="43"/>
        <v>0</v>
      </c>
    </row>
    <row r="709" spans="1:15" ht="13.5" customHeight="1">
      <c r="A709" s="50">
        <v>700</v>
      </c>
      <c r="B709" s="51">
        <f t="shared" si="40"/>
        <v>0</v>
      </c>
      <c r="C709" s="51">
        <f t="shared" si="41"/>
        <v>0</v>
      </c>
      <c r="D709" s="62"/>
      <c r="E709" s="62"/>
      <c r="F709" s="62"/>
      <c r="G709" s="62"/>
      <c r="H709" s="19"/>
      <c r="I709" s="19"/>
      <c r="J709" s="19"/>
      <c r="K709" s="19"/>
      <c r="M709" s="48">
        <f t="shared" si="42"/>
        <v>0</v>
      </c>
      <c r="N709" s="48">
        <f>IF(M709=0,0,SUM($M$10:M709))</f>
        <v>0</v>
      </c>
      <c r="O709" s="49">
        <f t="shared" si="43"/>
        <v>0</v>
      </c>
    </row>
    <row r="710" spans="1:15" ht="13.5" customHeight="1">
      <c r="A710" s="45">
        <v>701</v>
      </c>
      <c r="B710" s="46">
        <f t="shared" si="40"/>
        <v>0</v>
      </c>
      <c r="C710" s="46">
        <f t="shared" si="41"/>
        <v>0</v>
      </c>
      <c r="D710" s="60"/>
      <c r="E710" s="60"/>
      <c r="F710" s="60"/>
      <c r="G710" s="60"/>
      <c r="H710" s="18"/>
      <c r="I710" s="18"/>
      <c r="J710" s="18"/>
      <c r="K710" s="18"/>
      <c r="M710" s="48">
        <f t="shared" si="42"/>
        <v>0</v>
      </c>
      <c r="N710" s="48">
        <f>IF(M710=0,0,SUM($M$10:M710))</f>
        <v>0</v>
      </c>
      <c r="O710" s="49">
        <f t="shared" si="43"/>
        <v>0</v>
      </c>
    </row>
    <row r="711" spans="1:15" ht="13.5" customHeight="1">
      <c r="A711" s="50">
        <v>702</v>
      </c>
      <c r="B711" s="51">
        <f t="shared" si="40"/>
        <v>0</v>
      </c>
      <c r="C711" s="51">
        <f t="shared" si="41"/>
        <v>0</v>
      </c>
      <c r="D711" s="62"/>
      <c r="E711" s="62"/>
      <c r="F711" s="62"/>
      <c r="G711" s="62"/>
      <c r="H711" s="19"/>
      <c r="I711" s="19"/>
      <c r="J711" s="19"/>
      <c r="K711" s="19"/>
      <c r="M711" s="48">
        <f t="shared" si="42"/>
        <v>0</v>
      </c>
      <c r="N711" s="48">
        <f>IF(M711=0,0,SUM($M$10:M711))</f>
        <v>0</v>
      </c>
      <c r="O711" s="49">
        <f t="shared" si="43"/>
        <v>0</v>
      </c>
    </row>
    <row r="712" spans="1:15" ht="13.5" customHeight="1">
      <c r="A712" s="45">
        <v>703</v>
      </c>
      <c r="B712" s="46">
        <f t="shared" si="40"/>
        <v>0</v>
      </c>
      <c r="C712" s="46">
        <f t="shared" si="41"/>
        <v>0</v>
      </c>
      <c r="D712" s="60"/>
      <c r="E712" s="60"/>
      <c r="F712" s="60"/>
      <c r="G712" s="60"/>
      <c r="H712" s="18"/>
      <c r="I712" s="18"/>
      <c r="J712" s="18"/>
      <c r="K712" s="18"/>
      <c r="M712" s="48">
        <f t="shared" si="42"/>
        <v>0</v>
      </c>
      <c r="N712" s="48">
        <f>IF(M712=0,0,SUM($M$10:M712))</f>
        <v>0</v>
      </c>
      <c r="O712" s="49">
        <f t="shared" si="43"/>
        <v>0</v>
      </c>
    </row>
    <row r="713" spans="1:15" ht="13.5" customHeight="1">
      <c r="A713" s="50">
        <v>704</v>
      </c>
      <c r="B713" s="51">
        <f t="shared" si="40"/>
        <v>0</v>
      </c>
      <c r="C713" s="51">
        <f t="shared" si="41"/>
        <v>0</v>
      </c>
      <c r="D713" s="62"/>
      <c r="E713" s="62"/>
      <c r="F713" s="62"/>
      <c r="G713" s="62"/>
      <c r="H713" s="19"/>
      <c r="I713" s="19"/>
      <c r="J713" s="19"/>
      <c r="K713" s="19"/>
      <c r="M713" s="48">
        <f t="shared" si="42"/>
        <v>0</v>
      </c>
      <c r="N713" s="48">
        <f>IF(M713=0,0,SUM($M$10:M713))</f>
        <v>0</v>
      </c>
      <c r="O713" s="49">
        <f t="shared" si="43"/>
        <v>0</v>
      </c>
    </row>
    <row r="714" spans="1:15" ht="13.5" customHeight="1">
      <c r="A714" s="45">
        <v>705</v>
      </c>
      <c r="B714" s="46">
        <f t="shared" si="40"/>
        <v>0</v>
      </c>
      <c r="C714" s="46">
        <f t="shared" si="41"/>
        <v>0</v>
      </c>
      <c r="D714" s="60"/>
      <c r="E714" s="60"/>
      <c r="F714" s="60"/>
      <c r="G714" s="60"/>
      <c r="H714" s="18"/>
      <c r="I714" s="18"/>
      <c r="J714" s="18"/>
      <c r="K714" s="18"/>
      <c r="M714" s="48">
        <f t="shared" si="42"/>
        <v>0</v>
      </c>
      <c r="N714" s="48">
        <f>IF(M714=0,0,SUM($M$10:M714))</f>
        <v>0</v>
      </c>
      <c r="O714" s="49">
        <f t="shared" si="43"/>
        <v>0</v>
      </c>
    </row>
    <row r="715" spans="1:15" ht="13.5" customHeight="1">
      <c r="A715" s="50">
        <v>706</v>
      </c>
      <c r="B715" s="51">
        <f t="shared" ref="B715:B778" si="44">$C$5</f>
        <v>0</v>
      </c>
      <c r="C715" s="51">
        <f t="shared" ref="C715:C778" si="45">$G$5</f>
        <v>0</v>
      </c>
      <c r="D715" s="62"/>
      <c r="E715" s="62"/>
      <c r="F715" s="62"/>
      <c r="G715" s="62"/>
      <c r="H715" s="19"/>
      <c r="I715" s="19"/>
      <c r="J715" s="19"/>
      <c r="K715" s="19"/>
      <c r="M715" s="48">
        <f t="shared" ref="M715:M778" si="46">COUNTIF(I715,"Otro tema")</f>
        <v>0</v>
      </c>
      <c r="N715" s="48">
        <f>IF(M715=0,0,SUM($M$10:M715))</f>
        <v>0</v>
      </c>
      <c r="O715" s="49">
        <f t="shared" ref="O715:O778" si="47">J715</f>
        <v>0</v>
      </c>
    </row>
    <row r="716" spans="1:15" ht="13.5" customHeight="1">
      <c r="A716" s="45">
        <v>707</v>
      </c>
      <c r="B716" s="46">
        <f t="shared" si="44"/>
        <v>0</v>
      </c>
      <c r="C716" s="46">
        <f t="shared" si="45"/>
        <v>0</v>
      </c>
      <c r="D716" s="60"/>
      <c r="E716" s="60"/>
      <c r="F716" s="60"/>
      <c r="G716" s="60"/>
      <c r="H716" s="18"/>
      <c r="I716" s="18"/>
      <c r="J716" s="18"/>
      <c r="K716" s="18"/>
      <c r="M716" s="48">
        <f t="shared" si="46"/>
        <v>0</v>
      </c>
      <c r="N716" s="48">
        <f>IF(M716=0,0,SUM($M$10:M716))</f>
        <v>0</v>
      </c>
      <c r="O716" s="49">
        <f t="shared" si="47"/>
        <v>0</v>
      </c>
    </row>
    <row r="717" spans="1:15" ht="13.5" customHeight="1">
      <c r="A717" s="50">
        <v>708</v>
      </c>
      <c r="B717" s="51">
        <f t="shared" si="44"/>
        <v>0</v>
      </c>
      <c r="C717" s="51">
        <f t="shared" si="45"/>
        <v>0</v>
      </c>
      <c r="D717" s="62"/>
      <c r="E717" s="62"/>
      <c r="F717" s="62"/>
      <c r="G717" s="62"/>
      <c r="H717" s="19"/>
      <c r="I717" s="19"/>
      <c r="J717" s="19"/>
      <c r="K717" s="19"/>
      <c r="M717" s="48">
        <f t="shared" si="46"/>
        <v>0</v>
      </c>
      <c r="N717" s="48">
        <f>IF(M717=0,0,SUM($M$10:M717))</f>
        <v>0</v>
      </c>
      <c r="O717" s="49">
        <f t="shared" si="47"/>
        <v>0</v>
      </c>
    </row>
    <row r="718" spans="1:15" ht="13.5" customHeight="1">
      <c r="A718" s="45">
        <v>709</v>
      </c>
      <c r="B718" s="46">
        <f t="shared" si="44"/>
        <v>0</v>
      </c>
      <c r="C718" s="46">
        <f t="shared" si="45"/>
        <v>0</v>
      </c>
      <c r="D718" s="60"/>
      <c r="E718" s="60"/>
      <c r="F718" s="60"/>
      <c r="G718" s="60"/>
      <c r="H718" s="18"/>
      <c r="I718" s="18"/>
      <c r="J718" s="18"/>
      <c r="K718" s="18"/>
      <c r="M718" s="48">
        <f t="shared" si="46"/>
        <v>0</v>
      </c>
      <c r="N718" s="48">
        <f>IF(M718=0,0,SUM($M$10:M718))</f>
        <v>0</v>
      </c>
      <c r="O718" s="49">
        <f t="shared" si="47"/>
        <v>0</v>
      </c>
    </row>
    <row r="719" spans="1:15" ht="13.5" customHeight="1">
      <c r="A719" s="50">
        <v>710</v>
      </c>
      <c r="B719" s="51">
        <f t="shared" si="44"/>
        <v>0</v>
      </c>
      <c r="C719" s="51">
        <f t="shared" si="45"/>
        <v>0</v>
      </c>
      <c r="D719" s="62"/>
      <c r="E719" s="62"/>
      <c r="F719" s="62"/>
      <c r="G719" s="62"/>
      <c r="H719" s="19"/>
      <c r="I719" s="19"/>
      <c r="J719" s="19"/>
      <c r="K719" s="19"/>
      <c r="M719" s="48">
        <f t="shared" si="46"/>
        <v>0</v>
      </c>
      <c r="N719" s="48">
        <f>IF(M719=0,0,SUM($M$10:M719))</f>
        <v>0</v>
      </c>
      <c r="O719" s="49">
        <f t="shared" si="47"/>
        <v>0</v>
      </c>
    </row>
    <row r="720" spans="1:15" ht="13.5" customHeight="1">
      <c r="A720" s="45">
        <v>711</v>
      </c>
      <c r="B720" s="46">
        <f t="shared" si="44"/>
        <v>0</v>
      </c>
      <c r="C720" s="46">
        <f t="shared" si="45"/>
        <v>0</v>
      </c>
      <c r="D720" s="60"/>
      <c r="E720" s="60"/>
      <c r="F720" s="60"/>
      <c r="G720" s="60"/>
      <c r="H720" s="18"/>
      <c r="I720" s="18"/>
      <c r="J720" s="18"/>
      <c r="K720" s="18"/>
      <c r="M720" s="48">
        <f t="shared" si="46"/>
        <v>0</v>
      </c>
      <c r="N720" s="48">
        <f>IF(M720=0,0,SUM($M$10:M720))</f>
        <v>0</v>
      </c>
      <c r="O720" s="49">
        <f t="shared" si="47"/>
        <v>0</v>
      </c>
    </row>
    <row r="721" spans="1:15" ht="13.5" customHeight="1">
      <c r="A721" s="50">
        <v>712</v>
      </c>
      <c r="B721" s="51">
        <f t="shared" si="44"/>
        <v>0</v>
      </c>
      <c r="C721" s="51">
        <f t="shared" si="45"/>
        <v>0</v>
      </c>
      <c r="D721" s="62"/>
      <c r="E721" s="62"/>
      <c r="F721" s="62"/>
      <c r="G721" s="62"/>
      <c r="H721" s="19"/>
      <c r="I721" s="19"/>
      <c r="J721" s="19"/>
      <c r="K721" s="19"/>
      <c r="M721" s="48">
        <f t="shared" si="46"/>
        <v>0</v>
      </c>
      <c r="N721" s="48">
        <f>IF(M721=0,0,SUM($M$10:M721))</f>
        <v>0</v>
      </c>
      <c r="O721" s="49">
        <f t="shared" si="47"/>
        <v>0</v>
      </c>
    </row>
    <row r="722" spans="1:15" ht="13.5" customHeight="1">
      <c r="A722" s="45">
        <v>713</v>
      </c>
      <c r="B722" s="46">
        <f t="shared" si="44"/>
        <v>0</v>
      </c>
      <c r="C722" s="46">
        <f t="shared" si="45"/>
        <v>0</v>
      </c>
      <c r="D722" s="60"/>
      <c r="E722" s="60"/>
      <c r="F722" s="60"/>
      <c r="G722" s="60"/>
      <c r="H722" s="18"/>
      <c r="I722" s="18"/>
      <c r="J722" s="18"/>
      <c r="K722" s="18"/>
      <c r="M722" s="48">
        <f t="shared" si="46"/>
        <v>0</v>
      </c>
      <c r="N722" s="48">
        <f>IF(M722=0,0,SUM($M$10:M722))</f>
        <v>0</v>
      </c>
      <c r="O722" s="49">
        <f t="shared" si="47"/>
        <v>0</v>
      </c>
    </row>
    <row r="723" spans="1:15" ht="13.5" customHeight="1">
      <c r="A723" s="50">
        <v>714</v>
      </c>
      <c r="B723" s="51">
        <f t="shared" si="44"/>
        <v>0</v>
      </c>
      <c r="C723" s="51">
        <f t="shared" si="45"/>
        <v>0</v>
      </c>
      <c r="D723" s="62"/>
      <c r="E723" s="62"/>
      <c r="F723" s="62"/>
      <c r="G723" s="62"/>
      <c r="H723" s="19"/>
      <c r="I723" s="19"/>
      <c r="J723" s="19"/>
      <c r="K723" s="19"/>
      <c r="M723" s="48">
        <f t="shared" si="46"/>
        <v>0</v>
      </c>
      <c r="N723" s="48">
        <f>IF(M723=0,0,SUM($M$10:M723))</f>
        <v>0</v>
      </c>
      <c r="O723" s="49">
        <f t="shared" si="47"/>
        <v>0</v>
      </c>
    </row>
    <row r="724" spans="1:15" ht="13.5" customHeight="1">
      <c r="A724" s="45">
        <v>715</v>
      </c>
      <c r="B724" s="46">
        <f t="shared" si="44"/>
        <v>0</v>
      </c>
      <c r="C724" s="46">
        <f t="shared" si="45"/>
        <v>0</v>
      </c>
      <c r="D724" s="60"/>
      <c r="E724" s="60"/>
      <c r="F724" s="60"/>
      <c r="G724" s="60"/>
      <c r="H724" s="18"/>
      <c r="I724" s="18"/>
      <c r="J724" s="18"/>
      <c r="K724" s="18"/>
      <c r="M724" s="48">
        <f t="shared" si="46"/>
        <v>0</v>
      </c>
      <c r="N724" s="48">
        <f>IF(M724=0,0,SUM($M$10:M724))</f>
        <v>0</v>
      </c>
      <c r="O724" s="49">
        <f t="shared" si="47"/>
        <v>0</v>
      </c>
    </row>
    <row r="725" spans="1:15" ht="13.5" customHeight="1">
      <c r="A725" s="50">
        <v>716</v>
      </c>
      <c r="B725" s="51">
        <f t="shared" si="44"/>
        <v>0</v>
      </c>
      <c r="C725" s="51">
        <f t="shared" si="45"/>
        <v>0</v>
      </c>
      <c r="D725" s="62"/>
      <c r="E725" s="62"/>
      <c r="F725" s="62"/>
      <c r="G725" s="62"/>
      <c r="H725" s="19"/>
      <c r="I725" s="19"/>
      <c r="J725" s="19"/>
      <c r="K725" s="19"/>
      <c r="M725" s="48">
        <f t="shared" si="46"/>
        <v>0</v>
      </c>
      <c r="N725" s="48">
        <f>IF(M725=0,0,SUM($M$10:M725))</f>
        <v>0</v>
      </c>
      <c r="O725" s="49">
        <f t="shared" si="47"/>
        <v>0</v>
      </c>
    </row>
    <row r="726" spans="1:15" ht="13.5" customHeight="1">
      <c r="A726" s="45">
        <v>717</v>
      </c>
      <c r="B726" s="46">
        <f t="shared" si="44"/>
        <v>0</v>
      </c>
      <c r="C726" s="46">
        <f t="shared" si="45"/>
        <v>0</v>
      </c>
      <c r="D726" s="60"/>
      <c r="E726" s="60"/>
      <c r="F726" s="60"/>
      <c r="G726" s="60"/>
      <c r="H726" s="18"/>
      <c r="I726" s="18"/>
      <c r="J726" s="18"/>
      <c r="K726" s="18"/>
      <c r="M726" s="48">
        <f t="shared" si="46"/>
        <v>0</v>
      </c>
      <c r="N726" s="48">
        <f>IF(M726=0,0,SUM($M$10:M726))</f>
        <v>0</v>
      </c>
      <c r="O726" s="49">
        <f t="shared" si="47"/>
        <v>0</v>
      </c>
    </row>
    <row r="727" spans="1:15" ht="13.5" customHeight="1">
      <c r="A727" s="50">
        <v>718</v>
      </c>
      <c r="B727" s="51">
        <f t="shared" si="44"/>
        <v>0</v>
      </c>
      <c r="C727" s="51">
        <f t="shared" si="45"/>
        <v>0</v>
      </c>
      <c r="D727" s="62"/>
      <c r="E727" s="62"/>
      <c r="F727" s="62"/>
      <c r="G727" s="62"/>
      <c r="H727" s="19"/>
      <c r="I727" s="19"/>
      <c r="J727" s="19"/>
      <c r="K727" s="19"/>
      <c r="M727" s="48">
        <f t="shared" si="46"/>
        <v>0</v>
      </c>
      <c r="N727" s="48">
        <f>IF(M727=0,0,SUM($M$10:M727))</f>
        <v>0</v>
      </c>
      <c r="O727" s="49">
        <f t="shared" si="47"/>
        <v>0</v>
      </c>
    </row>
    <row r="728" spans="1:15" ht="13.5" customHeight="1">
      <c r="A728" s="45">
        <v>719</v>
      </c>
      <c r="B728" s="46">
        <f t="shared" si="44"/>
        <v>0</v>
      </c>
      <c r="C728" s="46">
        <f t="shared" si="45"/>
        <v>0</v>
      </c>
      <c r="D728" s="60"/>
      <c r="E728" s="60"/>
      <c r="F728" s="60"/>
      <c r="G728" s="60"/>
      <c r="H728" s="18"/>
      <c r="I728" s="18"/>
      <c r="J728" s="18"/>
      <c r="K728" s="18"/>
      <c r="M728" s="48">
        <f t="shared" si="46"/>
        <v>0</v>
      </c>
      <c r="N728" s="48">
        <f>IF(M728=0,0,SUM($M$10:M728))</f>
        <v>0</v>
      </c>
      <c r="O728" s="49">
        <f t="shared" si="47"/>
        <v>0</v>
      </c>
    </row>
    <row r="729" spans="1:15" ht="13.5" customHeight="1">
      <c r="A729" s="50">
        <v>720</v>
      </c>
      <c r="B729" s="51">
        <f t="shared" si="44"/>
        <v>0</v>
      </c>
      <c r="C729" s="51">
        <f t="shared" si="45"/>
        <v>0</v>
      </c>
      <c r="D729" s="62"/>
      <c r="E729" s="62"/>
      <c r="F729" s="62"/>
      <c r="G729" s="62"/>
      <c r="H729" s="19"/>
      <c r="I729" s="19"/>
      <c r="J729" s="19"/>
      <c r="K729" s="19"/>
      <c r="M729" s="48">
        <f t="shared" si="46"/>
        <v>0</v>
      </c>
      <c r="N729" s="48">
        <f>IF(M729=0,0,SUM($M$10:M729))</f>
        <v>0</v>
      </c>
      <c r="O729" s="49">
        <f t="shared" si="47"/>
        <v>0</v>
      </c>
    </row>
    <row r="730" spans="1:15" ht="13.5" customHeight="1">
      <c r="A730" s="45">
        <v>721</v>
      </c>
      <c r="B730" s="46">
        <f t="shared" si="44"/>
        <v>0</v>
      </c>
      <c r="C730" s="46">
        <f t="shared" si="45"/>
        <v>0</v>
      </c>
      <c r="D730" s="60"/>
      <c r="E730" s="60"/>
      <c r="F730" s="60"/>
      <c r="G730" s="60"/>
      <c r="H730" s="18"/>
      <c r="I730" s="18"/>
      <c r="J730" s="18"/>
      <c r="K730" s="18"/>
      <c r="M730" s="48">
        <f t="shared" si="46"/>
        <v>0</v>
      </c>
      <c r="N730" s="48">
        <f>IF(M730=0,0,SUM($M$10:M730))</f>
        <v>0</v>
      </c>
      <c r="O730" s="49">
        <f t="shared" si="47"/>
        <v>0</v>
      </c>
    </row>
    <row r="731" spans="1:15" ht="13.5" customHeight="1">
      <c r="A731" s="50">
        <v>722</v>
      </c>
      <c r="B731" s="51">
        <f t="shared" si="44"/>
        <v>0</v>
      </c>
      <c r="C731" s="51">
        <f t="shared" si="45"/>
        <v>0</v>
      </c>
      <c r="D731" s="62"/>
      <c r="E731" s="62"/>
      <c r="F731" s="62"/>
      <c r="G731" s="62"/>
      <c r="H731" s="19"/>
      <c r="I731" s="19"/>
      <c r="J731" s="19"/>
      <c r="K731" s="19"/>
      <c r="M731" s="48">
        <f t="shared" si="46"/>
        <v>0</v>
      </c>
      <c r="N731" s="48">
        <f>IF(M731=0,0,SUM($M$10:M731))</f>
        <v>0</v>
      </c>
      <c r="O731" s="49">
        <f t="shared" si="47"/>
        <v>0</v>
      </c>
    </row>
    <row r="732" spans="1:15" ht="13.5" customHeight="1">
      <c r="A732" s="45">
        <v>723</v>
      </c>
      <c r="B732" s="46">
        <f t="shared" si="44"/>
        <v>0</v>
      </c>
      <c r="C732" s="46">
        <f t="shared" si="45"/>
        <v>0</v>
      </c>
      <c r="D732" s="60"/>
      <c r="E732" s="60"/>
      <c r="F732" s="60"/>
      <c r="G732" s="60"/>
      <c r="H732" s="18"/>
      <c r="I732" s="18"/>
      <c r="J732" s="18"/>
      <c r="K732" s="18"/>
      <c r="M732" s="48">
        <f t="shared" si="46"/>
        <v>0</v>
      </c>
      <c r="N732" s="48">
        <f>IF(M732=0,0,SUM($M$10:M732))</f>
        <v>0</v>
      </c>
      <c r="O732" s="49">
        <f t="shared" si="47"/>
        <v>0</v>
      </c>
    </row>
    <row r="733" spans="1:15" ht="13.5" customHeight="1">
      <c r="A733" s="50">
        <v>724</v>
      </c>
      <c r="B733" s="51">
        <f t="shared" si="44"/>
        <v>0</v>
      </c>
      <c r="C733" s="51">
        <f t="shared" si="45"/>
        <v>0</v>
      </c>
      <c r="D733" s="62"/>
      <c r="E733" s="62"/>
      <c r="F733" s="62"/>
      <c r="G733" s="62"/>
      <c r="H733" s="19"/>
      <c r="I733" s="19"/>
      <c r="J733" s="19"/>
      <c r="K733" s="19"/>
      <c r="M733" s="48">
        <f t="shared" si="46"/>
        <v>0</v>
      </c>
      <c r="N733" s="48">
        <f>IF(M733=0,0,SUM($M$10:M733))</f>
        <v>0</v>
      </c>
      <c r="O733" s="49">
        <f t="shared" si="47"/>
        <v>0</v>
      </c>
    </row>
    <row r="734" spans="1:15" ht="13.5" customHeight="1">
      <c r="A734" s="45">
        <v>725</v>
      </c>
      <c r="B734" s="46">
        <f t="shared" si="44"/>
        <v>0</v>
      </c>
      <c r="C734" s="46">
        <f t="shared" si="45"/>
        <v>0</v>
      </c>
      <c r="D734" s="60"/>
      <c r="E734" s="60"/>
      <c r="F734" s="60"/>
      <c r="G734" s="60"/>
      <c r="H734" s="18"/>
      <c r="I734" s="18"/>
      <c r="J734" s="18"/>
      <c r="K734" s="18"/>
      <c r="M734" s="48">
        <f t="shared" si="46"/>
        <v>0</v>
      </c>
      <c r="N734" s="48">
        <f>IF(M734=0,0,SUM($M$10:M734))</f>
        <v>0</v>
      </c>
      <c r="O734" s="49">
        <f t="shared" si="47"/>
        <v>0</v>
      </c>
    </row>
    <row r="735" spans="1:15" ht="13.5" customHeight="1">
      <c r="A735" s="50">
        <v>726</v>
      </c>
      <c r="B735" s="51">
        <f t="shared" si="44"/>
        <v>0</v>
      </c>
      <c r="C735" s="51">
        <f t="shared" si="45"/>
        <v>0</v>
      </c>
      <c r="D735" s="62"/>
      <c r="E735" s="62"/>
      <c r="F735" s="62"/>
      <c r="G735" s="62"/>
      <c r="H735" s="19"/>
      <c r="I735" s="19"/>
      <c r="J735" s="19"/>
      <c r="K735" s="19"/>
      <c r="M735" s="48">
        <f t="shared" si="46"/>
        <v>0</v>
      </c>
      <c r="N735" s="48">
        <f>IF(M735=0,0,SUM($M$10:M735))</f>
        <v>0</v>
      </c>
      <c r="O735" s="49">
        <f t="shared" si="47"/>
        <v>0</v>
      </c>
    </row>
    <row r="736" spans="1:15" ht="13.5" customHeight="1">
      <c r="A736" s="45">
        <v>727</v>
      </c>
      <c r="B736" s="46">
        <f t="shared" si="44"/>
        <v>0</v>
      </c>
      <c r="C736" s="46">
        <f t="shared" si="45"/>
        <v>0</v>
      </c>
      <c r="D736" s="60"/>
      <c r="E736" s="60"/>
      <c r="F736" s="60"/>
      <c r="G736" s="60"/>
      <c r="H736" s="18"/>
      <c r="I736" s="18"/>
      <c r="J736" s="18"/>
      <c r="K736" s="18"/>
      <c r="M736" s="48">
        <f t="shared" si="46"/>
        <v>0</v>
      </c>
      <c r="N736" s="48">
        <f>IF(M736=0,0,SUM($M$10:M736))</f>
        <v>0</v>
      </c>
      <c r="O736" s="49">
        <f t="shared" si="47"/>
        <v>0</v>
      </c>
    </row>
    <row r="737" spans="1:15" ht="13.5" customHeight="1">
      <c r="A737" s="50">
        <v>728</v>
      </c>
      <c r="B737" s="51">
        <f t="shared" si="44"/>
        <v>0</v>
      </c>
      <c r="C737" s="51">
        <f t="shared" si="45"/>
        <v>0</v>
      </c>
      <c r="D737" s="62"/>
      <c r="E737" s="62"/>
      <c r="F737" s="62"/>
      <c r="G737" s="62"/>
      <c r="H737" s="19"/>
      <c r="I737" s="19"/>
      <c r="J737" s="19"/>
      <c r="K737" s="19"/>
      <c r="M737" s="48">
        <f t="shared" si="46"/>
        <v>0</v>
      </c>
      <c r="N737" s="48">
        <f>IF(M737=0,0,SUM($M$10:M737))</f>
        <v>0</v>
      </c>
      <c r="O737" s="49">
        <f t="shared" si="47"/>
        <v>0</v>
      </c>
    </row>
    <row r="738" spans="1:15" ht="13.5" customHeight="1">
      <c r="A738" s="45">
        <v>729</v>
      </c>
      <c r="B738" s="46">
        <f t="shared" si="44"/>
        <v>0</v>
      </c>
      <c r="C738" s="46">
        <f t="shared" si="45"/>
        <v>0</v>
      </c>
      <c r="D738" s="60"/>
      <c r="E738" s="60"/>
      <c r="F738" s="60"/>
      <c r="G738" s="60"/>
      <c r="H738" s="18"/>
      <c r="I738" s="18"/>
      <c r="J738" s="18"/>
      <c r="K738" s="18"/>
      <c r="M738" s="48">
        <f t="shared" si="46"/>
        <v>0</v>
      </c>
      <c r="N738" s="48">
        <f>IF(M738=0,0,SUM($M$10:M738))</f>
        <v>0</v>
      </c>
      <c r="O738" s="49">
        <f t="shared" si="47"/>
        <v>0</v>
      </c>
    </row>
    <row r="739" spans="1:15" ht="13.5" customHeight="1">
      <c r="A739" s="50">
        <v>730</v>
      </c>
      <c r="B739" s="51">
        <f t="shared" si="44"/>
        <v>0</v>
      </c>
      <c r="C739" s="51">
        <f t="shared" si="45"/>
        <v>0</v>
      </c>
      <c r="D739" s="62"/>
      <c r="E739" s="62"/>
      <c r="F739" s="62"/>
      <c r="G739" s="62"/>
      <c r="H739" s="19"/>
      <c r="I739" s="19"/>
      <c r="J739" s="19"/>
      <c r="K739" s="19"/>
      <c r="M739" s="48">
        <f t="shared" si="46"/>
        <v>0</v>
      </c>
      <c r="N739" s="48">
        <f>IF(M739=0,0,SUM($M$10:M739))</f>
        <v>0</v>
      </c>
      <c r="O739" s="49">
        <f t="shared" si="47"/>
        <v>0</v>
      </c>
    </row>
    <row r="740" spans="1:15" ht="13.5" customHeight="1">
      <c r="A740" s="45">
        <v>731</v>
      </c>
      <c r="B740" s="46">
        <f t="shared" si="44"/>
        <v>0</v>
      </c>
      <c r="C740" s="46">
        <f t="shared" si="45"/>
        <v>0</v>
      </c>
      <c r="D740" s="60"/>
      <c r="E740" s="60"/>
      <c r="F740" s="60"/>
      <c r="G740" s="60"/>
      <c r="H740" s="18"/>
      <c r="I740" s="18"/>
      <c r="J740" s="18"/>
      <c r="K740" s="18"/>
      <c r="M740" s="48">
        <f t="shared" si="46"/>
        <v>0</v>
      </c>
      <c r="N740" s="48">
        <f>IF(M740=0,0,SUM($M$10:M740))</f>
        <v>0</v>
      </c>
      <c r="O740" s="49">
        <f t="shared" si="47"/>
        <v>0</v>
      </c>
    </row>
    <row r="741" spans="1:15" ht="13.5" customHeight="1">
      <c r="A741" s="50">
        <v>732</v>
      </c>
      <c r="B741" s="51">
        <f t="shared" si="44"/>
        <v>0</v>
      </c>
      <c r="C741" s="51">
        <f t="shared" si="45"/>
        <v>0</v>
      </c>
      <c r="D741" s="62"/>
      <c r="E741" s="62"/>
      <c r="F741" s="62"/>
      <c r="G741" s="62"/>
      <c r="H741" s="19"/>
      <c r="I741" s="19"/>
      <c r="J741" s="19"/>
      <c r="K741" s="19"/>
      <c r="M741" s="48">
        <f t="shared" si="46"/>
        <v>0</v>
      </c>
      <c r="N741" s="48">
        <f>IF(M741=0,0,SUM($M$10:M741))</f>
        <v>0</v>
      </c>
      <c r="O741" s="49">
        <f t="shared" si="47"/>
        <v>0</v>
      </c>
    </row>
    <row r="742" spans="1:15" ht="13.5" customHeight="1">
      <c r="A742" s="45">
        <v>733</v>
      </c>
      <c r="B742" s="46">
        <f t="shared" si="44"/>
        <v>0</v>
      </c>
      <c r="C742" s="46">
        <f t="shared" si="45"/>
        <v>0</v>
      </c>
      <c r="D742" s="60"/>
      <c r="E742" s="60"/>
      <c r="F742" s="60"/>
      <c r="G742" s="60"/>
      <c r="H742" s="18"/>
      <c r="I742" s="18"/>
      <c r="J742" s="18"/>
      <c r="K742" s="18"/>
      <c r="M742" s="48">
        <f t="shared" si="46"/>
        <v>0</v>
      </c>
      <c r="N742" s="48">
        <f>IF(M742=0,0,SUM($M$10:M742))</f>
        <v>0</v>
      </c>
      <c r="O742" s="49">
        <f t="shared" si="47"/>
        <v>0</v>
      </c>
    </row>
    <row r="743" spans="1:15" ht="13.5" customHeight="1">
      <c r="A743" s="50">
        <v>734</v>
      </c>
      <c r="B743" s="51">
        <f t="shared" si="44"/>
        <v>0</v>
      </c>
      <c r="C743" s="51">
        <f t="shared" si="45"/>
        <v>0</v>
      </c>
      <c r="D743" s="62"/>
      <c r="E743" s="62"/>
      <c r="F743" s="62"/>
      <c r="G743" s="62"/>
      <c r="H743" s="19"/>
      <c r="I743" s="19"/>
      <c r="J743" s="19"/>
      <c r="K743" s="19"/>
      <c r="M743" s="48">
        <f t="shared" si="46"/>
        <v>0</v>
      </c>
      <c r="N743" s="48">
        <f>IF(M743=0,0,SUM($M$10:M743))</f>
        <v>0</v>
      </c>
      <c r="O743" s="49">
        <f t="shared" si="47"/>
        <v>0</v>
      </c>
    </row>
    <row r="744" spans="1:15" ht="13.5" customHeight="1">
      <c r="A744" s="45">
        <v>735</v>
      </c>
      <c r="B744" s="46">
        <f t="shared" si="44"/>
        <v>0</v>
      </c>
      <c r="C744" s="46">
        <f t="shared" si="45"/>
        <v>0</v>
      </c>
      <c r="D744" s="60"/>
      <c r="E744" s="60"/>
      <c r="F744" s="60"/>
      <c r="G744" s="60"/>
      <c r="H744" s="18"/>
      <c r="I744" s="18"/>
      <c r="J744" s="18"/>
      <c r="K744" s="18"/>
      <c r="M744" s="48">
        <f t="shared" si="46"/>
        <v>0</v>
      </c>
      <c r="N744" s="48">
        <f>IF(M744=0,0,SUM($M$10:M744))</f>
        <v>0</v>
      </c>
      <c r="O744" s="49">
        <f t="shared" si="47"/>
        <v>0</v>
      </c>
    </row>
    <row r="745" spans="1:15" ht="13.5" customHeight="1">
      <c r="A745" s="50">
        <v>736</v>
      </c>
      <c r="B745" s="51">
        <f t="shared" si="44"/>
        <v>0</v>
      </c>
      <c r="C745" s="51">
        <f t="shared" si="45"/>
        <v>0</v>
      </c>
      <c r="D745" s="62"/>
      <c r="E745" s="62"/>
      <c r="F745" s="62"/>
      <c r="G745" s="62"/>
      <c r="H745" s="19"/>
      <c r="I745" s="19"/>
      <c r="J745" s="19"/>
      <c r="K745" s="19"/>
      <c r="M745" s="48">
        <f t="shared" si="46"/>
        <v>0</v>
      </c>
      <c r="N745" s="48">
        <f>IF(M745=0,0,SUM($M$10:M745))</f>
        <v>0</v>
      </c>
      <c r="O745" s="49">
        <f t="shared" si="47"/>
        <v>0</v>
      </c>
    </row>
    <row r="746" spans="1:15" ht="13.5" customHeight="1">
      <c r="A746" s="45">
        <v>737</v>
      </c>
      <c r="B746" s="46">
        <f t="shared" si="44"/>
        <v>0</v>
      </c>
      <c r="C746" s="46">
        <f t="shared" si="45"/>
        <v>0</v>
      </c>
      <c r="D746" s="60"/>
      <c r="E746" s="60"/>
      <c r="F746" s="60"/>
      <c r="G746" s="60"/>
      <c r="H746" s="18"/>
      <c r="I746" s="18"/>
      <c r="J746" s="18"/>
      <c r="K746" s="18"/>
      <c r="M746" s="48">
        <f t="shared" si="46"/>
        <v>0</v>
      </c>
      <c r="N746" s="48">
        <f>IF(M746=0,0,SUM($M$10:M746))</f>
        <v>0</v>
      </c>
      <c r="O746" s="49">
        <f t="shared" si="47"/>
        <v>0</v>
      </c>
    </row>
    <row r="747" spans="1:15" ht="13.5" customHeight="1">
      <c r="A747" s="50">
        <v>738</v>
      </c>
      <c r="B747" s="51">
        <f t="shared" si="44"/>
        <v>0</v>
      </c>
      <c r="C747" s="51">
        <f t="shared" si="45"/>
        <v>0</v>
      </c>
      <c r="D747" s="62"/>
      <c r="E747" s="62"/>
      <c r="F747" s="62"/>
      <c r="G747" s="62"/>
      <c r="H747" s="19"/>
      <c r="I747" s="19"/>
      <c r="J747" s="19"/>
      <c r="K747" s="19"/>
      <c r="M747" s="48">
        <f t="shared" si="46"/>
        <v>0</v>
      </c>
      <c r="N747" s="48">
        <f>IF(M747=0,0,SUM($M$10:M747))</f>
        <v>0</v>
      </c>
      <c r="O747" s="49">
        <f t="shared" si="47"/>
        <v>0</v>
      </c>
    </row>
    <row r="748" spans="1:15" ht="13.5" customHeight="1">
      <c r="A748" s="45">
        <v>739</v>
      </c>
      <c r="B748" s="46">
        <f t="shared" si="44"/>
        <v>0</v>
      </c>
      <c r="C748" s="46">
        <f t="shared" si="45"/>
        <v>0</v>
      </c>
      <c r="D748" s="60"/>
      <c r="E748" s="60"/>
      <c r="F748" s="60"/>
      <c r="G748" s="60"/>
      <c r="H748" s="18"/>
      <c r="I748" s="18"/>
      <c r="J748" s="18"/>
      <c r="K748" s="18"/>
      <c r="M748" s="48">
        <f t="shared" si="46"/>
        <v>0</v>
      </c>
      <c r="N748" s="48">
        <f>IF(M748=0,0,SUM($M$10:M748))</f>
        <v>0</v>
      </c>
      <c r="O748" s="49">
        <f t="shared" si="47"/>
        <v>0</v>
      </c>
    </row>
    <row r="749" spans="1:15" ht="13.5" customHeight="1">
      <c r="A749" s="50">
        <v>740</v>
      </c>
      <c r="B749" s="51">
        <f t="shared" si="44"/>
        <v>0</v>
      </c>
      <c r="C749" s="51">
        <f t="shared" si="45"/>
        <v>0</v>
      </c>
      <c r="D749" s="62"/>
      <c r="E749" s="62"/>
      <c r="F749" s="62"/>
      <c r="G749" s="62"/>
      <c r="H749" s="19"/>
      <c r="I749" s="19"/>
      <c r="J749" s="19"/>
      <c r="K749" s="19"/>
      <c r="M749" s="48">
        <f t="shared" si="46"/>
        <v>0</v>
      </c>
      <c r="N749" s="48">
        <f>IF(M749=0,0,SUM($M$10:M749))</f>
        <v>0</v>
      </c>
      <c r="O749" s="49">
        <f t="shared" si="47"/>
        <v>0</v>
      </c>
    </row>
    <row r="750" spans="1:15" ht="13.5" customHeight="1">
      <c r="A750" s="45">
        <v>741</v>
      </c>
      <c r="B750" s="46">
        <f t="shared" si="44"/>
        <v>0</v>
      </c>
      <c r="C750" s="46">
        <f t="shared" si="45"/>
        <v>0</v>
      </c>
      <c r="D750" s="60"/>
      <c r="E750" s="60"/>
      <c r="F750" s="60"/>
      <c r="G750" s="60"/>
      <c r="H750" s="18"/>
      <c r="I750" s="18"/>
      <c r="J750" s="18"/>
      <c r="K750" s="18"/>
      <c r="M750" s="48">
        <f t="shared" si="46"/>
        <v>0</v>
      </c>
      <c r="N750" s="48">
        <f>IF(M750=0,0,SUM($M$10:M750))</f>
        <v>0</v>
      </c>
      <c r="O750" s="49">
        <f t="shared" si="47"/>
        <v>0</v>
      </c>
    </row>
    <row r="751" spans="1:15" ht="13.5" customHeight="1">
      <c r="A751" s="50">
        <v>742</v>
      </c>
      <c r="B751" s="51">
        <f t="shared" si="44"/>
        <v>0</v>
      </c>
      <c r="C751" s="51">
        <f t="shared" si="45"/>
        <v>0</v>
      </c>
      <c r="D751" s="62"/>
      <c r="E751" s="62"/>
      <c r="F751" s="62"/>
      <c r="G751" s="62"/>
      <c r="H751" s="19"/>
      <c r="I751" s="19"/>
      <c r="J751" s="19"/>
      <c r="K751" s="19"/>
      <c r="M751" s="48">
        <f t="shared" si="46"/>
        <v>0</v>
      </c>
      <c r="N751" s="48">
        <f>IF(M751=0,0,SUM($M$10:M751))</f>
        <v>0</v>
      </c>
      <c r="O751" s="49">
        <f t="shared" si="47"/>
        <v>0</v>
      </c>
    </row>
    <row r="752" spans="1:15" ht="13.5" customHeight="1">
      <c r="A752" s="45">
        <v>743</v>
      </c>
      <c r="B752" s="46">
        <f t="shared" si="44"/>
        <v>0</v>
      </c>
      <c r="C752" s="46">
        <f t="shared" si="45"/>
        <v>0</v>
      </c>
      <c r="D752" s="60"/>
      <c r="E752" s="60"/>
      <c r="F752" s="60"/>
      <c r="G752" s="60"/>
      <c r="H752" s="18"/>
      <c r="I752" s="18"/>
      <c r="J752" s="18"/>
      <c r="K752" s="18"/>
      <c r="M752" s="48">
        <f t="shared" si="46"/>
        <v>0</v>
      </c>
      <c r="N752" s="48">
        <f>IF(M752=0,0,SUM($M$10:M752))</f>
        <v>0</v>
      </c>
      <c r="O752" s="49">
        <f t="shared" si="47"/>
        <v>0</v>
      </c>
    </row>
    <row r="753" spans="1:15" ht="13.5" customHeight="1">
      <c r="A753" s="50">
        <v>744</v>
      </c>
      <c r="B753" s="51">
        <f t="shared" si="44"/>
        <v>0</v>
      </c>
      <c r="C753" s="51">
        <f t="shared" si="45"/>
        <v>0</v>
      </c>
      <c r="D753" s="62"/>
      <c r="E753" s="62"/>
      <c r="F753" s="62"/>
      <c r="G753" s="62"/>
      <c r="H753" s="19"/>
      <c r="I753" s="19"/>
      <c r="J753" s="19"/>
      <c r="K753" s="19"/>
      <c r="M753" s="48">
        <f t="shared" si="46"/>
        <v>0</v>
      </c>
      <c r="N753" s="48">
        <f>IF(M753=0,0,SUM($M$10:M753))</f>
        <v>0</v>
      </c>
      <c r="O753" s="49">
        <f t="shared" si="47"/>
        <v>0</v>
      </c>
    </row>
    <row r="754" spans="1:15" ht="13.5" customHeight="1">
      <c r="A754" s="45">
        <v>745</v>
      </c>
      <c r="B754" s="46">
        <f t="shared" si="44"/>
        <v>0</v>
      </c>
      <c r="C754" s="46">
        <f t="shared" si="45"/>
        <v>0</v>
      </c>
      <c r="D754" s="60"/>
      <c r="E754" s="60"/>
      <c r="F754" s="60"/>
      <c r="G754" s="60"/>
      <c r="H754" s="18"/>
      <c r="I754" s="18"/>
      <c r="J754" s="18"/>
      <c r="K754" s="18"/>
      <c r="M754" s="48">
        <f t="shared" si="46"/>
        <v>0</v>
      </c>
      <c r="N754" s="48">
        <f>IF(M754=0,0,SUM($M$10:M754))</f>
        <v>0</v>
      </c>
      <c r="O754" s="49">
        <f t="shared" si="47"/>
        <v>0</v>
      </c>
    </row>
    <row r="755" spans="1:15" ht="13.5" customHeight="1">
      <c r="A755" s="50">
        <v>746</v>
      </c>
      <c r="B755" s="51">
        <f t="shared" si="44"/>
        <v>0</v>
      </c>
      <c r="C755" s="51">
        <f t="shared" si="45"/>
        <v>0</v>
      </c>
      <c r="D755" s="62"/>
      <c r="E755" s="62"/>
      <c r="F755" s="62"/>
      <c r="G755" s="62"/>
      <c r="H755" s="19"/>
      <c r="I755" s="19"/>
      <c r="J755" s="19"/>
      <c r="K755" s="19"/>
      <c r="M755" s="48">
        <f t="shared" si="46"/>
        <v>0</v>
      </c>
      <c r="N755" s="48">
        <f>IF(M755=0,0,SUM($M$10:M755))</f>
        <v>0</v>
      </c>
      <c r="O755" s="49">
        <f t="shared" si="47"/>
        <v>0</v>
      </c>
    </row>
    <row r="756" spans="1:15" ht="13.5" customHeight="1">
      <c r="A756" s="45">
        <v>747</v>
      </c>
      <c r="B756" s="46">
        <f t="shared" si="44"/>
        <v>0</v>
      </c>
      <c r="C756" s="46">
        <f t="shared" si="45"/>
        <v>0</v>
      </c>
      <c r="D756" s="60"/>
      <c r="E756" s="60"/>
      <c r="F756" s="60"/>
      <c r="G756" s="60"/>
      <c r="H756" s="18"/>
      <c r="I756" s="18"/>
      <c r="J756" s="18"/>
      <c r="K756" s="18"/>
      <c r="M756" s="48">
        <f t="shared" si="46"/>
        <v>0</v>
      </c>
      <c r="N756" s="48">
        <f>IF(M756=0,0,SUM($M$10:M756))</f>
        <v>0</v>
      </c>
      <c r="O756" s="49">
        <f t="shared" si="47"/>
        <v>0</v>
      </c>
    </row>
    <row r="757" spans="1:15" ht="13.5" customHeight="1">
      <c r="A757" s="50">
        <v>748</v>
      </c>
      <c r="B757" s="51">
        <f t="shared" si="44"/>
        <v>0</v>
      </c>
      <c r="C757" s="51">
        <f t="shared" si="45"/>
        <v>0</v>
      </c>
      <c r="D757" s="62"/>
      <c r="E757" s="62"/>
      <c r="F757" s="62"/>
      <c r="G757" s="62"/>
      <c r="H757" s="19"/>
      <c r="I757" s="19"/>
      <c r="J757" s="19"/>
      <c r="K757" s="19"/>
      <c r="M757" s="48">
        <f t="shared" si="46"/>
        <v>0</v>
      </c>
      <c r="N757" s="48">
        <f>IF(M757=0,0,SUM($M$10:M757))</f>
        <v>0</v>
      </c>
      <c r="O757" s="49">
        <f t="shared" si="47"/>
        <v>0</v>
      </c>
    </row>
    <row r="758" spans="1:15" ht="13.5" customHeight="1">
      <c r="A758" s="45">
        <v>749</v>
      </c>
      <c r="B758" s="46">
        <f t="shared" si="44"/>
        <v>0</v>
      </c>
      <c r="C758" s="46">
        <f t="shared" si="45"/>
        <v>0</v>
      </c>
      <c r="D758" s="60"/>
      <c r="E758" s="60"/>
      <c r="F758" s="60"/>
      <c r="G758" s="60"/>
      <c r="H758" s="18"/>
      <c r="I758" s="18"/>
      <c r="J758" s="18"/>
      <c r="K758" s="18"/>
      <c r="M758" s="48">
        <f t="shared" si="46"/>
        <v>0</v>
      </c>
      <c r="N758" s="48">
        <f>IF(M758=0,0,SUM($M$10:M758))</f>
        <v>0</v>
      </c>
      <c r="O758" s="49">
        <f t="shared" si="47"/>
        <v>0</v>
      </c>
    </row>
    <row r="759" spans="1:15" ht="13.5" customHeight="1">
      <c r="A759" s="50">
        <v>750</v>
      </c>
      <c r="B759" s="51">
        <f t="shared" si="44"/>
        <v>0</v>
      </c>
      <c r="C759" s="51">
        <f t="shared" si="45"/>
        <v>0</v>
      </c>
      <c r="D759" s="62"/>
      <c r="E759" s="62"/>
      <c r="F759" s="62"/>
      <c r="G759" s="62"/>
      <c r="H759" s="19"/>
      <c r="I759" s="19"/>
      <c r="J759" s="19"/>
      <c r="K759" s="19"/>
      <c r="M759" s="48">
        <f t="shared" si="46"/>
        <v>0</v>
      </c>
      <c r="N759" s="48">
        <f>IF(M759=0,0,SUM($M$10:M759))</f>
        <v>0</v>
      </c>
      <c r="O759" s="49">
        <f t="shared" si="47"/>
        <v>0</v>
      </c>
    </row>
    <row r="760" spans="1:15" ht="13.5" customHeight="1">
      <c r="A760" s="45">
        <v>751</v>
      </c>
      <c r="B760" s="46">
        <f t="shared" si="44"/>
        <v>0</v>
      </c>
      <c r="C760" s="46">
        <f t="shared" si="45"/>
        <v>0</v>
      </c>
      <c r="D760" s="60"/>
      <c r="E760" s="60"/>
      <c r="F760" s="60"/>
      <c r="G760" s="60"/>
      <c r="H760" s="18"/>
      <c r="I760" s="18"/>
      <c r="J760" s="18"/>
      <c r="K760" s="18"/>
      <c r="M760" s="48">
        <f t="shared" si="46"/>
        <v>0</v>
      </c>
      <c r="N760" s="48">
        <f>IF(M760=0,0,SUM($M$10:M760))</f>
        <v>0</v>
      </c>
      <c r="O760" s="49">
        <f t="shared" si="47"/>
        <v>0</v>
      </c>
    </row>
    <row r="761" spans="1:15" ht="13.5" customHeight="1">
      <c r="A761" s="50">
        <v>752</v>
      </c>
      <c r="B761" s="51">
        <f t="shared" si="44"/>
        <v>0</v>
      </c>
      <c r="C761" s="51">
        <f t="shared" si="45"/>
        <v>0</v>
      </c>
      <c r="D761" s="62"/>
      <c r="E761" s="62"/>
      <c r="F761" s="62"/>
      <c r="G761" s="62"/>
      <c r="H761" s="19"/>
      <c r="I761" s="19"/>
      <c r="J761" s="19"/>
      <c r="K761" s="19"/>
      <c r="M761" s="48">
        <f t="shared" si="46"/>
        <v>0</v>
      </c>
      <c r="N761" s="48">
        <f>IF(M761=0,0,SUM($M$10:M761))</f>
        <v>0</v>
      </c>
      <c r="O761" s="49">
        <f t="shared" si="47"/>
        <v>0</v>
      </c>
    </row>
    <row r="762" spans="1:15" ht="13.5" customHeight="1">
      <c r="A762" s="45">
        <v>753</v>
      </c>
      <c r="B762" s="46">
        <f t="shared" si="44"/>
        <v>0</v>
      </c>
      <c r="C762" s="46">
        <f t="shared" si="45"/>
        <v>0</v>
      </c>
      <c r="D762" s="60"/>
      <c r="E762" s="60"/>
      <c r="F762" s="60"/>
      <c r="G762" s="60"/>
      <c r="H762" s="18"/>
      <c r="I762" s="18"/>
      <c r="J762" s="18"/>
      <c r="K762" s="18"/>
      <c r="M762" s="48">
        <f t="shared" si="46"/>
        <v>0</v>
      </c>
      <c r="N762" s="48">
        <f>IF(M762=0,0,SUM($M$10:M762))</f>
        <v>0</v>
      </c>
      <c r="O762" s="49">
        <f t="shared" si="47"/>
        <v>0</v>
      </c>
    </row>
    <row r="763" spans="1:15" ht="13.5" customHeight="1">
      <c r="A763" s="50">
        <v>754</v>
      </c>
      <c r="B763" s="51">
        <f t="shared" si="44"/>
        <v>0</v>
      </c>
      <c r="C763" s="51">
        <f t="shared" si="45"/>
        <v>0</v>
      </c>
      <c r="D763" s="62"/>
      <c r="E763" s="62"/>
      <c r="F763" s="62"/>
      <c r="G763" s="62"/>
      <c r="H763" s="19"/>
      <c r="I763" s="19"/>
      <c r="J763" s="19"/>
      <c r="K763" s="19"/>
      <c r="M763" s="48">
        <f t="shared" si="46"/>
        <v>0</v>
      </c>
      <c r="N763" s="48">
        <f>IF(M763=0,0,SUM($M$10:M763))</f>
        <v>0</v>
      </c>
      <c r="O763" s="49">
        <f t="shared" si="47"/>
        <v>0</v>
      </c>
    </row>
    <row r="764" spans="1:15" ht="13.5" customHeight="1">
      <c r="A764" s="45">
        <v>755</v>
      </c>
      <c r="B764" s="46">
        <f t="shared" si="44"/>
        <v>0</v>
      </c>
      <c r="C764" s="46">
        <f t="shared" si="45"/>
        <v>0</v>
      </c>
      <c r="D764" s="60"/>
      <c r="E764" s="60"/>
      <c r="F764" s="60"/>
      <c r="G764" s="60"/>
      <c r="H764" s="18"/>
      <c r="I764" s="18"/>
      <c r="J764" s="18"/>
      <c r="K764" s="18"/>
      <c r="M764" s="48">
        <f t="shared" si="46"/>
        <v>0</v>
      </c>
      <c r="N764" s="48">
        <f>IF(M764=0,0,SUM($M$10:M764))</f>
        <v>0</v>
      </c>
      <c r="O764" s="49">
        <f t="shared" si="47"/>
        <v>0</v>
      </c>
    </row>
    <row r="765" spans="1:15" ht="13.5" customHeight="1">
      <c r="A765" s="50">
        <v>756</v>
      </c>
      <c r="B765" s="51">
        <f t="shared" si="44"/>
        <v>0</v>
      </c>
      <c r="C765" s="51">
        <f t="shared" si="45"/>
        <v>0</v>
      </c>
      <c r="D765" s="62"/>
      <c r="E765" s="62"/>
      <c r="F765" s="62"/>
      <c r="G765" s="62"/>
      <c r="H765" s="19"/>
      <c r="I765" s="19"/>
      <c r="J765" s="19"/>
      <c r="K765" s="19"/>
      <c r="M765" s="48">
        <f t="shared" si="46"/>
        <v>0</v>
      </c>
      <c r="N765" s="48">
        <f>IF(M765=0,0,SUM($M$10:M765))</f>
        <v>0</v>
      </c>
      <c r="O765" s="49">
        <f t="shared" si="47"/>
        <v>0</v>
      </c>
    </row>
    <row r="766" spans="1:15" ht="13.5" customHeight="1">
      <c r="A766" s="45">
        <v>757</v>
      </c>
      <c r="B766" s="46">
        <f t="shared" si="44"/>
        <v>0</v>
      </c>
      <c r="C766" s="46">
        <f t="shared" si="45"/>
        <v>0</v>
      </c>
      <c r="D766" s="60"/>
      <c r="E766" s="60"/>
      <c r="F766" s="60"/>
      <c r="G766" s="60"/>
      <c r="H766" s="18"/>
      <c r="I766" s="18"/>
      <c r="J766" s="18"/>
      <c r="K766" s="18"/>
      <c r="M766" s="48">
        <f t="shared" si="46"/>
        <v>0</v>
      </c>
      <c r="N766" s="48">
        <f>IF(M766=0,0,SUM($M$10:M766))</f>
        <v>0</v>
      </c>
      <c r="O766" s="49">
        <f t="shared" si="47"/>
        <v>0</v>
      </c>
    </row>
    <row r="767" spans="1:15" ht="13.5" customHeight="1">
      <c r="A767" s="50">
        <v>758</v>
      </c>
      <c r="B767" s="51">
        <f t="shared" si="44"/>
        <v>0</v>
      </c>
      <c r="C767" s="51">
        <f t="shared" si="45"/>
        <v>0</v>
      </c>
      <c r="D767" s="62"/>
      <c r="E767" s="62"/>
      <c r="F767" s="62"/>
      <c r="G767" s="62"/>
      <c r="H767" s="19"/>
      <c r="I767" s="19"/>
      <c r="J767" s="19"/>
      <c r="K767" s="19"/>
      <c r="M767" s="48">
        <f t="shared" si="46"/>
        <v>0</v>
      </c>
      <c r="N767" s="48">
        <f>IF(M767=0,0,SUM($M$10:M767))</f>
        <v>0</v>
      </c>
      <c r="O767" s="49">
        <f t="shared" si="47"/>
        <v>0</v>
      </c>
    </row>
    <row r="768" spans="1:15" ht="13.5" customHeight="1">
      <c r="A768" s="45">
        <v>759</v>
      </c>
      <c r="B768" s="46">
        <f t="shared" si="44"/>
        <v>0</v>
      </c>
      <c r="C768" s="46">
        <f t="shared" si="45"/>
        <v>0</v>
      </c>
      <c r="D768" s="60"/>
      <c r="E768" s="60"/>
      <c r="F768" s="60"/>
      <c r="G768" s="60"/>
      <c r="H768" s="18"/>
      <c r="I768" s="18"/>
      <c r="J768" s="18"/>
      <c r="K768" s="18"/>
      <c r="M768" s="48">
        <f t="shared" si="46"/>
        <v>0</v>
      </c>
      <c r="N768" s="48">
        <f>IF(M768=0,0,SUM($M$10:M768))</f>
        <v>0</v>
      </c>
      <c r="O768" s="49">
        <f t="shared" si="47"/>
        <v>0</v>
      </c>
    </row>
    <row r="769" spans="1:15" ht="13.5" customHeight="1">
      <c r="A769" s="50">
        <v>760</v>
      </c>
      <c r="B769" s="51">
        <f t="shared" si="44"/>
        <v>0</v>
      </c>
      <c r="C769" s="51">
        <f t="shared" si="45"/>
        <v>0</v>
      </c>
      <c r="D769" s="62"/>
      <c r="E769" s="62"/>
      <c r="F769" s="62"/>
      <c r="G769" s="62"/>
      <c r="H769" s="19"/>
      <c r="I769" s="19"/>
      <c r="J769" s="19"/>
      <c r="K769" s="19"/>
      <c r="M769" s="48">
        <f t="shared" si="46"/>
        <v>0</v>
      </c>
      <c r="N769" s="48">
        <f>IF(M769=0,0,SUM($M$10:M769))</f>
        <v>0</v>
      </c>
      <c r="O769" s="49">
        <f t="shared" si="47"/>
        <v>0</v>
      </c>
    </row>
    <row r="770" spans="1:15" ht="13.5" customHeight="1">
      <c r="A770" s="45">
        <v>761</v>
      </c>
      <c r="B770" s="46">
        <f t="shared" si="44"/>
        <v>0</v>
      </c>
      <c r="C770" s="46">
        <f t="shared" si="45"/>
        <v>0</v>
      </c>
      <c r="D770" s="60"/>
      <c r="E770" s="60"/>
      <c r="F770" s="60"/>
      <c r="G770" s="60"/>
      <c r="H770" s="18"/>
      <c r="I770" s="18"/>
      <c r="J770" s="18"/>
      <c r="K770" s="18"/>
      <c r="M770" s="48">
        <f t="shared" si="46"/>
        <v>0</v>
      </c>
      <c r="N770" s="48">
        <f>IF(M770=0,0,SUM($M$10:M770))</f>
        <v>0</v>
      </c>
      <c r="O770" s="49">
        <f t="shared" si="47"/>
        <v>0</v>
      </c>
    </row>
    <row r="771" spans="1:15" ht="13.5" customHeight="1">
      <c r="A771" s="50">
        <v>762</v>
      </c>
      <c r="B771" s="51">
        <f t="shared" si="44"/>
        <v>0</v>
      </c>
      <c r="C771" s="51">
        <f t="shared" si="45"/>
        <v>0</v>
      </c>
      <c r="D771" s="62"/>
      <c r="E771" s="62"/>
      <c r="F771" s="62"/>
      <c r="G771" s="62"/>
      <c r="H771" s="19"/>
      <c r="I771" s="19"/>
      <c r="J771" s="19"/>
      <c r="K771" s="19"/>
      <c r="M771" s="48">
        <f t="shared" si="46"/>
        <v>0</v>
      </c>
      <c r="N771" s="48">
        <f>IF(M771=0,0,SUM($M$10:M771))</f>
        <v>0</v>
      </c>
      <c r="O771" s="49">
        <f t="shared" si="47"/>
        <v>0</v>
      </c>
    </row>
    <row r="772" spans="1:15" ht="13.5" customHeight="1">
      <c r="A772" s="45">
        <v>763</v>
      </c>
      <c r="B772" s="46">
        <f t="shared" si="44"/>
        <v>0</v>
      </c>
      <c r="C772" s="46">
        <f t="shared" si="45"/>
        <v>0</v>
      </c>
      <c r="D772" s="60"/>
      <c r="E772" s="60"/>
      <c r="F772" s="60"/>
      <c r="G772" s="60"/>
      <c r="H772" s="18"/>
      <c r="I772" s="18"/>
      <c r="J772" s="18"/>
      <c r="K772" s="18"/>
      <c r="M772" s="48">
        <f t="shared" si="46"/>
        <v>0</v>
      </c>
      <c r="N772" s="48">
        <f>IF(M772=0,0,SUM($M$10:M772))</f>
        <v>0</v>
      </c>
      <c r="O772" s="49">
        <f t="shared" si="47"/>
        <v>0</v>
      </c>
    </row>
    <row r="773" spans="1:15" ht="13.5" customHeight="1">
      <c r="A773" s="50">
        <v>764</v>
      </c>
      <c r="B773" s="51">
        <f t="shared" si="44"/>
        <v>0</v>
      </c>
      <c r="C773" s="51">
        <f t="shared" si="45"/>
        <v>0</v>
      </c>
      <c r="D773" s="62"/>
      <c r="E773" s="62"/>
      <c r="F773" s="62"/>
      <c r="G773" s="62"/>
      <c r="H773" s="19"/>
      <c r="I773" s="19"/>
      <c r="J773" s="19"/>
      <c r="K773" s="19"/>
      <c r="M773" s="48">
        <f t="shared" si="46"/>
        <v>0</v>
      </c>
      <c r="N773" s="48">
        <f>IF(M773=0,0,SUM($M$10:M773))</f>
        <v>0</v>
      </c>
      <c r="O773" s="49">
        <f t="shared" si="47"/>
        <v>0</v>
      </c>
    </row>
    <row r="774" spans="1:15" ht="13.5" customHeight="1">
      <c r="A774" s="45">
        <v>765</v>
      </c>
      <c r="B774" s="46">
        <f t="shared" si="44"/>
        <v>0</v>
      </c>
      <c r="C774" s="46">
        <f t="shared" si="45"/>
        <v>0</v>
      </c>
      <c r="D774" s="60"/>
      <c r="E774" s="60"/>
      <c r="F774" s="60"/>
      <c r="G774" s="60"/>
      <c r="H774" s="18"/>
      <c r="I774" s="18"/>
      <c r="J774" s="18"/>
      <c r="K774" s="18"/>
      <c r="M774" s="48">
        <f t="shared" si="46"/>
        <v>0</v>
      </c>
      <c r="N774" s="48">
        <f>IF(M774=0,0,SUM($M$10:M774))</f>
        <v>0</v>
      </c>
      <c r="O774" s="49">
        <f t="shared" si="47"/>
        <v>0</v>
      </c>
    </row>
    <row r="775" spans="1:15" ht="13.5" customHeight="1">
      <c r="A775" s="50">
        <v>766</v>
      </c>
      <c r="B775" s="51">
        <f t="shared" si="44"/>
        <v>0</v>
      </c>
      <c r="C775" s="51">
        <f t="shared" si="45"/>
        <v>0</v>
      </c>
      <c r="D775" s="62"/>
      <c r="E775" s="62"/>
      <c r="F775" s="62"/>
      <c r="G775" s="62"/>
      <c r="H775" s="19"/>
      <c r="I775" s="19"/>
      <c r="J775" s="19"/>
      <c r="K775" s="19"/>
      <c r="M775" s="48">
        <f t="shared" si="46"/>
        <v>0</v>
      </c>
      <c r="N775" s="48">
        <f>IF(M775=0,0,SUM($M$10:M775))</f>
        <v>0</v>
      </c>
      <c r="O775" s="49">
        <f t="shared" si="47"/>
        <v>0</v>
      </c>
    </row>
    <row r="776" spans="1:15" ht="13.5" customHeight="1">
      <c r="A776" s="45">
        <v>767</v>
      </c>
      <c r="B776" s="46">
        <f t="shared" si="44"/>
        <v>0</v>
      </c>
      <c r="C776" s="46">
        <f t="shared" si="45"/>
        <v>0</v>
      </c>
      <c r="D776" s="60"/>
      <c r="E776" s="60"/>
      <c r="F776" s="60"/>
      <c r="G776" s="60"/>
      <c r="H776" s="18"/>
      <c r="I776" s="18"/>
      <c r="J776" s="18"/>
      <c r="K776" s="18"/>
      <c r="M776" s="48">
        <f t="shared" si="46"/>
        <v>0</v>
      </c>
      <c r="N776" s="48">
        <f>IF(M776=0,0,SUM($M$10:M776))</f>
        <v>0</v>
      </c>
      <c r="O776" s="49">
        <f t="shared" si="47"/>
        <v>0</v>
      </c>
    </row>
    <row r="777" spans="1:15" ht="13.5" customHeight="1">
      <c r="A777" s="50">
        <v>768</v>
      </c>
      <c r="B777" s="51">
        <f t="shared" si="44"/>
        <v>0</v>
      </c>
      <c r="C777" s="51">
        <f t="shared" si="45"/>
        <v>0</v>
      </c>
      <c r="D777" s="62"/>
      <c r="E777" s="62"/>
      <c r="F777" s="62"/>
      <c r="G777" s="62"/>
      <c r="H777" s="19"/>
      <c r="I777" s="19"/>
      <c r="J777" s="19"/>
      <c r="K777" s="19"/>
      <c r="M777" s="48">
        <f t="shared" si="46"/>
        <v>0</v>
      </c>
      <c r="N777" s="48">
        <f>IF(M777=0,0,SUM($M$10:M777))</f>
        <v>0</v>
      </c>
      <c r="O777" s="49">
        <f t="shared" si="47"/>
        <v>0</v>
      </c>
    </row>
    <row r="778" spans="1:15" ht="13.5" customHeight="1">
      <c r="A778" s="45">
        <v>769</v>
      </c>
      <c r="B778" s="46">
        <f t="shared" si="44"/>
        <v>0</v>
      </c>
      <c r="C778" s="46">
        <f t="shared" si="45"/>
        <v>0</v>
      </c>
      <c r="D778" s="60"/>
      <c r="E778" s="60"/>
      <c r="F778" s="60"/>
      <c r="G778" s="60"/>
      <c r="H778" s="18"/>
      <c r="I778" s="18"/>
      <c r="J778" s="18"/>
      <c r="K778" s="18"/>
      <c r="M778" s="48">
        <f t="shared" si="46"/>
        <v>0</v>
      </c>
      <c r="N778" s="48">
        <f>IF(M778=0,0,SUM($M$10:M778))</f>
        <v>0</v>
      </c>
      <c r="O778" s="49">
        <f t="shared" si="47"/>
        <v>0</v>
      </c>
    </row>
    <row r="779" spans="1:15" ht="13.5" customHeight="1">
      <c r="A779" s="50">
        <v>770</v>
      </c>
      <c r="B779" s="51">
        <f t="shared" ref="B779:B842" si="48">$C$5</f>
        <v>0</v>
      </c>
      <c r="C779" s="51">
        <f t="shared" ref="C779:C842" si="49">$G$5</f>
        <v>0</v>
      </c>
      <c r="D779" s="62"/>
      <c r="E779" s="62"/>
      <c r="F779" s="62"/>
      <c r="G779" s="62"/>
      <c r="H779" s="19"/>
      <c r="I779" s="19"/>
      <c r="J779" s="19"/>
      <c r="K779" s="19"/>
      <c r="M779" s="48">
        <f t="shared" ref="M779:M842" si="50">COUNTIF(I779,"Otro tema")</f>
        <v>0</v>
      </c>
      <c r="N779" s="48">
        <f>IF(M779=0,0,SUM($M$10:M779))</f>
        <v>0</v>
      </c>
      <c r="O779" s="49">
        <f t="shared" ref="O779:O842" si="51">J779</f>
        <v>0</v>
      </c>
    </row>
    <row r="780" spans="1:15" ht="13.5" customHeight="1">
      <c r="A780" s="45">
        <v>771</v>
      </c>
      <c r="B780" s="46">
        <f t="shared" si="48"/>
        <v>0</v>
      </c>
      <c r="C780" s="46">
        <f t="shared" si="49"/>
        <v>0</v>
      </c>
      <c r="D780" s="60"/>
      <c r="E780" s="60"/>
      <c r="F780" s="60"/>
      <c r="G780" s="60"/>
      <c r="H780" s="18"/>
      <c r="I780" s="18"/>
      <c r="J780" s="18"/>
      <c r="K780" s="18"/>
      <c r="M780" s="48">
        <f t="shared" si="50"/>
        <v>0</v>
      </c>
      <c r="N780" s="48">
        <f>IF(M780=0,0,SUM($M$10:M780))</f>
        <v>0</v>
      </c>
      <c r="O780" s="49">
        <f t="shared" si="51"/>
        <v>0</v>
      </c>
    </row>
    <row r="781" spans="1:15" ht="13.5" customHeight="1">
      <c r="A781" s="50">
        <v>772</v>
      </c>
      <c r="B781" s="51">
        <f t="shared" si="48"/>
        <v>0</v>
      </c>
      <c r="C781" s="51">
        <f t="shared" si="49"/>
        <v>0</v>
      </c>
      <c r="D781" s="62"/>
      <c r="E781" s="62"/>
      <c r="F781" s="62"/>
      <c r="G781" s="62"/>
      <c r="H781" s="19"/>
      <c r="I781" s="19"/>
      <c r="J781" s="19"/>
      <c r="K781" s="19"/>
      <c r="M781" s="48">
        <f t="shared" si="50"/>
        <v>0</v>
      </c>
      <c r="N781" s="48">
        <f>IF(M781=0,0,SUM($M$10:M781))</f>
        <v>0</v>
      </c>
      <c r="O781" s="49">
        <f t="shared" si="51"/>
        <v>0</v>
      </c>
    </row>
    <row r="782" spans="1:15" ht="13.5" customHeight="1">
      <c r="A782" s="45">
        <v>773</v>
      </c>
      <c r="B782" s="46">
        <f t="shared" si="48"/>
        <v>0</v>
      </c>
      <c r="C782" s="46">
        <f t="shared" si="49"/>
        <v>0</v>
      </c>
      <c r="D782" s="60"/>
      <c r="E782" s="60"/>
      <c r="F782" s="60"/>
      <c r="G782" s="60"/>
      <c r="H782" s="18"/>
      <c r="I782" s="18"/>
      <c r="J782" s="18"/>
      <c r="K782" s="18"/>
      <c r="M782" s="48">
        <f t="shared" si="50"/>
        <v>0</v>
      </c>
      <c r="N782" s="48">
        <f>IF(M782=0,0,SUM($M$10:M782))</f>
        <v>0</v>
      </c>
      <c r="O782" s="49">
        <f t="shared" si="51"/>
        <v>0</v>
      </c>
    </row>
    <row r="783" spans="1:15" ht="13.5" customHeight="1">
      <c r="A783" s="50">
        <v>774</v>
      </c>
      <c r="B783" s="51">
        <f t="shared" si="48"/>
        <v>0</v>
      </c>
      <c r="C783" s="51">
        <f t="shared" si="49"/>
        <v>0</v>
      </c>
      <c r="D783" s="62"/>
      <c r="E783" s="62"/>
      <c r="F783" s="62"/>
      <c r="G783" s="62"/>
      <c r="H783" s="19"/>
      <c r="I783" s="19"/>
      <c r="J783" s="19"/>
      <c r="K783" s="19"/>
      <c r="M783" s="48">
        <f t="shared" si="50"/>
        <v>0</v>
      </c>
      <c r="N783" s="48">
        <f>IF(M783=0,0,SUM($M$10:M783))</f>
        <v>0</v>
      </c>
      <c r="O783" s="49">
        <f t="shared" si="51"/>
        <v>0</v>
      </c>
    </row>
    <row r="784" spans="1:15" ht="13.5" customHeight="1">
      <c r="A784" s="45">
        <v>775</v>
      </c>
      <c r="B784" s="46">
        <f t="shared" si="48"/>
        <v>0</v>
      </c>
      <c r="C784" s="46">
        <f t="shared" si="49"/>
        <v>0</v>
      </c>
      <c r="D784" s="60"/>
      <c r="E784" s="60"/>
      <c r="F784" s="60"/>
      <c r="G784" s="60"/>
      <c r="H784" s="18"/>
      <c r="I784" s="18"/>
      <c r="J784" s="18"/>
      <c r="K784" s="18"/>
      <c r="M784" s="48">
        <f t="shared" si="50"/>
        <v>0</v>
      </c>
      <c r="N784" s="48">
        <f>IF(M784=0,0,SUM($M$10:M784))</f>
        <v>0</v>
      </c>
      <c r="O784" s="49">
        <f t="shared" si="51"/>
        <v>0</v>
      </c>
    </row>
    <row r="785" spans="1:15" ht="13.5" customHeight="1">
      <c r="A785" s="50">
        <v>776</v>
      </c>
      <c r="B785" s="51">
        <f t="shared" si="48"/>
        <v>0</v>
      </c>
      <c r="C785" s="51">
        <f t="shared" si="49"/>
        <v>0</v>
      </c>
      <c r="D785" s="62"/>
      <c r="E785" s="62"/>
      <c r="F785" s="62"/>
      <c r="G785" s="62"/>
      <c r="H785" s="19"/>
      <c r="I785" s="19"/>
      <c r="J785" s="19"/>
      <c r="K785" s="19"/>
      <c r="M785" s="48">
        <f t="shared" si="50"/>
        <v>0</v>
      </c>
      <c r="N785" s="48">
        <f>IF(M785=0,0,SUM($M$10:M785))</f>
        <v>0</v>
      </c>
      <c r="O785" s="49">
        <f t="shared" si="51"/>
        <v>0</v>
      </c>
    </row>
    <row r="786" spans="1:15" ht="13.5" customHeight="1">
      <c r="A786" s="45">
        <v>777</v>
      </c>
      <c r="B786" s="46">
        <f t="shared" si="48"/>
        <v>0</v>
      </c>
      <c r="C786" s="46">
        <f t="shared" si="49"/>
        <v>0</v>
      </c>
      <c r="D786" s="60"/>
      <c r="E786" s="60"/>
      <c r="F786" s="60"/>
      <c r="G786" s="60"/>
      <c r="H786" s="18"/>
      <c r="I786" s="18"/>
      <c r="J786" s="18"/>
      <c r="K786" s="18"/>
      <c r="M786" s="48">
        <f t="shared" si="50"/>
        <v>0</v>
      </c>
      <c r="N786" s="48">
        <f>IF(M786=0,0,SUM($M$10:M786))</f>
        <v>0</v>
      </c>
      <c r="O786" s="49">
        <f t="shared" si="51"/>
        <v>0</v>
      </c>
    </row>
    <row r="787" spans="1:15" ht="13.5" customHeight="1">
      <c r="A787" s="50">
        <v>778</v>
      </c>
      <c r="B787" s="51">
        <f t="shared" si="48"/>
        <v>0</v>
      </c>
      <c r="C787" s="51">
        <f t="shared" si="49"/>
        <v>0</v>
      </c>
      <c r="D787" s="62"/>
      <c r="E787" s="62"/>
      <c r="F787" s="62"/>
      <c r="G787" s="62"/>
      <c r="H787" s="19"/>
      <c r="I787" s="19"/>
      <c r="J787" s="19"/>
      <c r="K787" s="19"/>
      <c r="M787" s="48">
        <f t="shared" si="50"/>
        <v>0</v>
      </c>
      <c r="N787" s="48">
        <f>IF(M787=0,0,SUM($M$10:M787))</f>
        <v>0</v>
      </c>
      <c r="O787" s="49">
        <f t="shared" si="51"/>
        <v>0</v>
      </c>
    </row>
    <row r="788" spans="1:15" ht="13.5" customHeight="1">
      <c r="A788" s="45">
        <v>779</v>
      </c>
      <c r="B788" s="46">
        <f t="shared" si="48"/>
        <v>0</v>
      </c>
      <c r="C788" s="46">
        <f t="shared" si="49"/>
        <v>0</v>
      </c>
      <c r="D788" s="60"/>
      <c r="E788" s="60"/>
      <c r="F788" s="60"/>
      <c r="G788" s="60"/>
      <c r="H788" s="18"/>
      <c r="I788" s="18"/>
      <c r="J788" s="18"/>
      <c r="K788" s="18"/>
      <c r="M788" s="48">
        <f t="shared" si="50"/>
        <v>0</v>
      </c>
      <c r="N788" s="48">
        <f>IF(M788=0,0,SUM($M$10:M788))</f>
        <v>0</v>
      </c>
      <c r="O788" s="49">
        <f t="shared" si="51"/>
        <v>0</v>
      </c>
    </row>
    <row r="789" spans="1:15" ht="13.5" customHeight="1">
      <c r="A789" s="50">
        <v>780</v>
      </c>
      <c r="B789" s="51">
        <f t="shared" si="48"/>
        <v>0</v>
      </c>
      <c r="C789" s="51">
        <f t="shared" si="49"/>
        <v>0</v>
      </c>
      <c r="D789" s="62"/>
      <c r="E789" s="62"/>
      <c r="F789" s="62"/>
      <c r="G789" s="62"/>
      <c r="H789" s="19"/>
      <c r="I789" s="19"/>
      <c r="J789" s="19"/>
      <c r="K789" s="19"/>
      <c r="M789" s="48">
        <f t="shared" si="50"/>
        <v>0</v>
      </c>
      <c r="N789" s="48">
        <f>IF(M789=0,0,SUM($M$10:M789))</f>
        <v>0</v>
      </c>
      <c r="O789" s="49">
        <f t="shared" si="51"/>
        <v>0</v>
      </c>
    </row>
    <row r="790" spans="1:15" ht="13.5" customHeight="1">
      <c r="A790" s="45">
        <v>781</v>
      </c>
      <c r="B790" s="46">
        <f t="shared" si="48"/>
        <v>0</v>
      </c>
      <c r="C790" s="46">
        <f t="shared" si="49"/>
        <v>0</v>
      </c>
      <c r="D790" s="60"/>
      <c r="E790" s="60"/>
      <c r="F790" s="60"/>
      <c r="G790" s="60"/>
      <c r="H790" s="18"/>
      <c r="I790" s="18"/>
      <c r="J790" s="18"/>
      <c r="K790" s="18"/>
      <c r="M790" s="48">
        <f t="shared" si="50"/>
        <v>0</v>
      </c>
      <c r="N790" s="48">
        <f>IF(M790=0,0,SUM($M$10:M790))</f>
        <v>0</v>
      </c>
      <c r="O790" s="49">
        <f t="shared" si="51"/>
        <v>0</v>
      </c>
    </row>
    <row r="791" spans="1:15" ht="13.5" customHeight="1">
      <c r="A791" s="50">
        <v>782</v>
      </c>
      <c r="B791" s="51">
        <f t="shared" si="48"/>
        <v>0</v>
      </c>
      <c r="C791" s="51">
        <f t="shared" si="49"/>
        <v>0</v>
      </c>
      <c r="D791" s="62"/>
      <c r="E791" s="62"/>
      <c r="F791" s="62"/>
      <c r="G791" s="62"/>
      <c r="H791" s="19"/>
      <c r="I791" s="19"/>
      <c r="J791" s="19"/>
      <c r="K791" s="19"/>
      <c r="M791" s="48">
        <f t="shared" si="50"/>
        <v>0</v>
      </c>
      <c r="N791" s="48">
        <f>IF(M791=0,0,SUM($M$10:M791))</f>
        <v>0</v>
      </c>
      <c r="O791" s="49">
        <f t="shared" si="51"/>
        <v>0</v>
      </c>
    </row>
    <row r="792" spans="1:15" ht="13.5" customHeight="1">
      <c r="A792" s="45">
        <v>783</v>
      </c>
      <c r="B792" s="46">
        <f t="shared" si="48"/>
        <v>0</v>
      </c>
      <c r="C792" s="46">
        <f t="shared" si="49"/>
        <v>0</v>
      </c>
      <c r="D792" s="60"/>
      <c r="E792" s="60"/>
      <c r="F792" s="60"/>
      <c r="G792" s="60"/>
      <c r="H792" s="18"/>
      <c r="I792" s="18"/>
      <c r="J792" s="18"/>
      <c r="K792" s="18"/>
      <c r="M792" s="48">
        <f t="shared" si="50"/>
        <v>0</v>
      </c>
      <c r="N792" s="48">
        <f>IF(M792=0,0,SUM($M$10:M792))</f>
        <v>0</v>
      </c>
      <c r="O792" s="49">
        <f t="shared" si="51"/>
        <v>0</v>
      </c>
    </row>
    <row r="793" spans="1:15" ht="13.5" customHeight="1">
      <c r="A793" s="50">
        <v>784</v>
      </c>
      <c r="B793" s="51">
        <f t="shared" si="48"/>
        <v>0</v>
      </c>
      <c r="C793" s="51">
        <f t="shared" si="49"/>
        <v>0</v>
      </c>
      <c r="D793" s="62"/>
      <c r="E793" s="62"/>
      <c r="F793" s="62"/>
      <c r="G793" s="62"/>
      <c r="H793" s="19"/>
      <c r="I793" s="19"/>
      <c r="J793" s="19"/>
      <c r="K793" s="19"/>
      <c r="M793" s="48">
        <f t="shared" si="50"/>
        <v>0</v>
      </c>
      <c r="N793" s="48">
        <f>IF(M793=0,0,SUM($M$10:M793))</f>
        <v>0</v>
      </c>
      <c r="O793" s="49">
        <f t="shared" si="51"/>
        <v>0</v>
      </c>
    </row>
    <row r="794" spans="1:15" ht="13.5" customHeight="1">
      <c r="A794" s="45">
        <v>785</v>
      </c>
      <c r="B794" s="46">
        <f t="shared" si="48"/>
        <v>0</v>
      </c>
      <c r="C794" s="46">
        <f t="shared" si="49"/>
        <v>0</v>
      </c>
      <c r="D794" s="60"/>
      <c r="E794" s="60"/>
      <c r="F794" s="60"/>
      <c r="G794" s="60"/>
      <c r="H794" s="18"/>
      <c r="I794" s="18"/>
      <c r="J794" s="18"/>
      <c r="K794" s="18"/>
      <c r="M794" s="48">
        <f t="shared" si="50"/>
        <v>0</v>
      </c>
      <c r="N794" s="48">
        <f>IF(M794=0,0,SUM($M$10:M794))</f>
        <v>0</v>
      </c>
      <c r="O794" s="49">
        <f t="shared" si="51"/>
        <v>0</v>
      </c>
    </row>
    <row r="795" spans="1:15" ht="13.5" customHeight="1">
      <c r="A795" s="50">
        <v>786</v>
      </c>
      <c r="B795" s="51">
        <f t="shared" si="48"/>
        <v>0</v>
      </c>
      <c r="C795" s="51">
        <f t="shared" si="49"/>
        <v>0</v>
      </c>
      <c r="D795" s="62"/>
      <c r="E795" s="62"/>
      <c r="F795" s="62"/>
      <c r="G795" s="62"/>
      <c r="H795" s="19"/>
      <c r="I795" s="19"/>
      <c r="J795" s="19"/>
      <c r="K795" s="19"/>
      <c r="M795" s="48">
        <f t="shared" si="50"/>
        <v>0</v>
      </c>
      <c r="N795" s="48">
        <f>IF(M795=0,0,SUM($M$10:M795))</f>
        <v>0</v>
      </c>
      <c r="O795" s="49">
        <f t="shared" si="51"/>
        <v>0</v>
      </c>
    </row>
    <row r="796" spans="1:15" ht="13.5" customHeight="1">
      <c r="A796" s="45">
        <v>787</v>
      </c>
      <c r="B796" s="46">
        <f t="shared" si="48"/>
        <v>0</v>
      </c>
      <c r="C796" s="46">
        <f t="shared" si="49"/>
        <v>0</v>
      </c>
      <c r="D796" s="60"/>
      <c r="E796" s="60"/>
      <c r="F796" s="60"/>
      <c r="G796" s="60"/>
      <c r="H796" s="18"/>
      <c r="I796" s="18"/>
      <c r="J796" s="18"/>
      <c r="K796" s="18"/>
      <c r="M796" s="48">
        <f t="shared" si="50"/>
        <v>0</v>
      </c>
      <c r="N796" s="48">
        <f>IF(M796=0,0,SUM($M$10:M796))</f>
        <v>0</v>
      </c>
      <c r="O796" s="49">
        <f t="shared" si="51"/>
        <v>0</v>
      </c>
    </row>
    <row r="797" spans="1:15" ht="13.5" customHeight="1">
      <c r="A797" s="50">
        <v>788</v>
      </c>
      <c r="B797" s="51">
        <f t="shared" si="48"/>
        <v>0</v>
      </c>
      <c r="C797" s="51">
        <f t="shared" si="49"/>
        <v>0</v>
      </c>
      <c r="D797" s="62"/>
      <c r="E797" s="62"/>
      <c r="F797" s="62"/>
      <c r="G797" s="62"/>
      <c r="H797" s="19"/>
      <c r="I797" s="19"/>
      <c r="J797" s="19"/>
      <c r="K797" s="19"/>
      <c r="M797" s="48">
        <f t="shared" si="50"/>
        <v>0</v>
      </c>
      <c r="N797" s="48">
        <f>IF(M797=0,0,SUM($M$10:M797))</f>
        <v>0</v>
      </c>
      <c r="O797" s="49">
        <f t="shared" si="51"/>
        <v>0</v>
      </c>
    </row>
    <row r="798" spans="1:15" ht="13.5" customHeight="1">
      <c r="A798" s="45">
        <v>789</v>
      </c>
      <c r="B798" s="46">
        <f t="shared" si="48"/>
        <v>0</v>
      </c>
      <c r="C798" s="46">
        <f t="shared" si="49"/>
        <v>0</v>
      </c>
      <c r="D798" s="60"/>
      <c r="E798" s="60"/>
      <c r="F798" s="60"/>
      <c r="G798" s="60"/>
      <c r="H798" s="18"/>
      <c r="I798" s="18"/>
      <c r="J798" s="18"/>
      <c r="K798" s="18"/>
      <c r="M798" s="48">
        <f t="shared" si="50"/>
        <v>0</v>
      </c>
      <c r="N798" s="48">
        <f>IF(M798=0,0,SUM($M$10:M798))</f>
        <v>0</v>
      </c>
      <c r="O798" s="49">
        <f t="shared" si="51"/>
        <v>0</v>
      </c>
    </row>
    <row r="799" spans="1:15" ht="13.5" customHeight="1">
      <c r="A799" s="50">
        <v>790</v>
      </c>
      <c r="B799" s="51">
        <f t="shared" si="48"/>
        <v>0</v>
      </c>
      <c r="C799" s="51">
        <f t="shared" si="49"/>
        <v>0</v>
      </c>
      <c r="D799" s="62"/>
      <c r="E799" s="62"/>
      <c r="F799" s="62"/>
      <c r="G799" s="62"/>
      <c r="H799" s="19"/>
      <c r="I799" s="19"/>
      <c r="J799" s="19"/>
      <c r="K799" s="19"/>
      <c r="M799" s="48">
        <f t="shared" si="50"/>
        <v>0</v>
      </c>
      <c r="N799" s="48">
        <f>IF(M799=0,0,SUM($M$10:M799))</f>
        <v>0</v>
      </c>
      <c r="O799" s="49">
        <f t="shared" si="51"/>
        <v>0</v>
      </c>
    </row>
    <row r="800" spans="1:15" ht="13.5" customHeight="1">
      <c r="A800" s="45">
        <v>791</v>
      </c>
      <c r="B800" s="46">
        <f t="shared" si="48"/>
        <v>0</v>
      </c>
      <c r="C800" s="46">
        <f t="shared" si="49"/>
        <v>0</v>
      </c>
      <c r="D800" s="60"/>
      <c r="E800" s="60"/>
      <c r="F800" s="60"/>
      <c r="G800" s="60"/>
      <c r="H800" s="18"/>
      <c r="I800" s="18"/>
      <c r="J800" s="18"/>
      <c r="K800" s="18"/>
      <c r="M800" s="48">
        <f t="shared" si="50"/>
        <v>0</v>
      </c>
      <c r="N800" s="48">
        <f>IF(M800=0,0,SUM($M$10:M800))</f>
        <v>0</v>
      </c>
      <c r="O800" s="49">
        <f t="shared" si="51"/>
        <v>0</v>
      </c>
    </row>
    <row r="801" spans="1:15" ht="13.5" customHeight="1">
      <c r="A801" s="50">
        <v>792</v>
      </c>
      <c r="B801" s="51">
        <f t="shared" si="48"/>
        <v>0</v>
      </c>
      <c r="C801" s="51">
        <f t="shared" si="49"/>
        <v>0</v>
      </c>
      <c r="D801" s="62"/>
      <c r="E801" s="62"/>
      <c r="F801" s="62"/>
      <c r="G801" s="62"/>
      <c r="H801" s="19"/>
      <c r="I801" s="19"/>
      <c r="J801" s="19"/>
      <c r="K801" s="19"/>
      <c r="M801" s="48">
        <f t="shared" si="50"/>
        <v>0</v>
      </c>
      <c r="N801" s="48">
        <f>IF(M801=0,0,SUM($M$10:M801))</f>
        <v>0</v>
      </c>
      <c r="O801" s="49">
        <f t="shared" si="51"/>
        <v>0</v>
      </c>
    </row>
    <row r="802" spans="1:15" ht="13.5" customHeight="1">
      <c r="A802" s="45">
        <v>793</v>
      </c>
      <c r="B802" s="46">
        <f t="shared" si="48"/>
        <v>0</v>
      </c>
      <c r="C802" s="46">
        <f t="shared" si="49"/>
        <v>0</v>
      </c>
      <c r="D802" s="60"/>
      <c r="E802" s="60"/>
      <c r="F802" s="60"/>
      <c r="G802" s="60"/>
      <c r="H802" s="18"/>
      <c r="I802" s="18"/>
      <c r="J802" s="18"/>
      <c r="K802" s="18"/>
      <c r="M802" s="48">
        <f t="shared" si="50"/>
        <v>0</v>
      </c>
      <c r="N802" s="48">
        <f>IF(M802=0,0,SUM($M$10:M802))</f>
        <v>0</v>
      </c>
      <c r="O802" s="49">
        <f t="shared" si="51"/>
        <v>0</v>
      </c>
    </row>
    <row r="803" spans="1:15" ht="13.5" customHeight="1">
      <c r="A803" s="50">
        <v>794</v>
      </c>
      <c r="B803" s="51">
        <f t="shared" si="48"/>
        <v>0</v>
      </c>
      <c r="C803" s="51">
        <f t="shared" si="49"/>
        <v>0</v>
      </c>
      <c r="D803" s="62"/>
      <c r="E803" s="62"/>
      <c r="F803" s="62"/>
      <c r="G803" s="62"/>
      <c r="H803" s="19"/>
      <c r="I803" s="19"/>
      <c r="J803" s="19"/>
      <c r="K803" s="19"/>
      <c r="M803" s="48">
        <f t="shared" si="50"/>
        <v>0</v>
      </c>
      <c r="N803" s="48">
        <f>IF(M803=0,0,SUM($M$10:M803))</f>
        <v>0</v>
      </c>
      <c r="O803" s="49">
        <f t="shared" si="51"/>
        <v>0</v>
      </c>
    </row>
    <row r="804" spans="1:15" ht="13.5" customHeight="1">
      <c r="A804" s="45">
        <v>795</v>
      </c>
      <c r="B804" s="46">
        <f t="shared" si="48"/>
        <v>0</v>
      </c>
      <c r="C804" s="46">
        <f t="shared" si="49"/>
        <v>0</v>
      </c>
      <c r="D804" s="60"/>
      <c r="E804" s="60"/>
      <c r="F804" s="60"/>
      <c r="G804" s="60"/>
      <c r="H804" s="18"/>
      <c r="I804" s="18"/>
      <c r="J804" s="18"/>
      <c r="K804" s="18"/>
      <c r="M804" s="48">
        <f t="shared" si="50"/>
        <v>0</v>
      </c>
      <c r="N804" s="48">
        <f>IF(M804=0,0,SUM($M$10:M804))</f>
        <v>0</v>
      </c>
      <c r="O804" s="49">
        <f t="shared" si="51"/>
        <v>0</v>
      </c>
    </row>
    <row r="805" spans="1:15" ht="13.5" customHeight="1">
      <c r="A805" s="50">
        <v>796</v>
      </c>
      <c r="B805" s="51">
        <f t="shared" si="48"/>
        <v>0</v>
      </c>
      <c r="C805" s="51">
        <f t="shared" si="49"/>
        <v>0</v>
      </c>
      <c r="D805" s="62"/>
      <c r="E805" s="62"/>
      <c r="F805" s="62"/>
      <c r="G805" s="62"/>
      <c r="H805" s="19"/>
      <c r="I805" s="19"/>
      <c r="J805" s="19"/>
      <c r="K805" s="19"/>
      <c r="M805" s="48">
        <f t="shared" si="50"/>
        <v>0</v>
      </c>
      <c r="N805" s="48">
        <f>IF(M805=0,0,SUM($M$10:M805))</f>
        <v>0</v>
      </c>
      <c r="O805" s="49">
        <f t="shared" si="51"/>
        <v>0</v>
      </c>
    </row>
    <row r="806" spans="1:15" ht="13.5" customHeight="1">
      <c r="A806" s="45">
        <v>797</v>
      </c>
      <c r="B806" s="46">
        <f t="shared" si="48"/>
        <v>0</v>
      </c>
      <c r="C806" s="46">
        <f t="shared" si="49"/>
        <v>0</v>
      </c>
      <c r="D806" s="60"/>
      <c r="E806" s="60"/>
      <c r="F806" s="60"/>
      <c r="G806" s="60"/>
      <c r="H806" s="18"/>
      <c r="I806" s="18"/>
      <c r="J806" s="18"/>
      <c r="K806" s="18"/>
      <c r="M806" s="48">
        <f t="shared" si="50"/>
        <v>0</v>
      </c>
      <c r="N806" s="48">
        <f>IF(M806=0,0,SUM($M$10:M806))</f>
        <v>0</v>
      </c>
      <c r="O806" s="49">
        <f t="shared" si="51"/>
        <v>0</v>
      </c>
    </row>
    <row r="807" spans="1:15" ht="13.5" customHeight="1">
      <c r="A807" s="50">
        <v>798</v>
      </c>
      <c r="B807" s="51">
        <f t="shared" si="48"/>
        <v>0</v>
      </c>
      <c r="C807" s="51">
        <f t="shared" si="49"/>
        <v>0</v>
      </c>
      <c r="D807" s="62"/>
      <c r="E807" s="62"/>
      <c r="F807" s="62"/>
      <c r="G807" s="62"/>
      <c r="H807" s="19"/>
      <c r="I807" s="19"/>
      <c r="J807" s="19"/>
      <c r="K807" s="19"/>
      <c r="M807" s="48">
        <f t="shared" si="50"/>
        <v>0</v>
      </c>
      <c r="N807" s="48">
        <f>IF(M807=0,0,SUM($M$10:M807))</f>
        <v>0</v>
      </c>
      <c r="O807" s="49">
        <f t="shared" si="51"/>
        <v>0</v>
      </c>
    </row>
    <row r="808" spans="1:15" ht="13.5" customHeight="1">
      <c r="A808" s="45">
        <v>799</v>
      </c>
      <c r="B808" s="46">
        <f t="shared" si="48"/>
        <v>0</v>
      </c>
      <c r="C808" s="46">
        <f t="shared" si="49"/>
        <v>0</v>
      </c>
      <c r="D808" s="60"/>
      <c r="E808" s="60"/>
      <c r="F808" s="60"/>
      <c r="G808" s="60"/>
      <c r="H808" s="18"/>
      <c r="I808" s="18"/>
      <c r="J808" s="18"/>
      <c r="K808" s="18"/>
      <c r="M808" s="48">
        <f t="shared" si="50"/>
        <v>0</v>
      </c>
      <c r="N808" s="48">
        <f>IF(M808=0,0,SUM($M$10:M808))</f>
        <v>0</v>
      </c>
      <c r="O808" s="49">
        <f t="shared" si="51"/>
        <v>0</v>
      </c>
    </row>
    <row r="809" spans="1:15" ht="13.5" customHeight="1">
      <c r="A809" s="50">
        <v>800</v>
      </c>
      <c r="B809" s="51">
        <f t="shared" si="48"/>
        <v>0</v>
      </c>
      <c r="C809" s="51">
        <f t="shared" si="49"/>
        <v>0</v>
      </c>
      <c r="D809" s="62"/>
      <c r="E809" s="62"/>
      <c r="F809" s="62"/>
      <c r="G809" s="62"/>
      <c r="H809" s="19"/>
      <c r="I809" s="19"/>
      <c r="J809" s="19"/>
      <c r="K809" s="19"/>
      <c r="M809" s="48">
        <f t="shared" si="50"/>
        <v>0</v>
      </c>
      <c r="N809" s="48">
        <f>IF(M809=0,0,SUM($M$10:M809))</f>
        <v>0</v>
      </c>
      <c r="O809" s="49">
        <f t="shared" si="51"/>
        <v>0</v>
      </c>
    </row>
    <row r="810" spans="1:15" ht="13.5" customHeight="1">
      <c r="A810" s="45">
        <v>801</v>
      </c>
      <c r="B810" s="46">
        <f t="shared" si="48"/>
        <v>0</v>
      </c>
      <c r="C810" s="46">
        <f t="shared" si="49"/>
        <v>0</v>
      </c>
      <c r="D810" s="60"/>
      <c r="E810" s="60"/>
      <c r="F810" s="60"/>
      <c r="G810" s="60"/>
      <c r="H810" s="18"/>
      <c r="I810" s="18"/>
      <c r="J810" s="18"/>
      <c r="K810" s="18"/>
      <c r="M810" s="48">
        <f t="shared" si="50"/>
        <v>0</v>
      </c>
      <c r="N810" s="48">
        <f>IF(M810=0,0,SUM($M$10:M810))</f>
        <v>0</v>
      </c>
      <c r="O810" s="49">
        <f t="shared" si="51"/>
        <v>0</v>
      </c>
    </row>
    <row r="811" spans="1:15" ht="13.5" customHeight="1">
      <c r="A811" s="50">
        <v>802</v>
      </c>
      <c r="B811" s="51">
        <f t="shared" si="48"/>
        <v>0</v>
      </c>
      <c r="C811" s="51">
        <f t="shared" si="49"/>
        <v>0</v>
      </c>
      <c r="D811" s="62"/>
      <c r="E811" s="62"/>
      <c r="F811" s="62"/>
      <c r="G811" s="62"/>
      <c r="H811" s="19"/>
      <c r="I811" s="19"/>
      <c r="J811" s="19"/>
      <c r="K811" s="19"/>
      <c r="M811" s="48">
        <f t="shared" si="50"/>
        <v>0</v>
      </c>
      <c r="N811" s="48">
        <f>IF(M811=0,0,SUM($M$10:M811))</f>
        <v>0</v>
      </c>
      <c r="O811" s="49">
        <f t="shared" si="51"/>
        <v>0</v>
      </c>
    </row>
    <row r="812" spans="1:15" ht="13.5" customHeight="1">
      <c r="A812" s="45">
        <v>803</v>
      </c>
      <c r="B812" s="46">
        <f t="shared" si="48"/>
        <v>0</v>
      </c>
      <c r="C812" s="46">
        <f t="shared" si="49"/>
        <v>0</v>
      </c>
      <c r="D812" s="60"/>
      <c r="E812" s="60"/>
      <c r="F812" s="60"/>
      <c r="G812" s="60"/>
      <c r="H812" s="18"/>
      <c r="I812" s="18"/>
      <c r="J812" s="18"/>
      <c r="K812" s="18"/>
      <c r="M812" s="48">
        <f t="shared" si="50"/>
        <v>0</v>
      </c>
      <c r="N812" s="48">
        <f>IF(M812=0,0,SUM($M$10:M812))</f>
        <v>0</v>
      </c>
      <c r="O812" s="49">
        <f t="shared" si="51"/>
        <v>0</v>
      </c>
    </row>
    <row r="813" spans="1:15" ht="13.5" customHeight="1">
      <c r="A813" s="50">
        <v>804</v>
      </c>
      <c r="B813" s="51">
        <f t="shared" si="48"/>
        <v>0</v>
      </c>
      <c r="C813" s="51">
        <f t="shared" si="49"/>
        <v>0</v>
      </c>
      <c r="D813" s="62"/>
      <c r="E813" s="62"/>
      <c r="F813" s="62"/>
      <c r="G813" s="62"/>
      <c r="H813" s="19"/>
      <c r="I813" s="19"/>
      <c r="J813" s="19"/>
      <c r="K813" s="19"/>
      <c r="M813" s="48">
        <f t="shared" si="50"/>
        <v>0</v>
      </c>
      <c r="N813" s="48">
        <f>IF(M813=0,0,SUM($M$10:M813))</f>
        <v>0</v>
      </c>
      <c r="O813" s="49">
        <f t="shared" si="51"/>
        <v>0</v>
      </c>
    </row>
    <row r="814" spans="1:15" ht="13.5" customHeight="1">
      <c r="A814" s="45">
        <v>805</v>
      </c>
      <c r="B814" s="46">
        <f t="shared" si="48"/>
        <v>0</v>
      </c>
      <c r="C814" s="46">
        <f t="shared" si="49"/>
        <v>0</v>
      </c>
      <c r="D814" s="60"/>
      <c r="E814" s="60"/>
      <c r="F814" s="60"/>
      <c r="G814" s="60"/>
      <c r="H814" s="18"/>
      <c r="I814" s="18"/>
      <c r="J814" s="18"/>
      <c r="K814" s="18"/>
      <c r="M814" s="48">
        <f t="shared" si="50"/>
        <v>0</v>
      </c>
      <c r="N814" s="48">
        <f>IF(M814=0,0,SUM($M$10:M814))</f>
        <v>0</v>
      </c>
      <c r="O814" s="49">
        <f t="shared" si="51"/>
        <v>0</v>
      </c>
    </row>
    <row r="815" spans="1:15" ht="13.5" customHeight="1">
      <c r="A815" s="50">
        <v>806</v>
      </c>
      <c r="B815" s="51">
        <f t="shared" si="48"/>
        <v>0</v>
      </c>
      <c r="C815" s="51">
        <f t="shared" si="49"/>
        <v>0</v>
      </c>
      <c r="D815" s="62"/>
      <c r="E815" s="62"/>
      <c r="F815" s="62"/>
      <c r="G815" s="62"/>
      <c r="H815" s="19"/>
      <c r="I815" s="19"/>
      <c r="J815" s="19"/>
      <c r="K815" s="19"/>
      <c r="M815" s="48">
        <f t="shared" si="50"/>
        <v>0</v>
      </c>
      <c r="N815" s="48">
        <f>IF(M815=0,0,SUM($M$10:M815))</f>
        <v>0</v>
      </c>
      <c r="O815" s="49">
        <f t="shared" si="51"/>
        <v>0</v>
      </c>
    </row>
    <row r="816" spans="1:15" ht="13.5" customHeight="1">
      <c r="A816" s="45">
        <v>807</v>
      </c>
      <c r="B816" s="46">
        <f t="shared" si="48"/>
        <v>0</v>
      </c>
      <c r="C816" s="46">
        <f t="shared" si="49"/>
        <v>0</v>
      </c>
      <c r="D816" s="60"/>
      <c r="E816" s="60"/>
      <c r="F816" s="60"/>
      <c r="G816" s="60"/>
      <c r="H816" s="18"/>
      <c r="I816" s="18"/>
      <c r="J816" s="18"/>
      <c r="K816" s="18"/>
      <c r="M816" s="48">
        <f t="shared" si="50"/>
        <v>0</v>
      </c>
      <c r="N816" s="48">
        <f>IF(M816=0,0,SUM($M$10:M816))</f>
        <v>0</v>
      </c>
      <c r="O816" s="49">
        <f t="shared" si="51"/>
        <v>0</v>
      </c>
    </row>
    <row r="817" spans="1:15" ht="13.5" customHeight="1">
      <c r="A817" s="50">
        <v>808</v>
      </c>
      <c r="B817" s="51">
        <f t="shared" si="48"/>
        <v>0</v>
      </c>
      <c r="C817" s="51">
        <f t="shared" si="49"/>
        <v>0</v>
      </c>
      <c r="D817" s="62"/>
      <c r="E817" s="62"/>
      <c r="F817" s="62"/>
      <c r="G817" s="62"/>
      <c r="H817" s="19"/>
      <c r="I817" s="19"/>
      <c r="J817" s="19"/>
      <c r="K817" s="19"/>
      <c r="M817" s="48">
        <f t="shared" si="50"/>
        <v>0</v>
      </c>
      <c r="N817" s="48">
        <f>IF(M817=0,0,SUM($M$10:M817))</f>
        <v>0</v>
      </c>
      <c r="O817" s="49">
        <f t="shared" si="51"/>
        <v>0</v>
      </c>
    </row>
    <row r="818" spans="1:15" ht="13.5" customHeight="1">
      <c r="A818" s="45">
        <v>809</v>
      </c>
      <c r="B818" s="46">
        <f t="shared" si="48"/>
        <v>0</v>
      </c>
      <c r="C818" s="46">
        <f t="shared" si="49"/>
        <v>0</v>
      </c>
      <c r="D818" s="60"/>
      <c r="E818" s="60"/>
      <c r="F818" s="60"/>
      <c r="G818" s="60"/>
      <c r="H818" s="18"/>
      <c r="I818" s="18"/>
      <c r="J818" s="18"/>
      <c r="K818" s="18"/>
      <c r="M818" s="48">
        <f t="shared" si="50"/>
        <v>0</v>
      </c>
      <c r="N818" s="48">
        <f>IF(M818=0,0,SUM($M$10:M818))</f>
        <v>0</v>
      </c>
      <c r="O818" s="49">
        <f t="shared" si="51"/>
        <v>0</v>
      </c>
    </row>
    <row r="819" spans="1:15" ht="13.5" customHeight="1">
      <c r="A819" s="50">
        <v>810</v>
      </c>
      <c r="B819" s="51">
        <f t="shared" si="48"/>
        <v>0</v>
      </c>
      <c r="C819" s="51">
        <f t="shared" si="49"/>
        <v>0</v>
      </c>
      <c r="D819" s="62"/>
      <c r="E819" s="62"/>
      <c r="F819" s="62"/>
      <c r="G819" s="62"/>
      <c r="H819" s="19"/>
      <c r="I819" s="19"/>
      <c r="J819" s="19"/>
      <c r="K819" s="19"/>
      <c r="M819" s="48">
        <f t="shared" si="50"/>
        <v>0</v>
      </c>
      <c r="N819" s="48">
        <f>IF(M819=0,0,SUM($M$10:M819))</f>
        <v>0</v>
      </c>
      <c r="O819" s="49">
        <f t="shared" si="51"/>
        <v>0</v>
      </c>
    </row>
    <row r="820" spans="1:15" ht="13.5" customHeight="1">
      <c r="A820" s="45">
        <v>811</v>
      </c>
      <c r="B820" s="46">
        <f t="shared" si="48"/>
        <v>0</v>
      </c>
      <c r="C820" s="46">
        <f t="shared" si="49"/>
        <v>0</v>
      </c>
      <c r="D820" s="60"/>
      <c r="E820" s="60"/>
      <c r="F820" s="60"/>
      <c r="G820" s="60"/>
      <c r="H820" s="18"/>
      <c r="I820" s="18"/>
      <c r="J820" s="18"/>
      <c r="K820" s="18"/>
      <c r="M820" s="48">
        <f t="shared" si="50"/>
        <v>0</v>
      </c>
      <c r="N820" s="48">
        <f>IF(M820=0,0,SUM($M$10:M820))</f>
        <v>0</v>
      </c>
      <c r="O820" s="49">
        <f t="shared" si="51"/>
        <v>0</v>
      </c>
    </row>
    <row r="821" spans="1:15" ht="13.5" customHeight="1">
      <c r="A821" s="50">
        <v>812</v>
      </c>
      <c r="B821" s="51">
        <f t="shared" si="48"/>
        <v>0</v>
      </c>
      <c r="C821" s="51">
        <f t="shared" si="49"/>
        <v>0</v>
      </c>
      <c r="D821" s="62"/>
      <c r="E821" s="62"/>
      <c r="F821" s="62"/>
      <c r="G821" s="62"/>
      <c r="H821" s="19"/>
      <c r="I821" s="19"/>
      <c r="J821" s="19"/>
      <c r="K821" s="19"/>
      <c r="M821" s="48">
        <f t="shared" si="50"/>
        <v>0</v>
      </c>
      <c r="N821" s="48">
        <f>IF(M821=0,0,SUM($M$10:M821))</f>
        <v>0</v>
      </c>
      <c r="O821" s="49">
        <f t="shared" si="51"/>
        <v>0</v>
      </c>
    </row>
    <row r="822" spans="1:15" ht="13.5" customHeight="1">
      <c r="A822" s="45">
        <v>813</v>
      </c>
      <c r="B822" s="46">
        <f t="shared" si="48"/>
        <v>0</v>
      </c>
      <c r="C822" s="46">
        <f t="shared" si="49"/>
        <v>0</v>
      </c>
      <c r="D822" s="60"/>
      <c r="E822" s="60"/>
      <c r="F822" s="60"/>
      <c r="G822" s="60"/>
      <c r="H822" s="18"/>
      <c r="I822" s="18"/>
      <c r="J822" s="18"/>
      <c r="K822" s="18"/>
      <c r="M822" s="48">
        <f t="shared" si="50"/>
        <v>0</v>
      </c>
      <c r="N822" s="48">
        <f>IF(M822=0,0,SUM($M$10:M822))</f>
        <v>0</v>
      </c>
      <c r="O822" s="49">
        <f t="shared" si="51"/>
        <v>0</v>
      </c>
    </row>
    <row r="823" spans="1:15" ht="13.5" customHeight="1">
      <c r="A823" s="50">
        <v>814</v>
      </c>
      <c r="B823" s="51">
        <f t="shared" si="48"/>
        <v>0</v>
      </c>
      <c r="C823" s="51">
        <f t="shared" si="49"/>
        <v>0</v>
      </c>
      <c r="D823" s="62"/>
      <c r="E823" s="62"/>
      <c r="F823" s="62"/>
      <c r="G823" s="62"/>
      <c r="H823" s="19"/>
      <c r="I823" s="19"/>
      <c r="J823" s="19"/>
      <c r="K823" s="19"/>
      <c r="M823" s="48">
        <f t="shared" si="50"/>
        <v>0</v>
      </c>
      <c r="N823" s="48">
        <f>IF(M823=0,0,SUM($M$10:M823))</f>
        <v>0</v>
      </c>
      <c r="O823" s="49">
        <f t="shared" si="51"/>
        <v>0</v>
      </c>
    </row>
    <row r="824" spans="1:15" ht="13.5" customHeight="1">
      <c r="A824" s="45">
        <v>815</v>
      </c>
      <c r="B824" s="46">
        <f t="shared" si="48"/>
        <v>0</v>
      </c>
      <c r="C824" s="46">
        <f t="shared" si="49"/>
        <v>0</v>
      </c>
      <c r="D824" s="60"/>
      <c r="E824" s="60"/>
      <c r="F824" s="60"/>
      <c r="G824" s="60"/>
      <c r="H824" s="18"/>
      <c r="I824" s="18"/>
      <c r="J824" s="18"/>
      <c r="K824" s="18"/>
      <c r="M824" s="48">
        <f t="shared" si="50"/>
        <v>0</v>
      </c>
      <c r="N824" s="48">
        <f>IF(M824=0,0,SUM($M$10:M824))</f>
        <v>0</v>
      </c>
      <c r="O824" s="49">
        <f t="shared" si="51"/>
        <v>0</v>
      </c>
    </row>
    <row r="825" spans="1:15" ht="13.5" customHeight="1">
      <c r="A825" s="50">
        <v>816</v>
      </c>
      <c r="B825" s="51">
        <f t="shared" si="48"/>
        <v>0</v>
      </c>
      <c r="C825" s="51">
        <f t="shared" si="49"/>
        <v>0</v>
      </c>
      <c r="D825" s="62"/>
      <c r="E825" s="62"/>
      <c r="F825" s="62"/>
      <c r="G825" s="62"/>
      <c r="H825" s="19"/>
      <c r="I825" s="19"/>
      <c r="J825" s="19"/>
      <c r="K825" s="19"/>
      <c r="M825" s="48">
        <f t="shared" si="50"/>
        <v>0</v>
      </c>
      <c r="N825" s="48">
        <f>IF(M825=0,0,SUM($M$10:M825))</f>
        <v>0</v>
      </c>
      <c r="O825" s="49">
        <f t="shared" si="51"/>
        <v>0</v>
      </c>
    </row>
    <row r="826" spans="1:15" ht="13.5" customHeight="1">
      <c r="A826" s="45">
        <v>817</v>
      </c>
      <c r="B826" s="46">
        <f t="shared" si="48"/>
        <v>0</v>
      </c>
      <c r="C826" s="46">
        <f t="shared" si="49"/>
        <v>0</v>
      </c>
      <c r="D826" s="60"/>
      <c r="E826" s="60"/>
      <c r="F826" s="60"/>
      <c r="G826" s="60"/>
      <c r="H826" s="18"/>
      <c r="I826" s="18"/>
      <c r="J826" s="18"/>
      <c r="K826" s="18"/>
      <c r="M826" s="48">
        <f t="shared" si="50"/>
        <v>0</v>
      </c>
      <c r="N826" s="48">
        <f>IF(M826=0,0,SUM($M$10:M826))</f>
        <v>0</v>
      </c>
      <c r="O826" s="49">
        <f t="shared" si="51"/>
        <v>0</v>
      </c>
    </row>
    <row r="827" spans="1:15" ht="13.5" customHeight="1">
      <c r="A827" s="50">
        <v>818</v>
      </c>
      <c r="B827" s="51">
        <f t="shared" si="48"/>
        <v>0</v>
      </c>
      <c r="C827" s="51">
        <f t="shared" si="49"/>
        <v>0</v>
      </c>
      <c r="D827" s="62"/>
      <c r="E827" s="62"/>
      <c r="F827" s="62"/>
      <c r="G827" s="62"/>
      <c r="H827" s="19"/>
      <c r="I827" s="19"/>
      <c r="J827" s="19"/>
      <c r="K827" s="19"/>
      <c r="M827" s="48">
        <f t="shared" si="50"/>
        <v>0</v>
      </c>
      <c r="N827" s="48">
        <f>IF(M827=0,0,SUM($M$10:M827))</f>
        <v>0</v>
      </c>
      <c r="O827" s="49">
        <f t="shared" si="51"/>
        <v>0</v>
      </c>
    </row>
    <row r="828" spans="1:15" ht="13.5" customHeight="1">
      <c r="A828" s="45">
        <v>819</v>
      </c>
      <c r="B828" s="46">
        <f t="shared" si="48"/>
        <v>0</v>
      </c>
      <c r="C828" s="46">
        <f t="shared" si="49"/>
        <v>0</v>
      </c>
      <c r="D828" s="60"/>
      <c r="E828" s="60"/>
      <c r="F828" s="60"/>
      <c r="G828" s="60"/>
      <c r="H828" s="18"/>
      <c r="I828" s="18"/>
      <c r="J828" s="18"/>
      <c r="K828" s="18"/>
      <c r="M828" s="48">
        <f t="shared" si="50"/>
        <v>0</v>
      </c>
      <c r="N828" s="48">
        <f>IF(M828=0,0,SUM($M$10:M828))</f>
        <v>0</v>
      </c>
      <c r="O828" s="49">
        <f t="shared" si="51"/>
        <v>0</v>
      </c>
    </row>
    <row r="829" spans="1:15" ht="13.5" customHeight="1">
      <c r="A829" s="50">
        <v>820</v>
      </c>
      <c r="B829" s="51">
        <f t="shared" si="48"/>
        <v>0</v>
      </c>
      <c r="C829" s="51">
        <f t="shared" si="49"/>
        <v>0</v>
      </c>
      <c r="D829" s="62"/>
      <c r="E829" s="62"/>
      <c r="F829" s="62"/>
      <c r="G829" s="62"/>
      <c r="H829" s="19"/>
      <c r="I829" s="19"/>
      <c r="J829" s="19"/>
      <c r="K829" s="19"/>
      <c r="M829" s="48">
        <f t="shared" si="50"/>
        <v>0</v>
      </c>
      <c r="N829" s="48">
        <f>IF(M829=0,0,SUM($M$10:M829))</f>
        <v>0</v>
      </c>
      <c r="O829" s="49">
        <f t="shared" si="51"/>
        <v>0</v>
      </c>
    </row>
    <row r="830" spans="1:15" ht="13.5" customHeight="1">
      <c r="A830" s="45">
        <v>821</v>
      </c>
      <c r="B830" s="46">
        <f t="shared" si="48"/>
        <v>0</v>
      </c>
      <c r="C830" s="46">
        <f t="shared" si="49"/>
        <v>0</v>
      </c>
      <c r="D830" s="60"/>
      <c r="E830" s="60"/>
      <c r="F830" s="60"/>
      <c r="G830" s="60"/>
      <c r="H830" s="18"/>
      <c r="I830" s="18"/>
      <c r="J830" s="18"/>
      <c r="K830" s="18"/>
      <c r="M830" s="48">
        <f t="shared" si="50"/>
        <v>0</v>
      </c>
      <c r="N830" s="48">
        <f>IF(M830=0,0,SUM($M$10:M830))</f>
        <v>0</v>
      </c>
      <c r="O830" s="49">
        <f t="shared" si="51"/>
        <v>0</v>
      </c>
    </row>
    <row r="831" spans="1:15" ht="13.5" customHeight="1">
      <c r="A831" s="50">
        <v>822</v>
      </c>
      <c r="B831" s="51">
        <f t="shared" si="48"/>
        <v>0</v>
      </c>
      <c r="C831" s="51">
        <f t="shared" si="49"/>
        <v>0</v>
      </c>
      <c r="D831" s="62"/>
      <c r="E831" s="62"/>
      <c r="F831" s="62"/>
      <c r="G831" s="62"/>
      <c r="H831" s="19"/>
      <c r="I831" s="19"/>
      <c r="J831" s="19"/>
      <c r="K831" s="19"/>
      <c r="M831" s="48">
        <f t="shared" si="50"/>
        <v>0</v>
      </c>
      <c r="N831" s="48">
        <f>IF(M831=0,0,SUM($M$10:M831))</f>
        <v>0</v>
      </c>
      <c r="O831" s="49">
        <f t="shared" si="51"/>
        <v>0</v>
      </c>
    </row>
    <row r="832" spans="1:15" ht="13.5" customHeight="1">
      <c r="A832" s="45">
        <v>823</v>
      </c>
      <c r="B832" s="46">
        <f t="shared" si="48"/>
        <v>0</v>
      </c>
      <c r="C832" s="46">
        <f t="shared" si="49"/>
        <v>0</v>
      </c>
      <c r="D832" s="60"/>
      <c r="E832" s="60"/>
      <c r="F832" s="60"/>
      <c r="G832" s="60"/>
      <c r="H832" s="18"/>
      <c r="I832" s="18"/>
      <c r="J832" s="18"/>
      <c r="K832" s="18"/>
      <c r="M832" s="48">
        <f t="shared" si="50"/>
        <v>0</v>
      </c>
      <c r="N832" s="48">
        <f>IF(M832=0,0,SUM($M$10:M832))</f>
        <v>0</v>
      </c>
      <c r="O832" s="49">
        <f t="shared" si="51"/>
        <v>0</v>
      </c>
    </row>
    <row r="833" spans="1:15" ht="13.5" customHeight="1">
      <c r="A833" s="50">
        <v>824</v>
      </c>
      <c r="B833" s="51">
        <f t="shared" si="48"/>
        <v>0</v>
      </c>
      <c r="C833" s="51">
        <f t="shared" si="49"/>
        <v>0</v>
      </c>
      <c r="D833" s="62"/>
      <c r="E833" s="62"/>
      <c r="F833" s="62"/>
      <c r="G833" s="62"/>
      <c r="H833" s="19"/>
      <c r="I833" s="19"/>
      <c r="J833" s="19"/>
      <c r="K833" s="19"/>
      <c r="M833" s="48">
        <f t="shared" si="50"/>
        <v>0</v>
      </c>
      <c r="N833" s="48">
        <f>IF(M833=0,0,SUM($M$10:M833))</f>
        <v>0</v>
      </c>
      <c r="O833" s="49">
        <f t="shared" si="51"/>
        <v>0</v>
      </c>
    </row>
    <row r="834" spans="1:15" ht="13.5" customHeight="1">
      <c r="A834" s="45">
        <v>825</v>
      </c>
      <c r="B834" s="46">
        <f t="shared" si="48"/>
        <v>0</v>
      </c>
      <c r="C834" s="46">
        <f t="shared" si="49"/>
        <v>0</v>
      </c>
      <c r="D834" s="60"/>
      <c r="E834" s="60"/>
      <c r="F834" s="60"/>
      <c r="G834" s="60"/>
      <c r="H834" s="18"/>
      <c r="I834" s="18"/>
      <c r="J834" s="18"/>
      <c r="K834" s="18"/>
      <c r="M834" s="48">
        <f t="shared" si="50"/>
        <v>0</v>
      </c>
      <c r="N834" s="48">
        <f>IF(M834=0,0,SUM($M$10:M834))</f>
        <v>0</v>
      </c>
      <c r="O834" s="49">
        <f t="shared" si="51"/>
        <v>0</v>
      </c>
    </row>
    <row r="835" spans="1:15" ht="13.5" customHeight="1">
      <c r="A835" s="50">
        <v>826</v>
      </c>
      <c r="B835" s="51">
        <f t="shared" si="48"/>
        <v>0</v>
      </c>
      <c r="C835" s="51">
        <f t="shared" si="49"/>
        <v>0</v>
      </c>
      <c r="D835" s="62"/>
      <c r="E835" s="62"/>
      <c r="F835" s="62"/>
      <c r="G835" s="62"/>
      <c r="H835" s="19"/>
      <c r="I835" s="19"/>
      <c r="J835" s="19"/>
      <c r="K835" s="19"/>
      <c r="M835" s="48">
        <f t="shared" si="50"/>
        <v>0</v>
      </c>
      <c r="N835" s="48">
        <f>IF(M835=0,0,SUM($M$10:M835))</f>
        <v>0</v>
      </c>
      <c r="O835" s="49">
        <f t="shared" si="51"/>
        <v>0</v>
      </c>
    </row>
    <row r="836" spans="1:15" ht="13.5" customHeight="1">
      <c r="A836" s="45">
        <v>827</v>
      </c>
      <c r="B836" s="46">
        <f t="shared" si="48"/>
        <v>0</v>
      </c>
      <c r="C836" s="46">
        <f t="shared" si="49"/>
        <v>0</v>
      </c>
      <c r="D836" s="60"/>
      <c r="E836" s="60"/>
      <c r="F836" s="60"/>
      <c r="G836" s="60"/>
      <c r="H836" s="18"/>
      <c r="I836" s="18"/>
      <c r="J836" s="18"/>
      <c r="K836" s="18"/>
      <c r="M836" s="48">
        <f t="shared" si="50"/>
        <v>0</v>
      </c>
      <c r="N836" s="48">
        <f>IF(M836=0,0,SUM($M$10:M836))</f>
        <v>0</v>
      </c>
      <c r="O836" s="49">
        <f t="shared" si="51"/>
        <v>0</v>
      </c>
    </row>
    <row r="837" spans="1:15" ht="13.5" customHeight="1">
      <c r="A837" s="50">
        <v>828</v>
      </c>
      <c r="B837" s="51">
        <f t="shared" si="48"/>
        <v>0</v>
      </c>
      <c r="C837" s="51">
        <f t="shared" si="49"/>
        <v>0</v>
      </c>
      <c r="D837" s="62"/>
      <c r="E837" s="62"/>
      <c r="F837" s="62"/>
      <c r="G837" s="62"/>
      <c r="H837" s="19"/>
      <c r="I837" s="19"/>
      <c r="J837" s="19"/>
      <c r="K837" s="19"/>
      <c r="M837" s="48">
        <f t="shared" si="50"/>
        <v>0</v>
      </c>
      <c r="N837" s="48">
        <f>IF(M837=0,0,SUM($M$10:M837))</f>
        <v>0</v>
      </c>
      <c r="O837" s="49">
        <f t="shared" si="51"/>
        <v>0</v>
      </c>
    </row>
    <row r="838" spans="1:15" ht="13.5" customHeight="1">
      <c r="A838" s="45">
        <v>829</v>
      </c>
      <c r="B838" s="46">
        <f t="shared" si="48"/>
        <v>0</v>
      </c>
      <c r="C838" s="46">
        <f t="shared" si="49"/>
        <v>0</v>
      </c>
      <c r="D838" s="60"/>
      <c r="E838" s="60"/>
      <c r="F838" s="60"/>
      <c r="G838" s="60"/>
      <c r="H838" s="18"/>
      <c r="I838" s="18"/>
      <c r="J838" s="18"/>
      <c r="K838" s="18"/>
      <c r="M838" s="48">
        <f t="shared" si="50"/>
        <v>0</v>
      </c>
      <c r="N838" s="48">
        <f>IF(M838=0,0,SUM($M$10:M838))</f>
        <v>0</v>
      </c>
      <c r="O838" s="49">
        <f t="shared" si="51"/>
        <v>0</v>
      </c>
    </row>
    <row r="839" spans="1:15" ht="13.5" customHeight="1">
      <c r="A839" s="50">
        <v>830</v>
      </c>
      <c r="B839" s="51">
        <f t="shared" si="48"/>
        <v>0</v>
      </c>
      <c r="C839" s="51">
        <f t="shared" si="49"/>
        <v>0</v>
      </c>
      <c r="D839" s="62"/>
      <c r="E839" s="62"/>
      <c r="F839" s="62"/>
      <c r="G839" s="62"/>
      <c r="H839" s="19"/>
      <c r="I839" s="19"/>
      <c r="J839" s="19"/>
      <c r="K839" s="19"/>
      <c r="M839" s="48">
        <f t="shared" si="50"/>
        <v>0</v>
      </c>
      <c r="N839" s="48">
        <f>IF(M839=0,0,SUM($M$10:M839))</f>
        <v>0</v>
      </c>
      <c r="O839" s="49">
        <f t="shared" si="51"/>
        <v>0</v>
      </c>
    </row>
    <row r="840" spans="1:15" ht="13.5" customHeight="1">
      <c r="A840" s="45">
        <v>831</v>
      </c>
      <c r="B840" s="46">
        <f t="shared" si="48"/>
        <v>0</v>
      </c>
      <c r="C840" s="46">
        <f t="shared" si="49"/>
        <v>0</v>
      </c>
      <c r="D840" s="60"/>
      <c r="E840" s="60"/>
      <c r="F840" s="60"/>
      <c r="G840" s="60"/>
      <c r="H840" s="18"/>
      <c r="I840" s="18"/>
      <c r="J840" s="18"/>
      <c r="K840" s="18"/>
      <c r="M840" s="48">
        <f t="shared" si="50"/>
        <v>0</v>
      </c>
      <c r="N840" s="48">
        <f>IF(M840=0,0,SUM($M$10:M840))</f>
        <v>0</v>
      </c>
      <c r="O840" s="49">
        <f t="shared" si="51"/>
        <v>0</v>
      </c>
    </row>
    <row r="841" spans="1:15" ht="13.5" customHeight="1">
      <c r="A841" s="50">
        <v>832</v>
      </c>
      <c r="B841" s="51">
        <f t="shared" si="48"/>
        <v>0</v>
      </c>
      <c r="C841" s="51">
        <f t="shared" si="49"/>
        <v>0</v>
      </c>
      <c r="D841" s="62"/>
      <c r="E841" s="62"/>
      <c r="F841" s="62"/>
      <c r="G841" s="62"/>
      <c r="H841" s="19"/>
      <c r="I841" s="19"/>
      <c r="J841" s="19"/>
      <c r="K841" s="19"/>
      <c r="M841" s="48">
        <f t="shared" si="50"/>
        <v>0</v>
      </c>
      <c r="N841" s="48">
        <f>IF(M841=0,0,SUM($M$10:M841))</f>
        <v>0</v>
      </c>
      <c r="O841" s="49">
        <f t="shared" si="51"/>
        <v>0</v>
      </c>
    </row>
    <row r="842" spans="1:15" ht="13.5" customHeight="1">
      <c r="A842" s="45">
        <v>833</v>
      </c>
      <c r="B842" s="46">
        <f t="shared" si="48"/>
        <v>0</v>
      </c>
      <c r="C842" s="46">
        <f t="shared" si="49"/>
        <v>0</v>
      </c>
      <c r="D842" s="60"/>
      <c r="E842" s="60"/>
      <c r="F842" s="60"/>
      <c r="G842" s="60"/>
      <c r="H842" s="18"/>
      <c r="I842" s="18"/>
      <c r="J842" s="18"/>
      <c r="K842" s="18"/>
      <c r="M842" s="48">
        <f t="shared" si="50"/>
        <v>0</v>
      </c>
      <c r="N842" s="48">
        <f>IF(M842=0,0,SUM($M$10:M842))</f>
        <v>0</v>
      </c>
      <c r="O842" s="49">
        <f t="shared" si="51"/>
        <v>0</v>
      </c>
    </row>
    <row r="843" spans="1:15" ht="13.5" customHeight="1">
      <c r="A843" s="50">
        <v>834</v>
      </c>
      <c r="B843" s="51">
        <f t="shared" ref="B843:B906" si="52">$C$5</f>
        <v>0</v>
      </c>
      <c r="C843" s="51">
        <f t="shared" ref="C843:C906" si="53">$G$5</f>
        <v>0</v>
      </c>
      <c r="D843" s="62"/>
      <c r="E843" s="62"/>
      <c r="F843" s="62"/>
      <c r="G843" s="62"/>
      <c r="H843" s="19"/>
      <c r="I843" s="19"/>
      <c r="J843" s="19"/>
      <c r="K843" s="19"/>
      <c r="M843" s="48">
        <f t="shared" ref="M843:M906" si="54">COUNTIF(I843,"Otro tema")</f>
        <v>0</v>
      </c>
      <c r="N843" s="48">
        <f>IF(M843=0,0,SUM($M$10:M843))</f>
        <v>0</v>
      </c>
      <c r="O843" s="49">
        <f t="shared" ref="O843:O906" si="55">J843</f>
        <v>0</v>
      </c>
    </row>
    <row r="844" spans="1:15" ht="13.5" customHeight="1">
      <c r="A844" s="45">
        <v>835</v>
      </c>
      <c r="B844" s="46">
        <f t="shared" si="52"/>
        <v>0</v>
      </c>
      <c r="C844" s="46">
        <f t="shared" si="53"/>
        <v>0</v>
      </c>
      <c r="D844" s="60"/>
      <c r="E844" s="60"/>
      <c r="F844" s="60"/>
      <c r="G844" s="60"/>
      <c r="H844" s="18"/>
      <c r="I844" s="18"/>
      <c r="J844" s="18"/>
      <c r="K844" s="18"/>
      <c r="M844" s="48">
        <f t="shared" si="54"/>
        <v>0</v>
      </c>
      <c r="N844" s="48">
        <f>IF(M844=0,0,SUM($M$10:M844))</f>
        <v>0</v>
      </c>
      <c r="O844" s="49">
        <f t="shared" si="55"/>
        <v>0</v>
      </c>
    </row>
    <row r="845" spans="1:15" ht="13.5" customHeight="1">
      <c r="A845" s="50">
        <v>836</v>
      </c>
      <c r="B845" s="51">
        <f t="shared" si="52"/>
        <v>0</v>
      </c>
      <c r="C845" s="51">
        <f t="shared" si="53"/>
        <v>0</v>
      </c>
      <c r="D845" s="62"/>
      <c r="E845" s="62"/>
      <c r="F845" s="62"/>
      <c r="G845" s="62"/>
      <c r="H845" s="19"/>
      <c r="I845" s="19"/>
      <c r="J845" s="19"/>
      <c r="K845" s="19"/>
      <c r="M845" s="48">
        <f t="shared" si="54"/>
        <v>0</v>
      </c>
      <c r="N845" s="48">
        <f>IF(M845=0,0,SUM($M$10:M845))</f>
        <v>0</v>
      </c>
      <c r="O845" s="49">
        <f t="shared" si="55"/>
        <v>0</v>
      </c>
    </row>
    <row r="846" spans="1:15" ht="13.5" customHeight="1">
      <c r="A846" s="45">
        <v>837</v>
      </c>
      <c r="B846" s="46">
        <f t="shared" si="52"/>
        <v>0</v>
      </c>
      <c r="C846" s="46">
        <f t="shared" si="53"/>
        <v>0</v>
      </c>
      <c r="D846" s="60"/>
      <c r="E846" s="60"/>
      <c r="F846" s="60"/>
      <c r="G846" s="60"/>
      <c r="H846" s="18"/>
      <c r="I846" s="18"/>
      <c r="J846" s="18"/>
      <c r="K846" s="18"/>
      <c r="M846" s="48">
        <f t="shared" si="54"/>
        <v>0</v>
      </c>
      <c r="N846" s="48">
        <f>IF(M846=0,0,SUM($M$10:M846))</f>
        <v>0</v>
      </c>
      <c r="O846" s="49">
        <f t="shared" si="55"/>
        <v>0</v>
      </c>
    </row>
    <row r="847" spans="1:15" ht="13.5" customHeight="1">
      <c r="A847" s="50">
        <v>838</v>
      </c>
      <c r="B847" s="51">
        <f t="shared" si="52"/>
        <v>0</v>
      </c>
      <c r="C847" s="51">
        <f t="shared" si="53"/>
        <v>0</v>
      </c>
      <c r="D847" s="62"/>
      <c r="E847" s="62"/>
      <c r="F847" s="62"/>
      <c r="G847" s="62"/>
      <c r="H847" s="19"/>
      <c r="I847" s="19"/>
      <c r="J847" s="19"/>
      <c r="K847" s="19"/>
      <c r="M847" s="48">
        <f t="shared" si="54"/>
        <v>0</v>
      </c>
      <c r="N847" s="48">
        <f>IF(M847=0,0,SUM($M$10:M847))</f>
        <v>0</v>
      </c>
      <c r="O847" s="49">
        <f t="shared" si="55"/>
        <v>0</v>
      </c>
    </row>
    <row r="848" spans="1:15" ht="13.5" customHeight="1">
      <c r="A848" s="45">
        <v>839</v>
      </c>
      <c r="B848" s="46">
        <f t="shared" si="52"/>
        <v>0</v>
      </c>
      <c r="C848" s="46">
        <f t="shared" si="53"/>
        <v>0</v>
      </c>
      <c r="D848" s="60"/>
      <c r="E848" s="60"/>
      <c r="F848" s="60"/>
      <c r="G848" s="60"/>
      <c r="H848" s="18"/>
      <c r="I848" s="18"/>
      <c r="J848" s="18"/>
      <c r="K848" s="18"/>
      <c r="M848" s="48">
        <f t="shared" si="54"/>
        <v>0</v>
      </c>
      <c r="N848" s="48">
        <f>IF(M848=0,0,SUM($M$10:M848))</f>
        <v>0</v>
      </c>
      <c r="O848" s="49">
        <f t="shared" si="55"/>
        <v>0</v>
      </c>
    </row>
    <row r="849" spans="1:15" ht="13.5" customHeight="1">
      <c r="A849" s="50">
        <v>840</v>
      </c>
      <c r="B849" s="51">
        <f t="shared" si="52"/>
        <v>0</v>
      </c>
      <c r="C849" s="51">
        <f t="shared" si="53"/>
        <v>0</v>
      </c>
      <c r="D849" s="62"/>
      <c r="E849" s="62"/>
      <c r="F849" s="62"/>
      <c r="G849" s="62"/>
      <c r="H849" s="19"/>
      <c r="I849" s="19"/>
      <c r="J849" s="19"/>
      <c r="K849" s="19"/>
      <c r="M849" s="48">
        <f t="shared" si="54"/>
        <v>0</v>
      </c>
      <c r="N849" s="48">
        <f>IF(M849=0,0,SUM($M$10:M849))</f>
        <v>0</v>
      </c>
      <c r="O849" s="49">
        <f t="shared" si="55"/>
        <v>0</v>
      </c>
    </row>
    <row r="850" spans="1:15" ht="13.5" customHeight="1">
      <c r="A850" s="45">
        <v>841</v>
      </c>
      <c r="B850" s="46">
        <f t="shared" si="52"/>
        <v>0</v>
      </c>
      <c r="C850" s="46">
        <f t="shared" si="53"/>
        <v>0</v>
      </c>
      <c r="D850" s="60"/>
      <c r="E850" s="60"/>
      <c r="F850" s="60"/>
      <c r="G850" s="60"/>
      <c r="H850" s="18"/>
      <c r="I850" s="18"/>
      <c r="J850" s="18"/>
      <c r="K850" s="18"/>
      <c r="M850" s="48">
        <f t="shared" si="54"/>
        <v>0</v>
      </c>
      <c r="N850" s="48">
        <f>IF(M850=0,0,SUM($M$10:M850))</f>
        <v>0</v>
      </c>
      <c r="O850" s="49">
        <f t="shared" si="55"/>
        <v>0</v>
      </c>
    </row>
    <row r="851" spans="1:15" ht="13.5" customHeight="1">
      <c r="A851" s="50">
        <v>842</v>
      </c>
      <c r="B851" s="51">
        <f t="shared" si="52"/>
        <v>0</v>
      </c>
      <c r="C851" s="51">
        <f t="shared" si="53"/>
        <v>0</v>
      </c>
      <c r="D851" s="62"/>
      <c r="E851" s="62"/>
      <c r="F851" s="62"/>
      <c r="G851" s="62"/>
      <c r="H851" s="19"/>
      <c r="I851" s="19"/>
      <c r="J851" s="19"/>
      <c r="K851" s="19"/>
      <c r="M851" s="48">
        <f t="shared" si="54"/>
        <v>0</v>
      </c>
      <c r="N851" s="48">
        <f>IF(M851=0,0,SUM($M$10:M851))</f>
        <v>0</v>
      </c>
      <c r="O851" s="49">
        <f t="shared" si="55"/>
        <v>0</v>
      </c>
    </row>
    <row r="852" spans="1:15" ht="13.5" customHeight="1">
      <c r="A852" s="45">
        <v>843</v>
      </c>
      <c r="B852" s="46">
        <f t="shared" si="52"/>
        <v>0</v>
      </c>
      <c r="C852" s="46">
        <f t="shared" si="53"/>
        <v>0</v>
      </c>
      <c r="D852" s="60"/>
      <c r="E852" s="60"/>
      <c r="F852" s="60"/>
      <c r="G852" s="60"/>
      <c r="H852" s="18"/>
      <c r="I852" s="18"/>
      <c r="J852" s="18"/>
      <c r="K852" s="18"/>
      <c r="M852" s="48">
        <f t="shared" si="54"/>
        <v>0</v>
      </c>
      <c r="N852" s="48">
        <f>IF(M852=0,0,SUM($M$10:M852))</f>
        <v>0</v>
      </c>
      <c r="O852" s="49">
        <f t="shared" si="55"/>
        <v>0</v>
      </c>
    </row>
    <row r="853" spans="1:15" ht="13.5" customHeight="1">
      <c r="A853" s="50">
        <v>844</v>
      </c>
      <c r="B853" s="51">
        <f t="shared" si="52"/>
        <v>0</v>
      </c>
      <c r="C853" s="51">
        <f t="shared" si="53"/>
        <v>0</v>
      </c>
      <c r="D853" s="62"/>
      <c r="E853" s="62"/>
      <c r="F853" s="62"/>
      <c r="G853" s="62"/>
      <c r="H853" s="19"/>
      <c r="I853" s="19"/>
      <c r="J853" s="19"/>
      <c r="K853" s="19"/>
      <c r="M853" s="48">
        <f t="shared" si="54"/>
        <v>0</v>
      </c>
      <c r="N853" s="48">
        <f>IF(M853=0,0,SUM($M$10:M853))</f>
        <v>0</v>
      </c>
      <c r="O853" s="49">
        <f t="shared" si="55"/>
        <v>0</v>
      </c>
    </row>
    <row r="854" spans="1:15" ht="13.5" customHeight="1">
      <c r="A854" s="45">
        <v>845</v>
      </c>
      <c r="B854" s="46">
        <f t="shared" si="52"/>
        <v>0</v>
      </c>
      <c r="C854" s="46">
        <f t="shared" si="53"/>
        <v>0</v>
      </c>
      <c r="D854" s="60"/>
      <c r="E854" s="60"/>
      <c r="F854" s="60"/>
      <c r="G854" s="60"/>
      <c r="H854" s="18"/>
      <c r="I854" s="18"/>
      <c r="J854" s="18"/>
      <c r="K854" s="18"/>
      <c r="M854" s="48">
        <f t="shared" si="54"/>
        <v>0</v>
      </c>
      <c r="N854" s="48">
        <f>IF(M854=0,0,SUM($M$10:M854))</f>
        <v>0</v>
      </c>
      <c r="O854" s="49">
        <f t="shared" si="55"/>
        <v>0</v>
      </c>
    </row>
    <row r="855" spans="1:15" ht="13.5" customHeight="1">
      <c r="A855" s="50">
        <v>846</v>
      </c>
      <c r="B855" s="51">
        <f t="shared" si="52"/>
        <v>0</v>
      </c>
      <c r="C855" s="51">
        <f t="shared" si="53"/>
        <v>0</v>
      </c>
      <c r="D855" s="62"/>
      <c r="E855" s="62"/>
      <c r="F855" s="62"/>
      <c r="G855" s="62"/>
      <c r="H855" s="19"/>
      <c r="I855" s="19"/>
      <c r="J855" s="19"/>
      <c r="K855" s="19"/>
      <c r="M855" s="48">
        <f t="shared" si="54"/>
        <v>0</v>
      </c>
      <c r="N855" s="48">
        <f>IF(M855=0,0,SUM($M$10:M855))</f>
        <v>0</v>
      </c>
      <c r="O855" s="49">
        <f t="shared" si="55"/>
        <v>0</v>
      </c>
    </row>
    <row r="856" spans="1:15" ht="13.5" customHeight="1">
      <c r="A856" s="45">
        <v>847</v>
      </c>
      <c r="B856" s="46">
        <f t="shared" si="52"/>
        <v>0</v>
      </c>
      <c r="C856" s="46">
        <f t="shared" si="53"/>
        <v>0</v>
      </c>
      <c r="D856" s="60"/>
      <c r="E856" s="60"/>
      <c r="F856" s="60"/>
      <c r="G856" s="60"/>
      <c r="H856" s="18"/>
      <c r="I856" s="18"/>
      <c r="J856" s="18"/>
      <c r="K856" s="18"/>
      <c r="M856" s="48">
        <f t="shared" si="54"/>
        <v>0</v>
      </c>
      <c r="N856" s="48">
        <f>IF(M856=0,0,SUM($M$10:M856))</f>
        <v>0</v>
      </c>
      <c r="O856" s="49">
        <f t="shared" si="55"/>
        <v>0</v>
      </c>
    </row>
    <row r="857" spans="1:15" ht="13.5" customHeight="1">
      <c r="A857" s="50">
        <v>848</v>
      </c>
      <c r="B857" s="51">
        <f t="shared" si="52"/>
        <v>0</v>
      </c>
      <c r="C857" s="51">
        <f t="shared" si="53"/>
        <v>0</v>
      </c>
      <c r="D857" s="62"/>
      <c r="E857" s="62"/>
      <c r="F857" s="62"/>
      <c r="G857" s="62"/>
      <c r="H857" s="19"/>
      <c r="I857" s="19"/>
      <c r="J857" s="19"/>
      <c r="K857" s="19"/>
      <c r="M857" s="48">
        <f t="shared" si="54"/>
        <v>0</v>
      </c>
      <c r="N857" s="48">
        <f>IF(M857=0,0,SUM($M$10:M857))</f>
        <v>0</v>
      </c>
      <c r="O857" s="49">
        <f t="shared" si="55"/>
        <v>0</v>
      </c>
    </row>
    <row r="858" spans="1:15" ht="13.5" customHeight="1">
      <c r="A858" s="45">
        <v>849</v>
      </c>
      <c r="B858" s="46">
        <f t="shared" si="52"/>
        <v>0</v>
      </c>
      <c r="C858" s="46">
        <f t="shared" si="53"/>
        <v>0</v>
      </c>
      <c r="D858" s="60"/>
      <c r="E858" s="60"/>
      <c r="F858" s="60"/>
      <c r="G858" s="60"/>
      <c r="H858" s="18"/>
      <c r="I858" s="18"/>
      <c r="J858" s="18"/>
      <c r="K858" s="18"/>
      <c r="M858" s="48">
        <f t="shared" si="54"/>
        <v>0</v>
      </c>
      <c r="N858" s="48">
        <f>IF(M858=0,0,SUM($M$10:M858))</f>
        <v>0</v>
      </c>
      <c r="O858" s="49">
        <f t="shared" si="55"/>
        <v>0</v>
      </c>
    </row>
    <row r="859" spans="1:15" ht="13.5" customHeight="1">
      <c r="A859" s="50">
        <v>850</v>
      </c>
      <c r="B859" s="51">
        <f t="shared" si="52"/>
        <v>0</v>
      </c>
      <c r="C859" s="51">
        <f t="shared" si="53"/>
        <v>0</v>
      </c>
      <c r="D859" s="62"/>
      <c r="E859" s="62"/>
      <c r="F859" s="62"/>
      <c r="G859" s="62"/>
      <c r="H859" s="19"/>
      <c r="I859" s="19"/>
      <c r="J859" s="19"/>
      <c r="K859" s="19"/>
      <c r="M859" s="48">
        <f t="shared" si="54"/>
        <v>0</v>
      </c>
      <c r="N859" s="48">
        <f>IF(M859=0,0,SUM($M$10:M859))</f>
        <v>0</v>
      </c>
      <c r="O859" s="49">
        <f t="shared" si="55"/>
        <v>0</v>
      </c>
    </row>
    <row r="860" spans="1:15" ht="13.5" customHeight="1">
      <c r="A860" s="45">
        <v>851</v>
      </c>
      <c r="B860" s="46">
        <f t="shared" si="52"/>
        <v>0</v>
      </c>
      <c r="C860" s="46">
        <f t="shared" si="53"/>
        <v>0</v>
      </c>
      <c r="D860" s="60"/>
      <c r="E860" s="60"/>
      <c r="F860" s="60"/>
      <c r="G860" s="60"/>
      <c r="H860" s="18"/>
      <c r="I860" s="18"/>
      <c r="J860" s="18"/>
      <c r="K860" s="18"/>
      <c r="M860" s="48">
        <f t="shared" si="54"/>
        <v>0</v>
      </c>
      <c r="N860" s="48">
        <f>IF(M860=0,0,SUM($M$10:M860))</f>
        <v>0</v>
      </c>
      <c r="O860" s="49">
        <f t="shared" si="55"/>
        <v>0</v>
      </c>
    </row>
    <row r="861" spans="1:15" ht="13.5" customHeight="1">
      <c r="A861" s="50">
        <v>852</v>
      </c>
      <c r="B861" s="51">
        <f t="shared" si="52"/>
        <v>0</v>
      </c>
      <c r="C861" s="51">
        <f t="shared" si="53"/>
        <v>0</v>
      </c>
      <c r="D861" s="62"/>
      <c r="E861" s="62"/>
      <c r="F861" s="62"/>
      <c r="G861" s="62"/>
      <c r="H861" s="19"/>
      <c r="I861" s="19"/>
      <c r="J861" s="19"/>
      <c r="K861" s="19"/>
      <c r="M861" s="48">
        <f t="shared" si="54"/>
        <v>0</v>
      </c>
      <c r="N861" s="48">
        <f>IF(M861=0,0,SUM($M$10:M861))</f>
        <v>0</v>
      </c>
      <c r="O861" s="49">
        <f t="shared" si="55"/>
        <v>0</v>
      </c>
    </row>
    <row r="862" spans="1:15" ht="13.5" customHeight="1">
      <c r="A862" s="45">
        <v>853</v>
      </c>
      <c r="B862" s="46">
        <f t="shared" si="52"/>
        <v>0</v>
      </c>
      <c r="C862" s="46">
        <f t="shared" si="53"/>
        <v>0</v>
      </c>
      <c r="D862" s="60"/>
      <c r="E862" s="60"/>
      <c r="F862" s="60"/>
      <c r="G862" s="60"/>
      <c r="H862" s="18"/>
      <c r="I862" s="18"/>
      <c r="J862" s="18"/>
      <c r="K862" s="18"/>
      <c r="M862" s="48">
        <f t="shared" si="54"/>
        <v>0</v>
      </c>
      <c r="N862" s="48">
        <f>IF(M862=0,0,SUM($M$10:M862))</f>
        <v>0</v>
      </c>
      <c r="O862" s="49">
        <f t="shared" si="55"/>
        <v>0</v>
      </c>
    </row>
    <row r="863" spans="1:15" ht="13.5" customHeight="1">
      <c r="A863" s="50">
        <v>854</v>
      </c>
      <c r="B863" s="51">
        <f t="shared" si="52"/>
        <v>0</v>
      </c>
      <c r="C863" s="51">
        <f t="shared" si="53"/>
        <v>0</v>
      </c>
      <c r="D863" s="62"/>
      <c r="E863" s="62"/>
      <c r="F863" s="62"/>
      <c r="G863" s="62"/>
      <c r="H863" s="19"/>
      <c r="I863" s="19"/>
      <c r="J863" s="19"/>
      <c r="K863" s="19"/>
      <c r="M863" s="48">
        <f t="shared" si="54"/>
        <v>0</v>
      </c>
      <c r="N863" s="48">
        <f>IF(M863=0,0,SUM($M$10:M863))</f>
        <v>0</v>
      </c>
      <c r="O863" s="49">
        <f t="shared" si="55"/>
        <v>0</v>
      </c>
    </row>
    <row r="864" spans="1:15" ht="13.5" customHeight="1">
      <c r="A864" s="45">
        <v>855</v>
      </c>
      <c r="B864" s="46">
        <f t="shared" si="52"/>
        <v>0</v>
      </c>
      <c r="C864" s="46">
        <f t="shared" si="53"/>
        <v>0</v>
      </c>
      <c r="D864" s="60"/>
      <c r="E864" s="60"/>
      <c r="F864" s="60"/>
      <c r="G864" s="60"/>
      <c r="H864" s="18"/>
      <c r="I864" s="18"/>
      <c r="J864" s="18"/>
      <c r="K864" s="18"/>
      <c r="M864" s="48">
        <f t="shared" si="54"/>
        <v>0</v>
      </c>
      <c r="N864" s="48">
        <f>IF(M864=0,0,SUM($M$10:M864))</f>
        <v>0</v>
      </c>
      <c r="O864" s="49">
        <f t="shared" si="55"/>
        <v>0</v>
      </c>
    </row>
    <row r="865" spans="1:15" ht="13.5" customHeight="1">
      <c r="A865" s="50">
        <v>856</v>
      </c>
      <c r="B865" s="51">
        <f t="shared" si="52"/>
        <v>0</v>
      </c>
      <c r="C865" s="51">
        <f t="shared" si="53"/>
        <v>0</v>
      </c>
      <c r="D865" s="62"/>
      <c r="E865" s="62"/>
      <c r="F865" s="62"/>
      <c r="G865" s="62"/>
      <c r="H865" s="19"/>
      <c r="I865" s="19"/>
      <c r="J865" s="19"/>
      <c r="K865" s="19"/>
      <c r="M865" s="48">
        <f t="shared" si="54"/>
        <v>0</v>
      </c>
      <c r="N865" s="48">
        <f>IF(M865=0,0,SUM($M$10:M865))</f>
        <v>0</v>
      </c>
      <c r="O865" s="49">
        <f t="shared" si="55"/>
        <v>0</v>
      </c>
    </row>
    <row r="866" spans="1:15" ht="13.5" customHeight="1">
      <c r="A866" s="45">
        <v>857</v>
      </c>
      <c r="B866" s="46">
        <f t="shared" si="52"/>
        <v>0</v>
      </c>
      <c r="C866" s="46">
        <f t="shared" si="53"/>
        <v>0</v>
      </c>
      <c r="D866" s="60"/>
      <c r="E866" s="60"/>
      <c r="F866" s="60"/>
      <c r="G866" s="60"/>
      <c r="H866" s="18"/>
      <c r="I866" s="18"/>
      <c r="J866" s="18"/>
      <c r="K866" s="18"/>
      <c r="M866" s="48">
        <f t="shared" si="54"/>
        <v>0</v>
      </c>
      <c r="N866" s="48">
        <f>IF(M866=0,0,SUM($M$10:M866))</f>
        <v>0</v>
      </c>
      <c r="O866" s="49">
        <f t="shared" si="55"/>
        <v>0</v>
      </c>
    </row>
    <row r="867" spans="1:15" ht="13.5" customHeight="1">
      <c r="A867" s="50">
        <v>858</v>
      </c>
      <c r="B867" s="51">
        <f t="shared" si="52"/>
        <v>0</v>
      </c>
      <c r="C867" s="51">
        <f t="shared" si="53"/>
        <v>0</v>
      </c>
      <c r="D867" s="62"/>
      <c r="E867" s="62"/>
      <c r="F867" s="62"/>
      <c r="G867" s="62"/>
      <c r="H867" s="19"/>
      <c r="I867" s="19"/>
      <c r="J867" s="19"/>
      <c r="K867" s="19"/>
      <c r="M867" s="48">
        <f t="shared" si="54"/>
        <v>0</v>
      </c>
      <c r="N867" s="48">
        <f>IF(M867=0,0,SUM($M$10:M867))</f>
        <v>0</v>
      </c>
      <c r="O867" s="49">
        <f t="shared" si="55"/>
        <v>0</v>
      </c>
    </row>
    <row r="868" spans="1:15" ht="13.5" customHeight="1">
      <c r="A868" s="45">
        <v>859</v>
      </c>
      <c r="B868" s="46">
        <f t="shared" si="52"/>
        <v>0</v>
      </c>
      <c r="C868" s="46">
        <f t="shared" si="53"/>
        <v>0</v>
      </c>
      <c r="D868" s="60"/>
      <c r="E868" s="60"/>
      <c r="F868" s="60"/>
      <c r="G868" s="60"/>
      <c r="H868" s="18"/>
      <c r="I868" s="18"/>
      <c r="J868" s="18"/>
      <c r="K868" s="18"/>
      <c r="M868" s="48">
        <f t="shared" si="54"/>
        <v>0</v>
      </c>
      <c r="N868" s="48">
        <f>IF(M868=0,0,SUM($M$10:M868))</f>
        <v>0</v>
      </c>
      <c r="O868" s="49">
        <f t="shared" si="55"/>
        <v>0</v>
      </c>
    </row>
    <row r="869" spans="1:15" ht="13.5" customHeight="1">
      <c r="A869" s="50">
        <v>860</v>
      </c>
      <c r="B869" s="51">
        <f t="shared" si="52"/>
        <v>0</v>
      </c>
      <c r="C869" s="51">
        <f t="shared" si="53"/>
        <v>0</v>
      </c>
      <c r="D869" s="62"/>
      <c r="E869" s="62"/>
      <c r="F869" s="62"/>
      <c r="G869" s="62"/>
      <c r="H869" s="19"/>
      <c r="I869" s="19"/>
      <c r="J869" s="19"/>
      <c r="K869" s="19"/>
      <c r="M869" s="48">
        <f t="shared" si="54"/>
        <v>0</v>
      </c>
      <c r="N869" s="48">
        <f>IF(M869=0,0,SUM($M$10:M869))</f>
        <v>0</v>
      </c>
      <c r="O869" s="49">
        <f t="shared" si="55"/>
        <v>0</v>
      </c>
    </row>
    <row r="870" spans="1:15" ht="13.5" customHeight="1">
      <c r="A870" s="45">
        <v>861</v>
      </c>
      <c r="B870" s="46">
        <f t="shared" si="52"/>
        <v>0</v>
      </c>
      <c r="C870" s="46">
        <f t="shared" si="53"/>
        <v>0</v>
      </c>
      <c r="D870" s="60"/>
      <c r="E870" s="60"/>
      <c r="F870" s="60"/>
      <c r="G870" s="60"/>
      <c r="H870" s="18"/>
      <c r="I870" s="18"/>
      <c r="J870" s="18"/>
      <c r="K870" s="18"/>
      <c r="M870" s="48">
        <f t="shared" si="54"/>
        <v>0</v>
      </c>
      <c r="N870" s="48">
        <f>IF(M870=0,0,SUM($M$10:M870))</f>
        <v>0</v>
      </c>
      <c r="O870" s="49">
        <f t="shared" si="55"/>
        <v>0</v>
      </c>
    </row>
    <row r="871" spans="1:15" ht="13.5" customHeight="1">
      <c r="A871" s="50">
        <v>862</v>
      </c>
      <c r="B871" s="51">
        <f t="shared" si="52"/>
        <v>0</v>
      </c>
      <c r="C871" s="51">
        <f t="shared" si="53"/>
        <v>0</v>
      </c>
      <c r="D871" s="62"/>
      <c r="E871" s="62"/>
      <c r="F871" s="62"/>
      <c r="G871" s="62"/>
      <c r="H871" s="19"/>
      <c r="I871" s="19"/>
      <c r="J871" s="19"/>
      <c r="K871" s="19"/>
      <c r="M871" s="48">
        <f t="shared" si="54"/>
        <v>0</v>
      </c>
      <c r="N871" s="48">
        <f>IF(M871=0,0,SUM($M$10:M871))</f>
        <v>0</v>
      </c>
      <c r="O871" s="49">
        <f t="shared" si="55"/>
        <v>0</v>
      </c>
    </row>
    <row r="872" spans="1:15" ht="13.5" customHeight="1">
      <c r="A872" s="45">
        <v>863</v>
      </c>
      <c r="B872" s="46">
        <f t="shared" si="52"/>
        <v>0</v>
      </c>
      <c r="C872" s="46">
        <f t="shared" si="53"/>
        <v>0</v>
      </c>
      <c r="D872" s="60"/>
      <c r="E872" s="60"/>
      <c r="F872" s="60"/>
      <c r="G872" s="60"/>
      <c r="H872" s="18"/>
      <c r="I872" s="18"/>
      <c r="J872" s="18"/>
      <c r="K872" s="18"/>
      <c r="M872" s="48">
        <f t="shared" si="54"/>
        <v>0</v>
      </c>
      <c r="N872" s="48">
        <f>IF(M872=0,0,SUM($M$10:M872))</f>
        <v>0</v>
      </c>
      <c r="O872" s="49">
        <f t="shared" si="55"/>
        <v>0</v>
      </c>
    </row>
    <row r="873" spans="1:15" ht="13.5" customHeight="1">
      <c r="A873" s="50">
        <v>864</v>
      </c>
      <c r="B873" s="51">
        <f t="shared" si="52"/>
        <v>0</v>
      </c>
      <c r="C873" s="51">
        <f t="shared" si="53"/>
        <v>0</v>
      </c>
      <c r="D873" s="62"/>
      <c r="E873" s="62"/>
      <c r="F873" s="62"/>
      <c r="G873" s="62"/>
      <c r="H873" s="19"/>
      <c r="I873" s="19"/>
      <c r="J873" s="19"/>
      <c r="K873" s="19"/>
      <c r="M873" s="48">
        <f t="shared" si="54"/>
        <v>0</v>
      </c>
      <c r="N873" s="48">
        <f>IF(M873=0,0,SUM($M$10:M873))</f>
        <v>0</v>
      </c>
      <c r="O873" s="49">
        <f t="shared" si="55"/>
        <v>0</v>
      </c>
    </row>
    <row r="874" spans="1:15" ht="13.5" customHeight="1">
      <c r="A874" s="45">
        <v>865</v>
      </c>
      <c r="B874" s="46">
        <f t="shared" si="52"/>
        <v>0</v>
      </c>
      <c r="C874" s="46">
        <f t="shared" si="53"/>
        <v>0</v>
      </c>
      <c r="D874" s="60"/>
      <c r="E874" s="60"/>
      <c r="F874" s="60"/>
      <c r="G874" s="60"/>
      <c r="H874" s="18"/>
      <c r="I874" s="18"/>
      <c r="J874" s="18"/>
      <c r="K874" s="18"/>
      <c r="M874" s="48">
        <f t="shared" si="54"/>
        <v>0</v>
      </c>
      <c r="N874" s="48">
        <f>IF(M874=0,0,SUM($M$10:M874))</f>
        <v>0</v>
      </c>
      <c r="O874" s="49">
        <f t="shared" si="55"/>
        <v>0</v>
      </c>
    </row>
    <row r="875" spans="1:15" ht="13.5" customHeight="1">
      <c r="A875" s="50">
        <v>866</v>
      </c>
      <c r="B875" s="51">
        <f t="shared" si="52"/>
        <v>0</v>
      </c>
      <c r="C875" s="51">
        <f t="shared" si="53"/>
        <v>0</v>
      </c>
      <c r="D875" s="62"/>
      <c r="E875" s="62"/>
      <c r="F875" s="62"/>
      <c r="G875" s="62"/>
      <c r="H875" s="19"/>
      <c r="I875" s="19"/>
      <c r="J875" s="19"/>
      <c r="K875" s="19"/>
      <c r="M875" s="48">
        <f t="shared" si="54"/>
        <v>0</v>
      </c>
      <c r="N875" s="48">
        <f>IF(M875=0,0,SUM($M$10:M875))</f>
        <v>0</v>
      </c>
      <c r="O875" s="49">
        <f t="shared" si="55"/>
        <v>0</v>
      </c>
    </row>
    <row r="876" spans="1:15" ht="13.5" customHeight="1">
      <c r="A876" s="45">
        <v>867</v>
      </c>
      <c r="B876" s="46">
        <f t="shared" si="52"/>
        <v>0</v>
      </c>
      <c r="C876" s="46">
        <f t="shared" si="53"/>
        <v>0</v>
      </c>
      <c r="D876" s="60"/>
      <c r="E876" s="60"/>
      <c r="F876" s="60"/>
      <c r="G876" s="60"/>
      <c r="H876" s="18"/>
      <c r="I876" s="18"/>
      <c r="J876" s="18"/>
      <c r="K876" s="18"/>
      <c r="M876" s="48">
        <f t="shared" si="54"/>
        <v>0</v>
      </c>
      <c r="N876" s="48">
        <f>IF(M876=0,0,SUM($M$10:M876))</f>
        <v>0</v>
      </c>
      <c r="O876" s="49">
        <f t="shared" si="55"/>
        <v>0</v>
      </c>
    </row>
    <row r="877" spans="1:15" ht="13.5" customHeight="1">
      <c r="A877" s="50">
        <v>868</v>
      </c>
      <c r="B877" s="51">
        <f t="shared" si="52"/>
        <v>0</v>
      </c>
      <c r="C877" s="51">
        <f t="shared" si="53"/>
        <v>0</v>
      </c>
      <c r="D877" s="62"/>
      <c r="E877" s="62"/>
      <c r="F877" s="62"/>
      <c r="G877" s="62"/>
      <c r="H877" s="19"/>
      <c r="I877" s="19"/>
      <c r="J877" s="19"/>
      <c r="K877" s="19"/>
      <c r="M877" s="48">
        <f t="shared" si="54"/>
        <v>0</v>
      </c>
      <c r="N877" s="48">
        <f>IF(M877=0,0,SUM($M$10:M877))</f>
        <v>0</v>
      </c>
      <c r="O877" s="49">
        <f t="shared" si="55"/>
        <v>0</v>
      </c>
    </row>
    <row r="878" spans="1:15" ht="13.5" customHeight="1">
      <c r="A878" s="45">
        <v>869</v>
      </c>
      <c r="B878" s="46">
        <f t="shared" si="52"/>
        <v>0</v>
      </c>
      <c r="C878" s="46">
        <f t="shared" si="53"/>
        <v>0</v>
      </c>
      <c r="D878" s="60"/>
      <c r="E878" s="60"/>
      <c r="F878" s="60"/>
      <c r="G878" s="60"/>
      <c r="H878" s="18"/>
      <c r="I878" s="18"/>
      <c r="J878" s="18"/>
      <c r="K878" s="18"/>
      <c r="M878" s="48">
        <f t="shared" si="54"/>
        <v>0</v>
      </c>
      <c r="N878" s="48">
        <f>IF(M878=0,0,SUM($M$10:M878))</f>
        <v>0</v>
      </c>
      <c r="O878" s="49">
        <f t="shared" si="55"/>
        <v>0</v>
      </c>
    </row>
    <row r="879" spans="1:15" ht="13.5" customHeight="1">
      <c r="A879" s="50">
        <v>870</v>
      </c>
      <c r="B879" s="51">
        <f t="shared" si="52"/>
        <v>0</v>
      </c>
      <c r="C879" s="51">
        <f t="shared" si="53"/>
        <v>0</v>
      </c>
      <c r="D879" s="62"/>
      <c r="E879" s="62"/>
      <c r="F879" s="62"/>
      <c r="G879" s="62"/>
      <c r="H879" s="19"/>
      <c r="I879" s="19"/>
      <c r="J879" s="19"/>
      <c r="K879" s="19"/>
      <c r="M879" s="48">
        <f t="shared" si="54"/>
        <v>0</v>
      </c>
      <c r="N879" s="48">
        <f>IF(M879=0,0,SUM($M$10:M879))</f>
        <v>0</v>
      </c>
      <c r="O879" s="49">
        <f t="shared" si="55"/>
        <v>0</v>
      </c>
    </row>
    <row r="880" spans="1:15" ht="13.5" customHeight="1">
      <c r="A880" s="45">
        <v>871</v>
      </c>
      <c r="B880" s="46">
        <f t="shared" si="52"/>
        <v>0</v>
      </c>
      <c r="C880" s="46">
        <f t="shared" si="53"/>
        <v>0</v>
      </c>
      <c r="D880" s="60"/>
      <c r="E880" s="60"/>
      <c r="F880" s="60"/>
      <c r="G880" s="60"/>
      <c r="H880" s="18"/>
      <c r="I880" s="18"/>
      <c r="J880" s="18"/>
      <c r="K880" s="18"/>
      <c r="M880" s="48">
        <f t="shared" si="54"/>
        <v>0</v>
      </c>
      <c r="N880" s="48">
        <f>IF(M880=0,0,SUM($M$10:M880))</f>
        <v>0</v>
      </c>
      <c r="O880" s="49">
        <f t="shared" si="55"/>
        <v>0</v>
      </c>
    </row>
    <row r="881" spans="1:15" ht="13.5" customHeight="1">
      <c r="A881" s="50">
        <v>872</v>
      </c>
      <c r="B881" s="51">
        <f t="shared" si="52"/>
        <v>0</v>
      </c>
      <c r="C881" s="51">
        <f t="shared" si="53"/>
        <v>0</v>
      </c>
      <c r="D881" s="62"/>
      <c r="E881" s="62"/>
      <c r="F881" s="62"/>
      <c r="G881" s="62"/>
      <c r="H881" s="19"/>
      <c r="I881" s="19"/>
      <c r="J881" s="19"/>
      <c r="K881" s="19"/>
      <c r="M881" s="48">
        <f t="shared" si="54"/>
        <v>0</v>
      </c>
      <c r="N881" s="48">
        <f>IF(M881=0,0,SUM($M$10:M881))</f>
        <v>0</v>
      </c>
      <c r="O881" s="49">
        <f t="shared" si="55"/>
        <v>0</v>
      </c>
    </row>
    <row r="882" spans="1:15" ht="13.5" customHeight="1">
      <c r="A882" s="45">
        <v>873</v>
      </c>
      <c r="B882" s="46">
        <f t="shared" si="52"/>
        <v>0</v>
      </c>
      <c r="C882" s="46">
        <f t="shared" si="53"/>
        <v>0</v>
      </c>
      <c r="D882" s="60"/>
      <c r="E882" s="60"/>
      <c r="F882" s="60"/>
      <c r="G882" s="60"/>
      <c r="H882" s="18"/>
      <c r="I882" s="18"/>
      <c r="J882" s="18"/>
      <c r="K882" s="18"/>
      <c r="M882" s="48">
        <f t="shared" si="54"/>
        <v>0</v>
      </c>
      <c r="N882" s="48">
        <f>IF(M882=0,0,SUM($M$10:M882))</f>
        <v>0</v>
      </c>
      <c r="O882" s="49">
        <f t="shared" si="55"/>
        <v>0</v>
      </c>
    </row>
    <row r="883" spans="1:15" ht="13.5" customHeight="1">
      <c r="A883" s="50">
        <v>874</v>
      </c>
      <c r="B883" s="51">
        <f t="shared" si="52"/>
        <v>0</v>
      </c>
      <c r="C883" s="51">
        <f t="shared" si="53"/>
        <v>0</v>
      </c>
      <c r="D883" s="62"/>
      <c r="E883" s="62"/>
      <c r="F883" s="62"/>
      <c r="G883" s="62"/>
      <c r="H883" s="19"/>
      <c r="I883" s="19"/>
      <c r="J883" s="19"/>
      <c r="K883" s="19"/>
      <c r="M883" s="48">
        <f t="shared" si="54"/>
        <v>0</v>
      </c>
      <c r="N883" s="48">
        <f>IF(M883=0,0,SUM($M$10:M883))</f>
        <v>0</v>
      </c>
      <c r="O883" s="49">
        <f t="shared" si="55"/>
        <v>0</v>
      </c>
    </row>
    <row r="884" spans="1:15" ht="13.5" customHeight="1">
      <c r="A884" s="45">
        <v>875</v>
      </c>
      <c r="B884" s="46">
        <f t="shared" si="52"/>
        <v>0</v>
      </c>
      <c r="C884" s="46">
        <f t="shared" si="53"/>
        <v>0</v>
      </c>
      <c r="D884" s="60"/>
      <c r="E884" s="60"/>
      <c r="F884" s="60"/>
      <c r="G884" s="60"/>
      <c r="H884" s="18"/>
      <c r="I884" s="18"/>
      <c r="J884" s="18"/>
      <c r="K884" s="18"/>
      <c r="M884" s="48">
        <f t="shared" si="54"/>
        <v>0</v>
      </c>
      <c r="N884" s="48">
        <f>IF(M884=0,0,SUM($M$10:M884))</f>
        <v>0</v>
      </c>
      <c r="O884" s="49">
        <f t="shared" si="55"/>
        <v>0</v>
      </c>
    </row>
    <row r="885" spans="1:15" ht="13.5" customHeight="1">
      <c r="A885" s="50">
        <v>876</v>
      </c>
      <c r="B885" s="51">
        <f t="shared" si="52"/>
        <v>0</v>
      </c>
      <c r="C885" s="51">
        <f t="shared" si="53"/>
        <v>0</v>
      </c>
      <c r="D885" s="62"/>
      <c r="E885" s="62"/>
      <c r="F885" s="62"/>
      <c r="G885" s="62"/>
      <c r="H885" s="19"/>
      <c r="I885" s="19"/>
      <c r="J885" s="19"/>
      <c r="K885" s="19"/>
      <c r="M885" s="48">
        <f t="shared" si="54"/>
        <v>0</v>
      </c>
      <c r="N885" s="48">
        <f>IF(M885=0,0,SUM($M$10:M885))</f>
        <v>0</v>
      </c>
      <c r="O885" s="49">
        <f t="shared" si="55"/>
        <v>0</v>
      </c>
    </row>
    <row r="886" spans="1:15" ht="13.5" customHeight="1">
      <c r="A886" s="45">
        <v>877</v>
      </c>
      <c r="B886" s="46">
        <f t="shared" si="52"/>
        <v>0</v>
      </c>
      <c r="C886" s="46">
        <f t="shared" si="53"/>
        <v>0</v>
      </c>
      <c r="D886" s="60"/>
      <c r="E886" s="60"/>
      <c r="F886" s="60"/>
      <c r="G886" s="60"/>
      <c r="H886" s="18"/>
      <c r="I886" s="18"/>
      <c r="J886" s="18"/>
      <c r="K886" s="18"/>
      <c r="M886" s="48">
        <f t="shared" si="54"/>
        <v>0</v>
      </c>
      <c r="N886" s="48">
        <f>IF(M886=0,0,SUM($M$10:M886))</f>
        <v>0</v>
      </c>
      <c r="O886" s="49">
        <f t="shared" si="55"/>
        <v>0</v>
      </c>
    </row>
    <row r="887" spans="1:15" ht="13.5" customHeight="1">
      <c r="A887" s="50">
        <v>878</v>
      </c>
      <c r="B887" s="51">
        <f t="shared" si="52"/>
        <v>0</v>
      </c>
      <c r="C887" s="51">
        <f t="shared" si="53"/>
        <v>0</v>
      </c>
      <c r="D887" s="62"/>
      <c r="E887" s="62"/>
      <c r="F887" s="62"/>
      <c r="G887" s="62"/>
      <c r="H887" s="19"/>
      <c r="I887" s="19"/>
      <c r="J887" s="19"/>
      <c r="K887" s="19"/>
      <c r="M887" s="48">
        <f t="shared" si="54"/>
        <v>0</v>
      </c>
      <c r="N887" s="48">
        <f>IF(M887=0,0,SUM($M$10:M887))</f>
        <v>0</v>
      </c>
      <c r="O887" s="49">
        <f t="shared" si="55"/>
        <v>0</v>
      </c>
    </row>
    <row r="888" spans="1:15" ht="13.5" customHeight="1">
      <c r="A888" s="45">
        <v>879</v>
      </c>
      <c r="B888" s="46">
        <f t="shared" si="52"/>
        <v>0</v>
      </c>
      <c r="C888" s="46">
        <f t="shared" si="53"/>
        <v>0</v>
      </c>
      <c r="D888" s="60"/>
      <c r="E888" s="60"/>
      <c r="F888" s="60"/>
      <c r="G888" s="60"/>
      <c r="H888" s="18"/>
      <c r="I888" s="18"/>
      <c r="J888" s="18"/>
      <c r="K888" s="18"/>
      <c r="M888" s="48">
        <f t="shared" si="54"/>
        <v>0</v>
      </c>
      <c r="N888" s="48">
        <f>IF(M888=0,0,SUM($M$10:M888))</f>
        <v>0</v>
      </c>
      <c r="O888" s="49">
        <f t="shared" si="55"/>
        <v>0</v>
      </c>
    </row>
    <row r="889" spans="1:15" ht="13.5" customHeight="1">
      <c r="A889" s="50">
        <v>880</v>
      </c>
      <c r="B889" s="51">
        <f t="shared" si="52"/>
        <v>0</v>
      </c>
      <c r="C889" s="51">
        <f t="shared" si="53"/>
        <v>0</v>
      </c>
      <c r="D889" s="62"/>
      <c r="E889" s="62"/>
      <c r="F889" s="62"/>
      <c r="G889" s="62"/>
      <c r="H889" s="19"/>
      <c r="I889" s="19"/>
      <c r="J889" s="19"/>
      <c r="K889" s="19"/>
      <c r="M889" s="48">
        <f t="shared" si="54"/>
        <v>0</v>
      </c>
      <c r="N889" s="48">
        <f>IF(M889=0,0,SUM($M$10:M889))</f>
        <v>0</v>
      </c>
      <c r="O889" s="49">
        <f t="shared" si="55"/>
        <v>0</v>
      </c>
    </row>
    <row r="890" spans="1:15" ht="13.5" customHeight="1">
      <c r="A890" s="45">
        <v>881</v>
      </c>
      <c r="B890" s="46">
        <f t="shared" si="52"/>
        <v>0</v>
      </c>
      <c r="C890" s="46">
        <f t="shared" si="53"/>
        <v>0</v>
      </c>
      <c r="D890" s="60"/>
      <c r="E890" s="60"/>
      <c r="F890" s="60"/>
      <c r="G890" s="60"/>
      <c r="H890" s="18"/>
      <c r="I890" s="18"/>
      <c r="J890" s="18"/>
      <c r="K890" s="18"/>
      <c r="M890" s="48">
        <f t="shared" si="54"/>
        <v>0</v>
      </c>
      <c r="N890" s="48">
        <f>IF(M890=0,0,SUM($M$10:M890))</f>
        <v>0</v>
      </c>
      <c r="O890" s="49">
        <f t="shared" si="55"/>
        <v>0</v>
      </c>
    </row>
    <row r="891" spans="1:15" ht="13.5" customHeight="1">
      <c r="A891" s="50">
        <v>882</v>
      </c>
      <c r="B891" s="51">
        <f t="shared" si="52"/>
        <v>0</v>
      </c>
      <c r="C891" s="51">
        <f t="shared" si="53"/>
        <v>0</v>
      </c>
      <c r="D891" s="62"/>
      <c r="E891" s="62"/>
      <c r="F891" s="62"/>
      <c r="G891" s="62"/>
      <c r="H891" s="19"/>
      <c r="I891" s="19"/>
      <c r="J891" s="19"/>
      <c r="K891" s="19"/>
      <c r="M891" s="48">
        <f t="shared" si="54"/>
        <v>0</v>
      </c>
      <c r="N891" s="48">
        <f>IF(M891=0,0,SUM($M$10:M891))</f>
        <v>0</v>
      </c>
      <c r="O891" s="49">
        <f t="shared" si="55"/>
        <v>0</v>
      </c>
    </row>
    <row r="892" spans="1:15" ht="13.5" customHeight="1">
      <c r="A892" s="45">
        <v>883</v>
      </c>
      <c r="B892" s="46">
        <f t="shared" si="52"/>
        <v>0</v>
      </c>
      <c r="C892" s="46">
        <f t="shared" si="53"/>
        <v>0</v>
      </c>
      <c r="D892" s="60"/>
      <c r="E892" s="60"/>
      <c r="F892" s="60"/>
      <c r="G892" s="60"/>
      <c r="H892" s="18"/>
      <c r="I892" s="18"/>
      <c r="J892" s="18"/>
      <c r="K892" s="18"/>
      <c r="M892" s="48">
        <f t="shared" si="54"/>
        <v>0</v>
      </c>
      <c r="N892" s="48">
        <f>IF(M892=0,0,SUM($M$10:M892))</f>
        <v>0</v>
      </c>
      <c r="O892" s="49">
        <f t="shared" si="55"/>
        <v>0</v>
      </c>
    </row>
    <row r="893" spans="1:15" ht="13.5" customHeight="1">
      <c r="A893" s="50">
        <v>884</v>
      </c>
      <c r="B893" s="51">
        <f t="shared" si="52"/>
        <v>0</v>
      </c>
      <c r="C893" s="51">
        <f t="shared" si="53"/>
        <v>0</v>
      </c>
      <c r="D893" s="62"/>
      <c r="E893" s="62"/>
      <c r="F893" s="62"/>
      <c r="G893" s="62"/>
      <c r="H893" s="19"/>
      <c r="I893" s="19"/>
      <c r="J893" s="19"/>
      <c r="K893" s="19"/>
      <c r="M893" s="48">
        <f t="shared" si="54"/>
        <v>0</v>
      </c>
      <c r="N893" s="48">
        <f>IF(M893=0,0,SUM($M$10:M893))</f>
        <v>0</v>
      </c>
      <c r="O893" s="49">
        <f t="shared" si="55"/>
        <v>0</v>
      </c>
    </row>
    <row r="894" spans="1:15" ht="13.5" customHeight="1">
      <c r="A894" s="45">
        <v>885</v>
      </c>
      <c r="B894" s="46">
        <f t="shared" si="52"/>
        <v>0</v>
      </c>
      <c r="C894" s="46">
        <f t="shared" si="53"/>
        <v>0</v>
      </c>
      <c r="D894" s="60"/>
      <c r="E894" s="60"/>
      <c r="F894" s="60"/>
      <c r="G894" s="60"/>
      <c r="H894" s="18"/>
      <c r="I894" s="18"/>
      <c r="J894" s="18"/>
      <c r="K894" s="18"/>
      <c r="M894" s="48">
        <f t="shared" si="54"/>
        <v>0</v>
      </c>
      <c r="N894" s="48">
        <f>IF(M894=0,0,SUM($M$10:M894))</f>
        <v>0</v>
      </c>
      <c r="O894" s="49">
        <f t="shared" si="55"/>
        <v>0</v>
      </c>
    </row>
    <row r="895" spans="1:15" ht="13.5" customHeight="1">
      <c r="A895" s="50">
        <v>886</v>
      </c>
      <c r="B895" s="51">
        <f t="shared" si="52"/>
        <v>0</v>
      </c>
      <c r="C895" s="51">
        <f t="shared" si="53"/>
        <v>0</v>
      </c>
      <c r="D895" s="62"/>
      <c r="E895" s="62"/>
      <c r="F895" s="62"/>
      <c r="G895" s="62"/>
      <c r="H895" s="19"/>
      <c r="I895" s="19"/>
      <c r="J895" s="19"/>
      <c r="K895" s="19"/>
      <c r="M895" s="48">
        <f t="shared" si="54"/>
        <v>0</v>
      </c>
      <c r="N895" s="48">
        <f>IF(M895=0,0,SUM($M$10:M895))</f>
        <v>0</v>
      </c>
      <c r="O895" s="49">
        <f t="shared" si="55"/>
        <v>0</v>
      </c>
    </row>
    <row r="896" spans="1:15" ht="13.5" customHeight="1">
      <c r="A896" s="45">
        <v>887</v>
      </c>
      <c r="B896" s="46">
        <f t="shared" si="52"/>
        <v>0</v>
      </c>
      <c r="C896" s="46">
        <f t="shared" si="53"/>
        <v>0</v>
      </c>
      <c r="D896" s="60"/>
      <c r="E896" s="60"/>
      <c r="F896" s="60"/>
      <c r="G896" s="60"/>
      <c r="H896" s="18"/>
      <c r="I896" s="18"/>
      <c r="J896" s="18"/>
      <c r="K896" s="18"/>
      <c r="M896" s="48">
        <f t="shared" si="54"/>
        <v>0</v>
      </c>
      <c r="N896" s="48">
        <f>IF(M896=0,0,SUM($M$10:M896))</f>
        <v>0</v>
      </c>
      <c r="O896" s="49">
        <f t="shared" si="55"/>
        <v>0</v>
      </c>
    </row>
    <row r="897" spans="1:15" ht="13.5" customHeight="1">
      <c r="A897" s="50">
        <v>888</v>
      </c>
      <c r="B897" s="51">
        <f t="shared" si="52"/>
        <v>0</v>
      </c>
      <c r="C897" s="51">
        <f t="shared" si="53"/>
        <v>0</v>
      </c>
      <c r="D897" s="62"/>
      <c r="E897" s="62"/>
      <c r="F897" s="62"/>
      <c r="G897" s="62"/>
      <c r="H897" s="19"/>
      <c r="I897" s="19"/>
      <c r="J897" s="19"/>
      <c r="K897" s="19"/>
      <c r="M897" s="48">
        <f t="shared" si="54"/>
        <v>0</v>
      </c>
      <c r="N897" s="48">
        <f>IF(M897=0,0,SUM($M$10:M897))</f>
        <v>0</v>
      </c>
      <c r="O897" s="49">
        <f t="shared" si="55"/>
        <v>0</v>
      </c>
    </row>
    <row r="898" spans="1:15" ht="13.5" customHeight="1">
      <c r="A898" s="45">
        <v>889</v>
      </c>
      <c r="B898" s="46">
        <f t="shared" si="52"/>
        <v>0</v>
      </c>
      <c r="C898" s="46">
        <f t="shared" si="53"/>
        <v>0</v>
      </c>
      <c r="D898" s="60"/>
      <c r="E898" s="60"/>
      <c r="F898" s="60"/>
      <c r="G898" s="60"/>
      <c r="H898" s="18"/>
      <c r="I898" s="18"/>
      <c r="J898" s="18"/>
      <c r="K898" s="18"/>
      <c r="M898" s="48">
        <f t="shared" si="54"/>
        <v>0</v>
      </c>
      <c r="N898" s="48">
        <f>IF(M898=0,0,SUM($M$10:M898))</f>
        <v>0</v>
      </c>
      <c r="O898" s="49">
        <f t="shared" si="55"/>
        <v>0</v>
      </c>
    </row>
    <row r="899" spans="1:15" ht="13.5" customHeight="1">
      <c r="A899" s="50">
        <v>890</v>
      </c>
      <c r="B899" s="51">
        <f t="shared" si="52"/>
        <v>0</v>
      </c>
      <c r="C899" s="51">
        <f t="shared" si="53"/>
        <v>0</v>
      </c>
      <c r="D899" s="62"/>
      <c r="E899" s="62"/>
      <c r="F899" s="62"/>
      <c r="G899" s="62"/>
      <c r="H899" s="19"/>
      <c r="I899" s="19"/>
      <c r="J899" s="19"/>
      <c r="K899" s="19"/>
      <c r="M899" s="48">
        <f t="shared" si="54"/>
        <v>0</v>
      </c>
      <c r="N899" s="48">
        <f>IF(M899=0,0,SUM($M$10:M899))</f>
        <v>0</v>
      </c>
      <c r="O899" s="49">
        <f t="shared" si="55"/>
        <v>0</v>
      </c>
    </row>
    <row r="900" spans="1:15" ht="13.5" customHeight="1">
      <c r="A900" s="45">
        <v>891</v>
      </c>
      <c r="B900" s="46">
        <f t="shared" si="52"/>
        <v>0</v>
      </c>
      <c r="C900" s="46">
        <f t="shared" si="53"/>
        <v>0</v>
      </c>
      <c r="D900" s="60"/>
      <c r="E900" s="60"/>
      <c r="F900" s="60"/>
      <c r="G900" s="60"/>
      <c r="H900" s="18"/>
      <c r="I900" s="18"/>
      <c r="J900" s="18"/>
      <c r="K900" s="18"/>
      <c r="M900" s="48">
        <f t="shared" si="54"/>
        <v>0</v>
      </c>
      <c r="N900" s="48">
        <f>IF(M900=0,0,SUM($M$10:M900))</f>
        <v>0</v>
      </c>
      <c r="O900" s="49">
        <f t="shared" si="55"/>
        <v>0</v>
      </c>
    </row>
    <row r="901" spans="1:15" ht="13.5" customHeight="1">
      <c r="A901" s="50">
        <v>892</v>
      </c>
      <c r="B901" s="51">
        <f t="shared" si="52"/>
        <v>0</v>
      </c>
      <c r="C901" s="51">
        <f t="shared" si="53"/>
        <v>0</v>
      </c>
      <c r="D901" s="62"/>
      <c r="E901" s="62"/>
      <c r="F901" s="62"/>
      <c r="G901" s="62"/>
      <c r="H901" s="19"/>
      <c r="I901" s="19"/>
      <c r="J901" s="19"/>
      <c r="K901" s="19"/>
      <c r="M901" s="48">
        <f t="shared" si="54"/>
        <v>0</v>
      </c>
      <c r="N901" s="48">
        <f>IF(M901=0,0,SUM($M$10:M901))</f>
        <v>0</v>
      </c>
      <c r="O901" s="49">
        <f t="shared" si="55"/>
        <v>0</v>
      </c>
    </row>
    <row r="902" spans="1:15" ht="13.5" customHeight="1">
      <c r="A902" s="45">
        <v>893</v>
      </c>
      <c r="B902" s="46">
        <f t="shared" si="52"/>
        <v>0</v>
      </c>
      <c r="C902" s="46">
        <f t="shared" si="53"/>
        <v>0</v>
      </c>
      <c r="D902" s="60"/>
      <c r="E902" s="60"/>
      <c r="F902" s="60"/>
      <c r="G902" s="60"/>
      <c r="H902" s="18"/>
      <c r="I902" s="18"/>
      <c r="J902" s="18"/>
      <c r="K902" s="18"/>
      <c r="M902" s="48">
        <f t="shared" si="54"/>
        <v>0</v>
      </c>
      <c r="N902" s="48">
        <f>IF(M902=0,0,SUM($M$10:M902))</f>
        <v>0</v>
      </c>
      <c r="O902" s="49">
        <f t="shared" si="55"/>
        <v>0</v>
      </c>
    </row>
    <row r="903" spans="1:15" ht="13.5" customHeight="1">
      <c r="A903" s="50">
        <v>894</v>
      </c>
      <c r="B903" s="51">
        <f t="shared" si="52"/>
        <v>0</v>
      </c>
      <c r="C903" s="51">
        <f t="shared" si="53"/>
        <v>0</v>
      </c>
      <c r="D903" s="62"/>
      <c r="E903" s="62"/>
      <c r="F903" s="62"/>
      <c r="G903" s="62"/>
      <c r="H903" s="19"/>
      <c r="I903" s="19"/>
      <c r="J903" s="19"/>
      <c r="K903" s="19"/>
      <c r="M903" s="48">
        <f t="shared" si="54"/>
        <v>0</v>
      </c>
      <c r="N903" s="48">
        <f>IF(M903=0,0,SUM($M$10:M903))</f>
        <v>0</v>
      </c>
      <c r="O903" s="49">
        <f t="shared" si="55"/>
        <v>0</v>
      </c>
    </row>
    <row r="904" spans="1:15" ht="13.5" customHeight="1">
      <c r="A904" s="45">
        <v>895</v>
      </c>
      <c r="B904" s="46">
        <f t="shared" si="52"/>
        <v>0</v>
      </c>
      <c r="C904" s="46">
        <f t="shared" si="53"/>
        <v>0</v>
      </c>
      <c r="D904" s="60"/>
      <c r="E904" s="60"/>
      <c r="F904" s="60"/>
      <c r="G904" s="60"/>
      <c r="H904" s="18"/>
      <c r="I904" s="18"/>
      <c r="J904" s="18"/>
      <c r="K904" s="18"/>
      <c r="M904" s="48">
        <f t="shared" si="54"/>
        <v>0</v>
      </c>
      <c r="N904" s="48">
        <f>IF(M904=0,0,SUM($M$10:M904))</f>
        <v>0</v>
      </c>
      <c r="O904" s="49">
        <f t="shared" si="55"/>
        <v>0</v>
      </c>
    </row>
    <row r="905" spans="1:15" ht="13.5" customHeight="1">
      <c r="A905" s="50">
        <v>896</v>
      </c>
      <c r="B905" s="51">
        <f t="shared" si="52"/>
        <v>0</v>
      </c>
      <c r="C905" s="51">
        <f t="shared" si="53"/>
        <v>0</v>
      </c>
      <c r="D905" s="62"/>
      <c r="E905" s="62"/>
      <c r="F905" s="62"/>
      <c r="G905" s="62"/>
      <c r="H905" s="19"/>
      <c r="I905" s="19"/>
      <c r="J905" s="19"/>
      <c r="K905" s="19"/>
      <c r="M905" s="48">
        <f t="shared" si="54"/>
        <v>0</v>
      </c>
      <c r="N905" s="48">
        <f>IF(M905=0,0,SUM($M$10:M905))</f>
        <v>0</v>
      </c>
      <c r="O905" s="49">
        <f t="shared" si="55"/>
        <v>0</v>
      </c>
    </row>
    <row r="906" spans="1:15" ht="13.5" customHeight="1">
      <c r="A906" s="45">
        <v>897</v>
      </c>
      <c r="B906" s="46">
        <f t="shared" si="52"/>
        <v>0</v>
      </c>
      <c r="C906" s="46">
        <f t="shared" si="53"/>
        <v>0</v>
      </c>
      <c r="D906" s="60"/>
      <c r="E906" s="60"/>
      <c r="F906" s="60"/>
      <c r="G906" s="60"/>
      <c r="H906" s="18"/>
      <c r="I906" s="18"/>
      <c r="J906" s="18"/>
      <c r="K906" s="18"/>
      <c r="M906" s="48">
        <f t="shared" si="54"/>
        <v>0</v>
      </c>
      <c r="N906" s="48">
        <f>IF(M906=0,0,SUM($M$10:M906))</f>
        <v>0</v>
      </c>
      <c r="O906" s="49">
        <f t="shared" si="55"/>
        <v>0</v>
      </c>
    </row>
    <row r="907" spans="1:15" ht="13.5" customHeight="1">
      <c r="A907" s="50">
        <v>898</v>
      </c>
      <c r="B907" s="51">
        <f t="shared" ref="B907:B970" si="56">$C$5</f>
        <v>0</v>
      </c>
      <c r="C907" s="51">
        <f t="shared" ref="C907:C970" si="57">$G$5</f>
        <v>0</v>
      </c>
      <c r="D907" s="62"/>
      <c r="E907" s="62"/>
      <c r="F907" s="62"/>
      <c r="G907" s="62"/>
      <c r="H907" s="19"/>
      <c r="I907" s="19"/>
      <c r="J907" s="19"/>
      <c r="K907" s="19"/>
      <c r="M907" s="48">
        <f t="shared" ref="M907:M970" si="58">COUNTIF(I907,"Otro tema")</f>
        <v>0</v>
      </c>
      <c r="N907" s="48">
        <f>IF(M907=0,0,SUM($M$10:M907))</f>
        <v>0</v>
      </c>
      <c r="O907" s="49">
        <f t="shared" ref="O907:O970" si="59">J907</f>
        <v>0</v>
      </c>
    </row>
    <row r="908" spans="1:15" ht="13.5" customHeight="1">
      <c r="A908" s="45">
        <v>899</v>
      </c>
      <c r="B908" s="46">
        <f t="shared" si="56"/>
        <v>0</v>
      </c>
      <c r="C908" s="46">
        <f t="shared" si="57"/>
        <v>0</v>
      </c>
      <c r="D908" s="60"/>
      <c r="E908" s="60"/>
      <c r="F908" s="60"/>
      <c r="G908" s="60"/>
      <c r="H908" s="18"/>
      <c r="I908" s="18"/>
      <c r="J908" s="18"/>
      <c r="K908" s="18"/>
      <c r="M908" s="48">
        <f t="shared" si="58"/>
        <v>0</v>
      </c>
      <c r="N908" s="48">
        <f>IF(M908=0,0,SUM($M$10:M908))</f>
        <v>0</v>
      </c>
      <c r="O908" s="49">
        <f t="shared" si="59"/>
        <v>0</v>
      </c>
    </row>
    <row r="909" spans="1:15" ht="13.5" customHeight="1">
      <c r="A909" s="50">
        <v>900</v>
      </c>
      <c r="B909" s="51">
        <f t="shared" si="56"/>
        <v>0</v>
      </c>
      <c r="C909" s="51">
        <f t="shared" si="57"/>
        <v>0</v>
      </c>
      <c r="D909" s="62"/>
      <c r="E909" s="62"/>
      <c r="F909" s="62"/>
      <c r="G909" s="62"/>
      <c r="H909" s="19"/>
      <c r="I909" s="19"/>
      <c r="J909" s="19"/>
      <c r="K909" s="19"/>
      <c r="M909" s="48">
        <f t="shared" si="58"/>
        <v>0</v>
      </c>
      <c r="N909" s="48">
        <f>IF(M909=0,0,SUM($M$10:M909))</f>
        <v>0</v>
      </c>
      <c r="O909" s="49">
        <f t="shared" si="59"/>
        <v>0</v>
      </c>
    </row>
    <row r="910" spans="1:15" ht="13.5" customHeight="1">
      <c r="A910" s="45">
        <v>901</v>
      </c>
      <c r="B910" s="46">
        <f t="shared" si="56"/>
        <v>0</v>
      </c>
      <c r="C910" s="46">
        <f t="shared" si="57"/>
        <v>0</v>
      </c>
      <c r="D910" s="60"/>
      <c r="E910" s="60"/>
      <c r="F910" s="60"/>
      <c r="G910" s="60"/>
      <c r="H910" s="18"/>
      <c r="I910" s="18"/>
      <c r="J910" s="18"/>
      <c r="K910" s="18"/>
      <c r="M910" s="48">
        <f t="shared" si="58"/>
        <v>0</v>
      </c>
      <c r="N910" s="48">
        <f>IF(M910=0,0,SUM($M$10:M910))</f>
        <v>0</v>
      </c>
      <c r="O910" s="49">
        <f t="shared" si="59"/>
        <v>0</v>
      </c>
    </row>
    <row r="911" spans="1:15" ht="13.5" customHeight="1">
      <c r="A911" s="50">
        <v>902</v>
      </c>
      <c r="B911" s="51">
        <f t="shared" si="56"/>
        <v>0</v>
      </c>
      <c r="C911" s="51">
        <f t="shared" si="57"/>
        <v>0</v>
      </c>
      <c r="D911" s="62"/>
      <c r="E911" s="62"/>
      <c r="F911" s="62"/>
      <c r="G911" s="62"/>
      <c r="H911" s="19"/>
      <c r="I911" s="19"/>
      <c r="J911" s="19"/>
      <c r="K911" s="19"/>
      <c r="M911" s="48">
        <f t="shared" si="58"/>
        <v>0</v>
      </c>
      <c r="N911" s="48">
        <f>IF(M911=0,0,SUM($M$10:M911))</f>
        <v>0</v>
      </c>
      <c r="O911" s="49">
        <f t="shared" si="59"/>
        <v>0</v>
      </c>
    </row>
    <row r="912" spans="1:15" ht="13.5" customHeight="1">
      <c r="A912" s="45">
        <v>903</v>
      </c>
      <c r="B912" s="46">
        <f t="shared" si="56"/>
        <v>0</v>
      </c>
      <c r="C912" s="46">
        <f t="shared" si="57"/>
        <v>0</v>
      </c>
      <c r="D912" s="60"/>
      <c r="E912" s="60"/>
      <c r="F912" s="60"/>
      <c r="G912" s="60"/>
      <c r="H912" s="18"/>
      <c r="I912" s="18"/>
      <c r="J912" s="18"/>
      <c r="K912" s="18"/>
      <c r="M912" s="48">
        <f t="shared" si="58"/>
        <v>0</v>
      </c>
      <c r="N912" s="48">
        <f>IF(M912=0,0,SUM($M$10:M912))</f>
        <v>0</v>
      </c>
      <c r="O912" s="49">
        <f t="shared" si="59"/>
        <v>0</v>
      </c>
    </row>
    <row r="913" spans="1:15" ht="13.5" customHeight="1">
      <c r="A913" s="50">
        <v>904</v>
      </c>
      <c r="B913" s="51">
        <f t="shared" si="56"/>
        <v>0</v>
      </c>
      <c r="C913" s="51">
        <f t="shared" si="57"/>
        <v>0</v>
      </c>
      <c r="D913" s="62"/>
      <c r="E913" s="62"/>
      <c r="F913" s="62"/>
      <c r="G913" s="62"/>
      <c r="H913" s="19"/>
      <c r="I913" s="19"/>
      <c r="J913" s="19"/>
      <c r="K913" s="19"/>
      <c r="M913" s="48">
        <f t="shared" si="58"/>
        <v>0</v>
      </c>
      <c r="N913" s="48">
        <f>IF(M913=0,0,SUM($M$10:M913))</f>
        <v>0</v>
      </c>
      <c r="O913" s="49">
        <f t="shared" si="59"/>
        <v>0</v>
      </c>
    </row>
    <row r="914" spans="1:15" ht="13.5" customHeight="1">
      <c r="A914" s="45">
        <v>905</v>
      </c>
      <c r="B914" s="46">
        <f t="shared" si="56"/>
        <v>0</v>
      </c>
      <c r="C914" s="46">
        <f t="shared" si="57"/>
        <v>0</v>
      </c>
      <c r="D914" s="60"/>
      <c r="E914" s="60"/>
      <c r="F914" s="60"/>
      <c r="G914" s="60"/>
      <c r="H914" s="18"/>
      <c r="I914" s="18"/>
      <c r="J914" s="18"/>
      <c r="K914" s="18"/>
      <c r="M914" s="48">
        <f t="shared" si="58"/>
        <v>0</v>
      </c>
      <c r="N914" s="48">
        <f>IF(M914=0,0,SUM($M$10:M914))</f>
        <v>0</v>
      </c>
      <c r="O914" s="49">
        <f t="shared" si="59"/>
        <v>0</v>
      </c>
    </row>
    <row r="915" spans="1:15" ht="13.5" customHeight="1">
      <c r="A915" s="50">
        <v>906</v>
      </c>
      <c r="B915" s="51">
        <f t="shared" si="56"/>
        <v>0</v>
      </c>
      <c r="C915" s="51">
        <f t="shared" si="57"/>
        <v>0</v>
      </c>
      <c r="D915" s="62"/>
      <c r="E915" s="62"/>
      <c r="F915" s="62"/>
      <c r="G915" s="62"/>
      <c r="H915" s="19"/>
      <c r="I915" s="19"/>
      <c r="J915" s="19"/>
      <c r="K915" s="19"/>
      <c r="M915" s="48">
        <f t="shared" si="58"/>
        <v>0</v>
      </c>
      <c r="N915" s="48">
        <f>IF(M915=0,0,SUM($M$10:M915))</f>
        <v>0</v>
      </c>
      <c r="O915" s="49">
        <f t="shared" si="59"/>
        <v>0</v>
      </c>
    </row>
    <row r="916" spans="1:15" ht="13.5" customHeight="1">
      <c r="A916" s="45">
        <v>907</v>
      </c>
      <c r="B916" s="46">
        <f t="shared" si="56"/>
        <v>0</v>
      </c>
      <c r="C916" s="46">
        <f t="shared" si="57"/>
        <v>0</v>
      </c>
      <c r="D916" s="60"/>
      <c r="E916" s="60"/>
      <c r="F916" s="60"/>
      <c r="G916" s="60"/>
      <c r="H916" s="18"/>
      <c r="I916" s="18"/>
      <c r="J916" s="18"/>
      <c r="K916" s="18"/>
      <c r="M916" s="48">
        <f t="shared" si="58"/>
        <v>0</v>
      </c>
      <c r="N916" s="48">
        <f>IF(M916=0,0,SUM($M$10:M916))</f>
        <v>0</v>
      </c>
      <c r="O916" s="49">
        <f t="shared" si="59"/>
        <v>0</v>
      </c>
    </row>
    <row r="917" spans="1:15" ht="13.5" customHeight="1">
      <c r="A917" s="50">
        <v>908</v>
      </c>
      <c r="B917" s="51">
        <f t="shared" si="56"/>
        <v>0</v>
      </c>
      <c r="C917" s="51">
        <f t="shared" si="57"/>
        <v>0</v>
      </c>
      <c r="D917" s="62"/>
      <c r="E917" s="62"/>
      <c r="F917" s="62"/>
      <c r="G917" s="62"/>
      <c r="H917" s="19"/>
      <c r="I917" s="19"/>
      <c r="J917" s="19"/>
      <c r="K917" s="19"/>
      <c r="M917" s="48">
        <f t="shared" si="58"/>
        <v>0</v>
      </c>
      <c r="N917" s="48">
        <f>IF(M917=0,0,SUM($M$10:M917))</f>
        <v>0</v>
      </c>
      <c r="O917" s="49">
        <f t="shared" si="59"/>
        <v>0</v>
      </c>
    </row>
    <row r="918" spans="1:15" ht="13.5" customHeight="1">
      <c r="A918" s="45">
        <v>909</v>
      </c>
      <c r="B918" s="46">
        <f t="shared" si="56"/>
        <v>0</v>
      </c>
      <c r="C918" s="46">
        <f t="shared" si="57"/>
        <v>0</v>
      </c>
      <c r="D918" s="60"/>
      <c r="E918" s="60"/>
      <c r="F918" s="60"/>
      <c r="G918" s="60"/>
      <c r="H918" s="18"/>
      <c r="I918" s="18"/>
      <c r="J918" s="18"/>
      <c r="K918" s="18"/>
      <c r="M918" s="48">
        <f t="shared" si="58"/>
        <v>0</v>
      </c>
      <c r="N918" s="48">
        <f>IF(M918=0,0,SUM($M$10:M918))</f>
        <v>0</v>
      </c>
      <c r="O918" s="49">
        <f t="shared" si="59"/>
        <v>0</v>
      </c>
    </row>
    <row r="919" spans="1:15" ht="13.5" customHeight="1">
      <c r="A919" s="50">
        <v>910</v>
      </c>
      <c r="B919" s="51">
        <f t="shared" si="56"/>
        <v>0</v>
      </c>
      <c r="C919" s="51">
        <f t="shared" si="57"/>
        <v>0</v>
      </c>
      <c r="D919" s="62"/>
      <c r="E919" s="62"/>
      <c r="F919" s="62"/>
      <c r="G919" s="62"/>
      <c r="H919" s="19"/>
      <c r="I919" s="19"/>
      <c r="J919" s="19"/>
      <c r="K919" s="19"/>
      <c r="M919" s="48">
        <f t="shared" si="58"/>
        <v>0</v>
      </c>
      <c r="N919" s="48">
        <f>IF(M919=0,0,SUM($M$10:M919))</f>
        <v>0</v>
      </c>
      <c r="O919" s="49">
        <f t="shared" si="59"/>
        <v>0</v>
      </c>
    </row>
    <row r="920" spans="1:15" ht="13.5" customHeight="1">
      <c r="A920" s="45">
        <v>911</v>
      </c>
      <c r="B920" s="46">
        <f t="shared" si="56"/>
        <v>0</v>
      </c>
      <c r="C920" s="46">
        <f t="shared" si="57"/>
        <v>0</v>
      </c>
      <c r="D920" s="60"/>
      <c r="E920" s="60"/>
      <c r="F920" s="60"/>
      <c r="G920" s="60"/>
      <c r="H920" s="18"/>
      <c r="I920" s="18"/>
      <c r="J920" s="18"/>
      <c r="K920" s="18"/>
      <c r="M920" s="48">
        <f t="shared" si="58"/>
        <v>0</v>
      </c>
      <c r="N920" s="48">
        <f>IF(M920=0,0,SUM($M$10:M920))</f>
        <v>0</v>
      </c>
      <c r="O920" s="49">
        <f t="shared" si="59"/>
        <v>0</v>
      </c>
    </row>
    <row r="921" spans="1:15" ht="13.5" customHeight="1">
      <c r="A921" s="50">
        <v>912</v>
      </c>
      <c r="B921" s="51">
        <f t="shared" si="56"/>
        <v>0</v>
      </c>
      <c r="C921" s="51">
        <f t="shared" si="57"/>
        <v>0</v>
      </c>
      <c r="D921" s="62"/>
      <c r="E921" s="62"/>
      <c r="F921" s="62"/>
      <c r="G921" s="62"/>
      <c r="H921" s="19"/>
      <c r="I921" s="19"/>
      <c r="J921" s="19"/>
      <c r="K921" s="19"/>
      <c r="M921" s="48">
        <f t="shared" si="58"/>
        <v>0</v>
      </c>
      <c r="N921" s="48">
        <f>IF(M921=0,0,SUM($M$10:M921))</f>
        <v>0</v>
      </c>
      <c r="O921" s="49">
        <f t="shared" si="59"/>
        <v>0</v>
      </c>
    </row>
    <row r="922" spans="1:15" ht="13.5" customHeight="1">
      <c r="A922" s="45">
        <v>913</v>
      </c>
      <c r="B922" s="46">
        <f t="shared" si="56"/>
        <v>0</v>
      </c>
      <c r="C922" s="46">
        <f t="shared" si="57"/>
        <v>0</v>
      </c>
      <c r="D922" s="60"/>
      <c r="E922" s="60"/>
      <c r="F922" s="60"/>
      <c r="G922" s="60"/>
      <c r="H922" s="18"/>
      <c r="I922" s="18"/>
      <c r="J922" s="18"/>
      <c r="K922" s="18"/>
      <c r="M922" s="48">
        <f t="shared" si="58"/>
        <v>0</v>
      </c>
      <c r="N922" s="48">
        <f>IF(M922=0,0,SUM($M$10:M922))</f>
        <v>0</v>
      </c>
      <c r="O922" s="49">
        <f t="shared" si="59"/>
        <v>0</v>
      </c>
    </row>
    <row r="923" spans="1:15" ht="13.5" customHeight="1">
      <c r="A923" s="50">
        <v>914</v>
      </c>
      <c r="B923" s="51">
        <f t="shared" si="56"/>
        <v>0</v>
      </c>
      <c r="C923" s="51">
        <f t="shared" si="57"/>
        <v>0</v>
      </c>
      <c r="D923" s="62"/>
      <c r="E923" s="62"/>
      <c r="F923" s="62"/>
      <c r="G923" s="62"/>
      <c r="H923" s="19"/>
      <c r="I923" s="19"/>
      <c r="J923" s="19"/>
      <c r="K923" s="19"/>
      <c r="M923" s="48">
        <f t="shared" si="58"/>
        <v>0</v>
      </c>
      <c r="N923" s="48">
        <f>IF(M923=0,0,SUM($M$10:M923))</f>
        <v>0</v>
      </c>
      <c r="O923" s="49">
        <f t="shared" si="59"/>
        <v>0</v>
      </c>
    </row>
    <row r="924" spans="1:15" ht="13.5" customHeight="1">
      <c r="A924" s="45">
        <v>915</v>
      </c>
      <c r="B924" s="46">
        <f t="shared" si="56"/>
        <v>0</v>
      </c>
      <c r="C924" s="46">
        <f t="shared" si="57"/>
        <v>0</v>
      </c>
      <c r="D924" s="60"/>
      <c r="E924" s="60"/>
      <c r="F924" s="60"/>
      <c r="G924" s="60"/>
      <c r="H924" s="18"/>
      <c r="I924" s="18"/>
      <c r="J924" s="18"/>
      <c r="K924" s="18"/>
      <c r="M924" s="48">
        <f t="shared" si="58"/>
        <v>0</v>
      </c>
      <c r="N924" s="48">
        <f>IF(M924=0,0,SUM($M$10:M924))</f>
        <v>0</v>
      </c>
      <c r="O924" s="49">
        <f t="shared" si="59"/>
        <v>0</v>
      </c>
    </row>
    <row r="925" spans="1:15" ht="13.5" customHeight="1">
      <c r="A925" s="50">
        <v>916</v>
      </c>
      <c r="B925" s="51">
        <f t="shared" si="56"/>
        <v>0</v>
      </c>
      <c r="C925" s="51">
        <f t="shared" si="57"/>
        <v>0</v>
      </c>
      <c r="D925" s="62"/>
      <c r="E925" s="62"/>
      <c r="F925" s="62"/>
      <c r="G925" s="62"/>
      <c r="H925" s="19"/>
      <c r="I925" s="19"/>
      <c r="J925" s="19"/>
      <c r="K925" s="19"/>
      <c r="M925" s="48">
        <f t="shared" si="58"/>
        <v>0</v>
      </c>
      <c r="N925" s="48">
        <f>IF(M925=0,0,SUM($M$10:M925))</f>
        <v>0</v>
      </c>
      <c r="O925" s="49">
        <f t="shared" si="59"/>
        <v>0</v>
      </c>
    </row>
    <row r="926" spans="1:15" ht="13.5" customHeight="1">
      <c r="A926" s="45">
        <v>917</v>
      </c>
      <c r="B926" s="46">
        <f t="shared" si="56"/>
        <v>0</v>
      </c>
      <c r="C926" s="46">
        <f t="shared" si="57"/>
        <v>0</v>
      </c>
      <c r="D926" s="60"/>
      <c r="E926" s="60"/>
      <c r="F926" s="60"/>
      <c r="G926" s="60"/>
      <c r="H926" s="18"/>
      <c r="I926" s="18"/>
      <c r="J926" s="18"/>
      <c r="K926" s="18"/>
      <c r="M926" s="48">
        <f t="shared" si="58"/>
        <v>0</v>
      </c>
      <c r="N926" s="48">
        <f>IF(M926=0,0,SUM($M$10:M926))</f>
        <v>0</v>
      </c>
      <c r="O926" s="49">
        <f t="shared" si="59"/>
        <v>0</v>
      </c>
    </row>
    <row r="927" spans="1:15" ht="13.5" customHeight="1">
      <c r="A927" s="50">
        <v>918</v>
      </c>
      <c r="B927" s="51">
        <f t="shared" si="56"/>
        <v>0</v>
      </c>
      <c r="C927" s="51">
        <f t="shared" si="57"/>
        <v>0</v>
      </c>
      <c r="D927" s="62"/>
      <c r="E927" s="62"/>
      <c r="F927" s="62"/>
      <c r="G927" s="62"/>
      <c r="H927" s="19"/>
      <c r="I927" s="19"/>
      <c r="J927" s="19"/>
      <c r="K927" s="19"/>
      <c r="M927" s="48">
        <f t="shared" si="58"/>
        <v>0</v>
      </c>
      <c r="N927" s="48">
        <f>IF(M927=0,0,SUM($M$10:M927))</f>
        <v>0</v>
      </c>
      <c r="O927" s="49">
        <f t="shared" si="59"/>
        <v>0</v>
      </c>
    </row>
    <row r="928" spans="1:15" ht="13.5" customHeight="1">
      <c r="A928" s="45">
        <v>919</v>
      </c>
      <c r="B928" s="46">
        <f t="shared" si="56"/>
        <v>0</v>
      </c>
      <c r="C928" s="46">
        <f t="shared" si="57"/>
        <v>0</v>
      </c>
      <c r="D928" s="60"/>
      <c r="E928" s="60"/>
      <c r="F928" s="60"/>
      <c r="G928" s="60"/>
      <c r="H928" s="18"/>
      <c r="I928" s="18"/>
      <c r="J928" s="18"/>
      <c r="K928" s="18"/>
      <c r="M928" s="48">
        <f t="shared" si="58"/>
        <v>0</v>
      </c>
      <c r="N928" s="48">
        <f>IF(M928=0,0,SUM($M$10:M928))</f>
        <v>0</v>
      </c>
      <c r="O928" s="49">
        <f t="shared" si="59"/>
        <v>0</v>
      </c>
    </row>
    <row r="929" spans="1:15" ht="13.5" customHeight="1">
      <c r="A929" s="50">
        <v>920</v>
      </c>
      <c r="B929" s="51">
        <f t="shared" si="56"/>
        <v>0</v>
      </c>
      <c r="C929" s="51">
        <f t="shared" si="57"/>
        <v>0</v>
      </c>
      <c r="D929" s="62"/>
      <c r="E929" s="62"/>
      <c r="F929" s="62"/>
      <c r="G929" s="62"/>
      <c r="H929" s="19"/>
      <c r="I929" s="19"/>
      <c r="J929" s="19"/>
      <c r="K929" s="19"/>
      <c r="M929" s="48">
        <f t="shared" si="58"/>
        <v>0</v>
      </c>
      <c r="N929" s="48">
        <f>IF(M929=0,0,SUM($M$10:M929))</f>
        <v>0</v>
      </c>
      <c r="O929" s="49">
        <f t="shared" si="59"/>
        <v>0</v>
      </c>
    </row>
    <row r="930" spans="1:15" ht="13.5" customHeight="1">
      <c r="A930" s="45">
        <v>921</v>
      </c>
      <c r="B930" s="46">
        <f t="shared" si="56"/>
        <v>0</v>
      </c>
      <c r="C930" s="46">
        <f t="shared" si="57"/>
        <v>0</v>
      </c>
      <c r="D930" s="60"/>
      <c r="E930" s="60"/>
      <c r="F930" s="60"/>
      <c r="G930" s="60"/>
      <c r="H930" s="18"/>
      <c r="I930" s="18"/>
      <c r="J930" s="18"/>
      <c r="K930" s="18"/>
      <c r="M930" s="48">
        <f t="shared" si="58"/>
        <v>0</v>
      </c>
      <c r="N930" s="48">
        <f>IF(M930=0,0,SUM($M$10:M930))</f>
        <v>0</v>
      </c>
      <c r="O930" s="49">
        <f t="shared" si="59"/>
        <v>0</v>
      </c>
    </row>
    <row r="931" spans="1:15" ht="13.5" customHeight="1">
      <c r="A931" s="50">
        <v>922</v>
      </c>
      <c r="B931" s="51">
        <f t="shared" si="56"/>
        <v>0</v>
      </c>
      <c r="C931" s="51">
        <f t="shared" si="57"/>
        <v>0</v>
      </c>
      <c r="D931" s="62"/>
      <c r="E931" s="62"/>
      <c r="F931" s="62"/>
      <c r="G931" s="62"/>
      <c r="H931" s="19"/>
      <c r="I931" s="19"/>
      <c r="J931" s="19"/>
      <c r="K931" s="19"/>
      <c r="M931" s="48">
        <f t="shared" si="58"/>
        <v>0</v>
      </c>
      <c r="N931" s="48">
        <f>IF(M931=0,0,SUM($M$10:M931))</f>
        <v>0</v>
      </c>
      <c r="O931" s="49">
        <f t="shared" si="59"/>
        <v>0</v>
      </c>
    </row>
    <row r="932" spans="1:15" ht="13.5" customHeight="1">
      <c r="A932" s="45">
        <v>923</v>
      </c>
      <c r="B932" s="46">
        <f t="shared" si="56"/>
        <v>0</v>
      </c>
      <c r="C932" s="46">
        <f t="shared" si="57"/>
        <v>0</v>
      </c>
      <c r="D932" s="60"/>
      <c r="E932" s="60"/>
      <c r="F932" s="60"/>
      <c r="G932" s="60"/>
      <c r="H932" s="18"/>
      <c r="I932" s="18"/>
      <c r="J932" s="18"/>
      <c r="K932" s="18"/>
      <c r="M932" s="48">
        <f t="shared" si="58"/>
        <v>0</v>
      </c>
      <c r="N932" s="48">
        <f>IF(M932=0,0,SUM($M$10:M932))</f>
        <v>0</v>
      </c>
      <c r="O932" s="49">
        <f t="shared" si="59"/>
        <v>0</v>
      </c>
    </row>
    <row r="933" spans="1:15" ht="13.5" customHeight="1">
      <c r="A933" s="50">
        <v>924</v>
      </c>
      <c r="B933" s="51">
        <f t="shared" si="56"/>
        <v>0</v>
      </c>
      <c r="C933" s="51">
        <f t="shared" si="57"/>
        <v>0</v>
      </c>
      <c r="D933" s="62"/>
      <c r="E933" s="62"/>
      <c r="F933" s="62"/>
      <c r="G933" s="62"/>
      <c r="H933" s="19"/>
      <c r="I933" s="19"/>
      <c r="J933" s="19"/>
      <c r="K933" s="19"/>
      <c r="M933" s="48">
        <f t="shared" si="58"/>
        <v>0</v>
      </c>
      <c r="N933" s="48">
        <f>IF(M933=0,0,SUM($M$10:M933))</f>
        <v>0</v>
      </c>
      <c r="O933" s="49">
        <f t="shared" si="59"/>
        <v>0</v>
      </c>
    </row>
    <row r="934" spans="1:15" ht="13.5" customHeight="1">
      <c r="A934" s="45">
        <v>925</v>
      </c>
      <c r="B934" s="46">
        <f t="shared" si="56"/>
        <v>0</v>
      </c>
      <c r="C934" s="46">
        <f t="shared" si="57"/>
        <v>0</v>
      </c>
      <c r="D934" s="60"/>
      <c r="E934" s="60"/>
      <c r="F934" s="60"/>
      <c r="G934" s="60"/>
      <c r="H934" s="18"/>
      <c r="I934" s="18"/>
      <c r="J934" s="18"/>
      <c r="K934" s="18"/>
      <c r="M934" s="48">
        <f t="shared" si="58"/>
        <v>0</v>
      </c>
      <c r="N934" s="48">
        <f>IF(M934=0,0,SUM($M$10:M934))</f>
        <v>0</v>
      </c>
      <c r="O934" s="49">
        <f t="shared" si="59"/>
        <v>0</v>
      </c>
    </row>
    <row r="935" spans="1:15" ht="13.5" customHeight="1">
      <c r="A935" s="50">
        <v>926</v>
      </c>
      <c r="B935" s="51">
        <f t="shared" si="56"/>
        <v>0</v>
      </c>
      <c r="C935" s="51">
        <f t="shared" si="57"/>
        <v>0</v>
      </c>
      <c r="D935" s="62"/>
      <c r="E935" s="62"/>
      <c r="F935" s="62"/>
      <c r="G935" s="62"/>
      <c r="H935" s="19"/>
      <c r="I935" s="19"/>
      <c r="J935" s="19"/>
      <c r="K935" s="19"/>
      <c r="M935" s="48">
        <f t="shared" si="58"/>
        <v>0</v>
      </c>
      <c r="N935" s="48">
        <f>IF(M935=0,0,SUM($M$10:M935))</f>
        <v>0</v>
      </c>
      <c r="O935" s="49">
        <f t="shared" si="59"/>
        <v>0</v>
      </c>
    </row>
    <row r="936" spans="1:15" ht="13.5" customHeight="1">
      <c r="A936" s="45">
        <v>927</v>
      </c>
      <c r="B936" s="46">
        <f t="shared" si="56"/>
        <v>0</v>
      </c>
      <c r="C936" s="46">
        <f t="shared" si="57"/>
        <v>0</v>
      </c>
      <c r="D936" s="60"/>
      <c r="E936" s="60"/>
      <c r="F936" s="60"/>
      <c r="G936" s="60"/>
      <c r="H936" s="18"/>
      <c r="I936" s="18"/>
      <c r="J936" s="18"/>
      <c r="K936" s="18"/>
      <c r="M936" s="48">
        <f t="shared" si="58"/>
        <v>0</v>
      </c>
      <c r="N936" s="48">
        <f>IF(M936=0,0,SUM($M$10:M936))</f>
        <v>0</v>
      </c>
      <c r="O936" s="49">
        <f t="shared" si="59"/>
        <v>0</v>
      </c>
    </row>
    <row r="937" spans="1:15" ht="13.5" customHeight="1">
      <c r="A937" s="50">
        <v>928</v>
      </c>
      <c r="B937" s="51">
        <f t="shared" si="56"/>
        <v>0</v>
      </c>
      <c r="C937" s="51">
        <f t="shared" si="57"/>
        <v>0</v>
      </c>
      <c r="D937" s="62"/>
      <c r="E937" s="62"/>
      <c r="F937" s="62"/>
      <c r="G937" s="62"/>
      <c r="H937" s="19"/>
      <c r="I937" s="19"/>
      <c r="J937" s="19"/>
      <c r="K937" s="19"/>
      <c r="M937" s="48">
        <f t="shared" si="58"/>
        <v>0</v>
      </c>
      <c r="N937" s="48">
        <f>IF(M937=0,0,SUM($M$10:M937))</f>
        <v>0</v>
      </c>
      <c r="O937" s="49">
        <f t="shared" si="59"/>
        <v>0</v>
      </c>
    </row>
    <row r="938" spans="1:15" ht="13.5" customHeight="1">
      <c r="A938" s="45">
        <v>929</v>
      </c>
      <c r="B938" s="46">
        <f t="shared" si="56"/>
        <v>0</v>
      </c>
      <c r="C938" s="46">
        <f t="shared" si="57"/>
        <v>0</v>
      </c>
      <c r="D938" s="60"/>
      <c r="E938" s="60"/>
      <c r="F938" s="60"/>
      <c r="G938" s="60"/>
      <c r="H938" s="18"/>
      <c r="I938" s="18"/>
      <c r="J938" s="18"/>
      <c r="K938" s="18"/>
      <c r="M938" s="48">
        <f t="shared" si="58"/>
        <v>0</v>
      </c>
      <c r="N938" s="48">
        <f>IF(M938=0,0,SUM($M$10:M938))</f>
        <v>0</v>
      </c>
      <c r="O938" s="49">
        <f t="shared" si="59"/>
        <v>0</v>
      </c>
    </row>
    <row r="939" spans="1:15" ht="13.5" customHeight="1">
      <c r="A939" s="50">
        <v>930</v>
      </c>
      <c r="B939" s="51">
        <f t="shared" si="56"/>
        <v>0</v>
      </c>
      <c r="C939" s="51">
        <f t="shared" si="57"/>
        <v>0</v>
      </c>
      <c r="D939" s="62"/>
      <c r="E939" s="62"/>
      <c r="F939" s="62"/>
      <c r="G939" s="62"/>
      <c r="H939" s="19"/>
      <c r="I939" s="19"/>
      <c r="J939" s="19"/>
      <c r="K939" s="19"/>
      <c r="M939" s="48">
        <f t="shared" si="58"/>
        <v>0</v>
      </c>
      <c r="N939" s="48">
        <f>IF(M939=0,0,SUM($M$10:M939))</f>
        <v>0</v>
      </c>
      <c r="O939" s="49">
        <f t="shared" si="59"/>
        <v>0</v>
      </c>
    </row>
    <row r="940" spans="1:15" ht="13.5" customHeight="1">
      <c r="A940" s="45">
        <v>931</v>
      </c>
      <c r="B940" s="46">
        <f t="shared" si="56"/>
        <v>0</v>
      </c>
      <c r="C940" s="46">
        <f t="shared" si="57"/>
        <v>0</v>
      </c>
      <c r="D940" s="60"/>
      <c r="E940" s="60"/>
      <c r="F940" s="60"/>
      <c r="G940" s="60"/>
      <c r="H940" s="18"/>
      <c r="I940" s="18"/>
      <c r="J940" s="18"/>
      <c r="K940" s="18"/>
      <c r="M940" s="48">
        <f t="shared" si="58"/>
        <v>0</v>
      </c>
      <c r="N940" s="48">
        <f>IF(M940=0,0,SUM($M$10:M940))</f>
        <v>0</v>
      </c>
      <c r="O940" s="49">
        <f t="shared" si="59"/>
        <v>0</v>
      </c>
    </row>
    <row r="941" spans="1:15" ht="13.5" customHeight="1">
      <c r="A941" s="50">
        <v>932</v>
      </c>
      <c r="B941" s="51">
        <f t="shared" si="56"/>
        <v>0</v>
      </c>
      <c r="C941" s="51">
        <f t="shared" si="57"/>
        <v>0</v>
      </c>
      <c r="D941" s="62"/>
      <c r="E941" s="62"/>
      <c r="F941" s="62"/>
      <c r="G941" s="62"/>
      <c r="H941" s="19"/>
      <c r="I941" s="19"/>
      <c r="J941" s="19"/>
      <c r="K941" s="19"/>
      <c r="M941" s="48">
        <f t="shared" si="58"/>
        <v>0</v>
      </c>
      <c r="N941" s="48">
        <f>IF(M941=0,0,SUM($M$10:M941))</f>
        <v>0</v>
      </c>
      <c r="O941" s="49">
        <f t="shared" si="59"/>
        <v>0</v>
      </c>
    </row>
    <row r="942" spans="1:15" ht="13.5" customHeight="1">
      <c r="A942" s="45">
        <v>933</v>
      </c>
      <c r="B942" s="46">
        <f t="shared" si="56"/>
        <v>0</v>
      </c>
      <c r="C942" s="46">
        <f t="shared" si="57"/>
        <v>0</v>
      </c>
      <c r="D942" s="60"/>
      <c r="E942" s="60"/>
      <c r="F942" s="60"/>
      <c r="G942" s="60"/>
      <c r="H942" s="18"/>
      <c r="I942" s="18"/>
      <c r="J942" s="18"/>
      <c r="K942" s="18"/>
      <c r="M942" s="48">
        <f t="shared" si="58"/>
        <v>0</v>
      </c>
      <c r="N942" s="48">
        <f>IF(M942=0,0,SUM($M$10:M942))</f>
        <v>0</v>
      </c>
      <c r="O942" s="49">
        <f t="shared" si="59"/>
        <v>0</v>
      </c>
    </row>
    <row r="943" spans="1:15" ht="13.5" customHeight="1">
      <c r="A943" s="50">
        <v>934</v>
      </c>
      <c r="B943" s="51">
        <f t="shared" si="56"/>
        <v>0</v>
      </c>
      <c r="C943" s="51">
        <f t="shared" si="57"/>
        <v>0</v>
      </c>
      <c r="D943" s="62"/>
      <c r="E943" s="62"/>
      <c r="F943" s="62"/>
      <c r="G943" s="62"/>
      <c r="H943" s="19"/>
      <c r="I943" s="19"/>
      <c r="J943" s="19"/>
      <c r="K943" s="19"/>
      <c r="M943" s="48">
        <f t="shared" si="58"/>
        <v>0</v>
      </c>
      <c r="N943" s="48">
        <f>IF(M943=0,0,SUM($M$10:M943))</f>
        <v>0</v>
      </c>
      <c r="O943" s="49">
        <f t="shared" si="59"/>
        <v>0</v>
      </c>
    </row>
    <row r="944" spans="1:15" ht="13.5" customHeight="1">
      <c r="A944" s="45">
        <v>935</v>
      </c>
      <c r="B944" s="46">
        <f t="shared" si="56"/>
        <v>0</v>
      </c>
      <c r="C944" s="46">
        <f t="shared" si="57"/>
        <v>0</v>
      </c>
      <c r="D944" s="60"/>
      <c r="E944" s="60"/>
      <c r="F944" s="60"/>
      <c r="G944" s="60"/>
      <c r="H944" s="18"/>
      <c r="I944" s="18"/>
      <c r="J944" s="18"/>
      <c r="K944" s="18"/>
      <c r="M944" s="48">
        <f t="shared" si="58"/>
        <v>0</v>
      </c>
      <c r="N944" s="48">
        <f>IF(M944=0,0,SUM($M$10:M944))</f>
        <v>0</v>
      </c>
      <c r="O944" s="49">
        <f t="shared" si="59"/>
        <v>0</v>
      </c>
    </row>
    <row r="945" spans="1:15" ht="13.5" customHeight="1">
      <c r="A945" s="50">
        <v>936</v>
      </c>
      <c r="B945" s="51">
        <f t="shared" si="56"/>
        <v>0</v>
      </c>
      <c r="C945" s="51">
        <f t="shared" si="57"/>
        <v>0</v>
      </c>
      <c r="D945" s="62"/>
      <c r="E945" s="62"/>
      <c r="F945" s="62"/>
      <c r="G945" s="62"/>
      <c r="H945" s="19"/>
      <c r="I945" s="19"/>
      <c r="J945" s="19"/>
      <c r="K945" s="19"/>
      <c r="M945" s="48">
        <f t="shared" si="58"/>
        <v>0</v>
      </c>
      <c r="N945" s="48">
        <f>IF(M945=0,0,SUM($M$10:M945))</f>
        <v>0</v>
      </c>
      <c r="O945" s="49">
        <f t="shared" si="59"/>
        <v>0</v>
      </c>
    </row>
    <row r="946" spans="1:15" ht="13.5" customHeight="1">
      <c r="A946" s="45">
        <v>937</v>
      </c>
      <c r="B946" s="46">
        <f t="shared" si="56"/>
        <v>0</v>
      </c>
      <c r="C946" s="46">
        <f t="shared" si="57"/>
        <v>0</v>
      </c>
      <c r="D946" s="60"/>
      <c r="E946" s="60"/>
      <c r="F946" s="60"/>
      <c r="G946" s="60"/>
      <c r="H946" s="18"/>
      <c r="I946" s="18"/>
      <c r="J946" s="18"/>
      <c r="K946" s="18"/>
      <c r="M946" s="48">
        <f t="shared" si="58"/>
        <v>0</v>
      </c>
      <c r="N946" s="48">
        <f>IF(M946=0,0,SUM($M$10:M946))</f>
        <v>0</v>
      </c>
      <c r="O946" s="49">
        <f t="shared" si="59"/>
        <v>0</v>
      </c>
    </row>
    <row r="947" spans="1:15" ht="13.5" customHeight="1">
      <c r="A947" s="50">
        <v>938</v>
      </c>
      <c r="B947" s="51">
        <f t="shared" si="56"/>
        <v>0</v>
      </c>
      <c r="C947" s="51">
        <f t="shared" si="57"/>
        <v>0</v>
      </c>
      <c r="D947" s="62"/>
      <c r="E947" s="62"/>
      <c r="F947" s="62"/>
      <c r="G947" s="62"/>
      <c r="H947" s="19"/>
      <c r="I947" s="19"/>
      <c r="J947" s="19"/>
      <c r="K947" s="19"/>
      <c r="M947" s="48">
        <f t="shared" si="58"/>
        <v>0</v>
      </c>
      <c r="N947" s="48">
        <f>IF(M947=0,0,SUM($M$10:M947))</f>
        <v>0</v>
      </c>
      <c r="O947" s="49">
        <f t="shared" si="59"/>
        <v>0</v>
      </c>
    </row>
    <row r="948" spans="1:15" ht="13.5" customHeight="1">
      <c r="A948" s="45">
        <v>939</v>
      </c>
      <c r="B948" s="46">
        <f t="shared" si="56"/>
        <v>0</v>
      </c>
      <c r="C948" s="46">
        <f t="shared" si="57"/>
        <v>0</v>
      </c>
      <c r="D948" s="60"/>
      <c r="E948" s="60"/>
      <c r="F948" s="60"/>
      <c r="G948" s="60"/>
      <c r="H948" s="18"/>
      <c r="I948" s="18"/>
      <c r="J948" s="18"/>
      <c r="K948" s="18"/>
      <c r="M948" s="48">
        <f t="shared" si="58"/>
        <v>0</v>
      </c>
      <c r="N948" s="48">
        <f>IF(M948=0,0,SUM($M$10:M948))</f>
        <v>0</v>
      </c>
      <c r="O948" s="49">
        <f t="shared" si="59"/>
        <v>0</v>
      </c>
    </row>
    <row r="949" spans="1:15" ht="13.5" customHeight="1">
      <c r="A949" s="50">
        <v>940</v>
      </c>
      <c r="B949" s="51">
        <f t="shared" si="56"/>
        <v>0</v>
      </c>
      <c r="C949" s="51">
        <f t="shared" si="57"/>
        <v>0</v>
      </c>
      <c r="D949" s="62"/>
      <c r="E949" s="62"/>
      <c r="F949" s="62"/>
      <c r="G949" s="62"/>
      <c r="H949" s="19"/>
      <c r="I949" s="19"/>
      <c r="J949" s="19"/>
      <c r="K949" s="19"/>
      <c r="M949" s="48">
        <f t="shared" si="58"/>
        <v>0</v>
      </c>
      <c r="N949" s="48">
        <f>IF(M949=0,0,SUM($M$10:M949))</f>
        <v>0</v>
      </c>
      <c r="O949" s="49">
        <f t="shared" si="59"/>
        <v>0</v>
      </c>
    </row>
    <row r="950" spans="1:15" ht="13.5" customHeight="1">
      <c r="A950" s="45">
        <v>941</v>
      </c>
      <c r="B950" s="46">
        <f t="shared" si="56"/>
        <v>0</v>
      </c>
      <c r="C950" s="46">
        <f t="shared" si="57"/>
        <v>0</v>
      </c>
      <c r="D950" s="60"/>
      <c r="E950" s="60"/>
      <c r="F950" s="60"/>
      <c r="G950" s="60"/>
      <c r="H950" s="18"/>
      <c r="I950" s="18"/>
      <c r="J950" s="18"/>
      <c r="K950" s="18"/>
      <c r="M950" s="48">
        <f t="shared" si="58"/>
        <v>0</v>
      </c>
      <c r="N950" s="48">
        <f>IF(M950=0,0,SUM($M$10:M950))</f>
        <v>0</v>
      </c>
      <c r="O950" s="49">
        <f t="shared" si="59"/>
        <v>0</v>
      </c>
    </row>
    <row r="951" spans="1:15" ht="13.5" customHeight="1">
      <c r="A951" s="50">
        <v>942</v>
      </c>
      <c r="B951" s="51">
        <f t="shared" si="56"/>
        <v>0</v>
      </c>
      <c r="C951" s="51">
        <f t="shared" si="57"/>
        <v>0</v>
      </c>
      <c r="D951" s="62"/>
      <c r="E951" s="62"/>
      <c r="F951" s="62"/>
      <c r="G951" s="62"/>
      <c r="H951" s="19"/>
      <c r="I951" s="19"/>
      <c r="J951" s="19"/>
      <c r="K951" s="19"/>
      <c r="M951" s="48">
        <f t="shared" si="58"/>
        <v>0</v>
      </c>
      <c r="N951" s="48">
        <f>IF(M951=0,0,SUM($M$10:M951))</f>
        <v>0</v>
      </c>
      <c r="O951" s="49">
        <f t="shared" si="59"/>
        <v>0</v>
      </c>
    </row>
    <row r="952" spans="1:15" ht="13.5" customHeight="1">
      <c r="A952" s="45">
        <v>943</v>
      </c>
      <c r="B952" s="46">
        <f t="shared" si="56"/>
        <v>0</v>
      </c>
      <c r="C952" s="46">
        <f t="shared" si="57"/>
        <v>0</v>
      </c>
      <c r="D952" s="60"/>
      <c r="E952" s="60"/>
      <c r="F952" s="60"/>
      <c r="G952" s="60"/>
      <c r="H952" s="18"/>
      <c r="I952" s="18"/>
      <c r="J952" s="18"/>
      <c r="K952" s="18"/>
      <c r="M952" s="48">
        <f t="shared" si="58"/>
        <v>0</v>
      </c>
      <c r="N952" s="48">
        <f>IF(M952=0,0,SUM($M$10:M952))</f>
        <v>0</v>
      </c>
      <c r="O952" s="49">
        <f t="shared" si="59"/>
        <v>0</v>
      </c>
    </row>
    <row r="953" spans="1:15" ht="13.5" customHeight="1">
      <c r="A953" s="50">
        <v>944</v>
      </c>
      <c r="B953" s="51">
        <f t="shared" si="56"/>
        <v>0</v>
      </c>
      <c r="C953" s="51">
        <f t="shared" si="57"/>
        <v>0</v>
      </c>
      <c r="D953" s="62"/>
      <c r="E953" s="62"/>
      <c r="F953" s="62"/>
      <c r="G953" s="62"/>
      <c r="H953" s="19"/>
      <c r="I953" s="19"/>
      <c r="J953" s="19"/>
      <c r="K953" s="19"/>
      <c r="M953" s="48">
        <f t="shared" si="58"/>
        <v>0</v>
      </c>
      <c r="N953" s="48">
        <f>IF(M953=0,0,SUM($M$10:M953))</f>
        <v>0</v>
      </c>
      <c r="O953" s="49">
        <f t="shared" si="59"/>
        <v>0</v>
      </c>
    </row>
    <row r="954" spans="1:15" ht="13.5" customHeight="1">
      <c r="A954" s="45">
        <v>945</v>
      </c>
      <c r="B954" s="46">
        <f t="shared" si="56"/>
        <v>0</v>
      </c>
      <c r="C954" s="46">
        <f t="shared" si="57"/>
        <v>0</v>
      </c>
      <c r="D954" s="60"/>
      <c r="E954" s="60"/>
      <c r="F954" s="60"/>
      <c r="G954" s="60"/>
      <c r="H954" s="18"/>
      <c r="I954" s="18"/>
      <c r="J954" s="18"/>
      <c r="K954" s="18"/>
      <c r="M954" s="48">
        <f t="shared" si="58"/>
        <v>0</v>
      </c>
      <c r="N954" s="48">
        <f>IF(M954=0,0,SUM($M$10:M954))</f>
        <v>0</v>
      </c>
      <c r="O954" s="49">
        <f t="shared" si="59"/>
        <v>0</v>
      </c>
    </row>
    <row r="955" spans="1:15" ht="13.5" customHeight="1">
      <c r="A955" s="50">
        <v>946</v>
      </c>
      <c r="B955" s="51">
        <f t="shared" si="56"/>
        <v>0</v>
      </c>
      <c r="C955" s="51">
        <f t="shared" si="57"/>
        <v>0</v>
      </c>
      <c r="D955" s="62"/>
      <c r="E955" s="62"/>
      <c r="F955" s="62"/>
      <c r="G955" s="62"/>
      <c r="H955" s="19"/>
      <c r="I955" s="19"/>
      <c r="J955" s="19"/>
      <c r="K955" s="19"/>
      <c r="M955" s="48">
        <f t="shared" si="58"/>
        <v>0</v>
      </c>
      <c r="N955" s="48">
        <f>IF(M955=0,0,SUM($M$10:M955))</f>
        <v>0</v>
      </c>
      <c r="O955" s="49">
        <f t="shared" si="59"/>
        <v>0</v>
      </c>
    </row>
    <row r="956" spans="1:15" ht="13.5" customHeight="1">
      <c r="A956" s="45">
        <v>947</v>
      </c>
      <c r="B956" s="46">
        <f t="shared" si="56"/>
        <v>0</v>
      </c>
      <c r="C956" s="46">
        <f t="shared" si="57"/>
        <v>0</v>
      </c>
      <c r="D956" s="60"/>
      <c r="E956" s="60"/>
      <c r="F956" s="60"/>
      <c r="G956" s="60"/>
      <c r="H956" s="18"/>
      <c r="I956" s="18"/>
      <c r="J956" s="18"/>
      <c r="K956" s="18"/>
      <c r="M956" s="48">
        <f t="shared" si="58"/>
        <v>0</v>
      </c>
      <c r="N956" s="48">
        <f>IF(M956=0,0,SUM($M$10:M956))</f>
        <v>0</v>
      </c>
      <c r="O956" s="49">
        <f t="shared" si="59"/>
        <v>0</v>
      </c>
    </row>
    <row r="957" spans="1:15" ht="13.5" customHeight="1">
      <c r="A957" s="50">
        <v>948</v>
      </c>
      <c r="B957" s="51">
        <f t="shared" si="56"/>
        <v>0</v>
      </c>
      <c r="C957" s="51">
        <f t="shared" si="57"/>
        <v>0</v>
      </c>
      <c r="D957" s="62"/>
      <c r="E957" s="62"/>
      <c r="F957" s="62"/>
      <c r="G957" s="62"/>
      <c r="H957" s="19"/>
      <c r="I957" s="19"/>
      <c r="J957" s="19"/>
      <c r="K957" s="19"/>
      <c r="M957" s="48">
        <f t="shared" si="58"/>
        <v>0</v>
      </c>
      <c r="N957" s="48">
        <f>IF(M957=0,0,SUM($M$10:M957))</f>
        <v>0</v>
      </c>
      <c r="O957" s="49">
        <f t="shared" si="59"/>
        <v>0</v>
      </c>
    </row>
    <row r="958" spans="1:15" ht="13.5" customHeight="1">
      <c r="A958" s="45">
        <v>949</v>
      </c>
      <c r="B958" s="46">
        <f t="shared" si="56"/>
        <v>0</v>
      </c>
      <c r="C958" s="46">
        <f t="shared" si="57"/>
        <v>0</v>
      </c>
      <c r="D958" s="60"/>
      <c r="E958" s="60"/>
      <c r="F958" s="60"/>
      <c r="G958" s="60"/>
      <c r="H958" s="18"/>
      <c r="I958" s="18"/>
      <c r="J958" s="18"/>
      <c r="K958" s="18"/>
      <c r="M958" s="48">
        <f t="shared" si="58"/>
        <v>0</v>
      </c>
      <c r="N958" s="48">
        <f>IF(M958=0,0,SUM($M$10:M958))</f>
        <v>0</v>
      </c>
      <c r="O958" s="49">
        <f t="shared" si="59"/>
        <v>0</v>
      </c>
    </row>
    <row r="959" spans="1:15" ht="13.5" customHeight="1">
      <c r="A959" s="50">
        <v>950</v>
      </c>
      <c r="B959" s="51">
        <f t="shared" si="56"/>
        <v>0</v>
      </c>
      <c r="C959" s="51">
        <f t="shared" si="57"/>
        <v>0</v>
      </c>
      <c r="D959" s="62"/>
      <c r="E959" s="62"/>
      <c r="F959" s="62"/>
      <c r="G959" s="62"/>
      <c r="H959" s="19"/>
      <c r="I959" s="19"/>
      <c r="J959" s="19"/>
      <c r="K959" s="19"/>
      <c r="M959" s="48">
        <f t="shared" si="58"/>
        <v>0</v>
      </c>
      <c r="N959" s="48">
        <f>IF(M959=0,0,SUM($M$10:M959))</f>
        <v>0</v>
      </c>
      <c r="O959" s="49">
        <f t="shared" si="59"/>
        <v>0</v>
      </c>
    </row>
    <row r="960" spans="1:15" ht="13.5" customHeight="1">
      <c r="A960" s="45">
        <v>951</v>
      </c>
      <c r="B960" s="46">
        <f t="shared" si="56"/>
        <v>0</v>
      </c>
      <c r="C960" s="46">
        <f t="shared" si="57"/>
        <v>0</v>
      </c>
      <c r="D960" s="60"/>
      <c r="E960" s="60"/>
      <c r="F960" s="60"/>
      <c r="G960" s="60"/>
      <c r="H960" s="18"/>
      <c r="I960" s="18"/>
      <c r="J960" s="18"/>
      <c r="K960" s="18"/>
      <c r="M960" s="48">
        <f t="shared" si="58"/>
        <v>0</v>
      </c>
      <c r="N960" s="48">
        <f>IF(M960=0,0,SUM($M$10:M960))</f>
        <v>0</v>
      </c>
      <c r="O960" s="49">
        <f t="shared" si="59"/>
        <v>0</v>
      </c>
    </row>
    <row r="961" spans="1:15" ht="13.5" customHeight="1">
      <c r="A961" s="50">
        <v>952</v>
      </c>
      <c r="B961" s="51">
        <f t="shared" si="56"/>
        <v>0</v>
      </c>
      <c r="C961" s="51">
        <f t="shared" si="57"/>
        <v>0</v>
      </c>
      <c r="D961" s="62"/>
      <c r="E961" s="62"/>
      <c r="F961" s="62"/>
      <c r="G961" s="62"/>
      <c r="H961" s="19"/>
      <c r="I961" s="19"/>
      <c r="J961" s="19"/>
      <c r="K961" s="19"/>
      <c r="M961" s="48">
        <f t="shared" si="58"/>
        <v>0</v>
      </c>
      <c r="N961" s="48">
        <f>IF(M961=0,0,SUM($M$10:M961))</f>
        <v>0</v>
      </c>
      <c r="O961" s="49">
        <f t="shared" si="59"/>
        <v>0</v>
      </c>
    </row>
    <row r="962" spans="1:15" ht="13.5" customHeight="1">
      <c r="A962" s="45">
        <v>953</v>
      </c>
      <c r="B962" s="46">
        <f t="shared" si="56"/>
        <v>0</v>
      </c>
      <c r="C962" s="46">
        <f t="shared" si="57"/>
        <v>0</v>
      </c>
      <c r="D962" s="60"/>
      <c r="E962" s="60"/>
      <c r="F962" s="60"/>
      <c r="G962" s="60"/>
      <c r="H962" s="18"/>
      <c r="I962" s="18"/>
      <c r="J962" s="18"/>
      <c r="K962" s="18"/>
      <c r="M962" s="48">
        <f t="shared" si="58"/>
        <v>0</v>
      </c>
      <c r="N962" s="48">
        <f>IF(M962=0,0,SUM($M$10:M962))</f>
        <v>0</v>
      </c>
      <c r="O962" s="49">
        <f t="shared" si="59"/>
        <v>0</v>
      </c>
    </row>
    <row r="963" spans="1:15" ht="13.5" customHeight="1">
      <c r="A963" s="50">
        <v>954</v>
      </c>
      <c r="B963" s="51">
        <f t="shared" si="56"/>
        <v>0</v>
      </c>
      <c r="C963" s="51">
        <f t="shared" si="57"/>
        <v>0</v>
      </c>
      <c r="D963" s="62"/>
      <c r="E963" s="62"/>
      <c r="F963" s="62"/>
      <c r="G963" s="62"/>
      <c r="H963" s="19"/>
      <c r="I963" s="19"/>
      <c r="J963" s="19"/>
      <c r="K963" s="19"/>
      <c r="M963" s="48">
        <f t="shared" si="58"/>
        <v>0</v>
      </c>
      <c r="N963" s="48">
        <f>IF(M963=0,0,SUM($M$10:M963))</f>
        <v>0</v>
      </c>
      <c r="O963" s="49">
        <f t="shared" si="59"/>
        <v>0</v>
      </c>
    </row>
    <row r="964" spans="1:15" ht="13.5" customHeight="1">
      <c r="A964" s="45">
        <v>955</v>
      </c>
      <c r="B964" s="46">
        <f t="shared" si="56"/>
        <v>0</v>
      </c>
      <c r="C964" s="46">
        <f t="shared" si="57"/>
        <v>0</v>
      </c>
      <c r="D964" s="60"/>
      <c r="E964" s="60"/>
      <c r="F964" s="60"/>
      <c r="G964" s="60"/>
      <c r="H964" s="18"/>
      <c r="I964" s="18"/>
      <c r="J964" s="18"/>
      <c r="K964" s="18"/>
      <c r="M964" s="48">
        <f t="shared" si="58"/>
        <v>0</v>
      </c>
      <c r="N964" s="48">
        <f>IF(M964=0,0,SUM($M$10:M964))</f>
        <v>0</v>
      </c>
      <c r="O964" s="49">
        <f t="shared" si="59"/>
        <v>0</v>
      </c>
    </row>
    <row r="965" spans="1:15" ht="13.5" customHeight="1">
      <c r="A965" s="50">
        <v>956</v>
      </c>
      <c r="B965" s="51">
        <f t="shared" si="56"/>
        <v>0</v>
      </c>
      <c r="C965" s="51">
        <f t="shared" si="57"/>
        <v>0</v>
      </c>
      <c r="D965" s="62"/>
      <c r="E965" s="62"/>
      <c r="F965" s="62"/>
      <c r="G965" s="62"/>
      <c r="H965" s="19"/>
      <c r="I965" s="19"/>
      <c r="J965" s="19"/>
      <c r="K965" s="19"/>
      <c r="M965" s="48">
        <f t="shared" si="58"/>
        <v>0</v>
      </c>
      <c r="N965" s="48">
        <f>IF(M965=0,0,SUM($M$10:M965))</f>
        <v>0</v>
      </c>
      <c r="O965" s="49">
        <f t="shared" si="59"/>
        <v>0</v>
      </c>
    </row>
    <row r="966" spans="1:15" ht="13.5" customHeight="1">
      <c r="A966" s="45">
        <v>957</v>
      </c>
      <c r="B966" s="46">
        <f t="shared" si="56"/>
        <v>0</v>
      </c>
      <c r="C966" s="46">
        <f t="shared" si="57"/>
        <v>0</v>
      </c>
      <c r="D966" s="60"/>
      <c r="E966" s="60"/>
      <c r="F966" s="60"/>
      <c r="G966" s="60"/>
      <c r="H966" s="18"/>
      <c r="I966" s="18"/>
      <c r="J966" s="18"/>
      <c r="K966" s="18"/>
      <c r="M966" s="48">
        <f t="shared" si="58"/>
        <v>0</v>
      </c>
      <c r="N966" s="48">
        <f>IF(M966=0,0,SUM($M$10:M966))</f>
        <v>0</v>
      </c>
      <c r="O966" s="49">
        <f t="shared" si="59"/>
        <v>0</v>
      </c>
    </row>
    <row r="967" spans="1:15" ht="13.5" customHeight="1">
      <c r="A967" s="50">
        <v>958</v>
      </c>
      <c r="B967" s="51">
        <f t="shared" si="56"/>
        <v>0</v>
      </c>
      <c r="C967" s="51">
        <f t="shared" si="57"/>
        <v>0</v>
      </c>
      <c r="D967" s="62"/>
      <c r="E967" s="62"/>
      <c r="F967" s="62"/>
      <c r="G967" s="62"/>
      <c r="H967" s="19"/>
      <c r="I967" s="19"/>
      <c r="J967" s="19"/>
      <c r="K967" s="19"/>
      <c r="M967" s="48">
        <f t="shared" si="58"/>
        <v>0</v>
      </c>
      <c r="N967" s="48">
        <f>IF(M967=0,0,SUM($M$10:M967))</f>
        <v>0</v>
      </c>
      <c r="O967" s="49">
        <f t="shared" si="59"/>
        <v>0</v>
      </c>
    </row>
    <row r="968" spans="1:15" ht="13.5" customHeight="1">
      <c r="A968" s="45">
        <v>959</v>
      </c>
      <c r="B968" s="46">
        <f t="shared" si="56"/>
        <v>0</v>
      </c>
      <c r="C968" s="46">
        <f t="shared" si="57"/>
        <v>0</v>
      </c>
      <c r="D968" s="60"/>
      <c r="E968" s="60"/>
      <c r="F968" s="60"/>
      <c r="G968" s="60"/>
      <c r="H968" s="18"/>
      <c r="I968" s="18"/>
      <c r="J968" s="18"/>
      <c r="K968" s="18"/>
      <c r="M968" s="48">
        <f t="shared" si="58"/>
        <v>0</v>
      </c>
      <c r="N968" s="48">
        <f>IF(M968=0,0,SUM($M$10:M968))</f>
        <v>0</v>
      </c>
      <c r="O968" s="49">
        <f t="shared" si="59"/>
        <v>0</v>
      </c>
    </row>
    <row r="969" spans="1:15" ht="13.5" customHeight="1">
      <c r="A969" s="50">
        <v>960</v>
      </c>
      <c r="B969" s="51">
        <f t="shared" si="56"/>
        <v>0</v>
      </c>
      <c r="C969" s="51">
        <f t="shared" si="57"/>
        <v>0</v>
      </c>
      <c r="D969" s="62"/>
      <c r="E969" s="62"/>
      <c r="F969" s="62"/>
      <c r="G969" s="62"/>
      <c r="H969" s="19"/>
      <c r="I969" s="19"/>
      <c r="J969" s="19"/>
      <c r="K969" s="19"/>
      <c r="M969" s="48">
        <f t="shared" si="58"/>
        <v>0</v>
      </c>
      <c r="N969" s="48">
        <f>IF(M969=0,0,SUM($M$10:M969))</f>
        <v>0</v>
      </c>
      <c r="O969" s="49">
        <f t="shared" si="59"/>
        <v>0</v>
      </c>
    </row>
    <row r="970" spans="1:15" ht="13.5" customHeight="1">
      <c r="A970" s="45">
        <v>961</v>
      </c>
      <c r="B970" s="46">
        <f t="shared" si="56"/>
        <v>0</v>
      </c>
      <c r="C970" s="46">
        <f t="shared" si="57"/>
        <v>0</v>
      </c>
      <c r="D970" s="60"/>
      <c r="E970" s="60"/>
      <c r="F970" s="60"/>
      <c r="G970" s="60"/>
      <c r="H970" s="18"/>
      <c r="I970" s="18"/>
      <c r="J970" s="18"/>
      <c r="K970" s="18"/>
      <c r="M970" s="48">
        <f t="shared" si="58"/>
        <v>0</v>
      </c>
      <c r="N970" s="48">
        <f>IF(M970=0,0,SUM($M$10:M970))</f>
        <v>0</v>
      </c>
      <c r="O970" s="49">
        <f t="shared" si="59"/>
        <v>0</v>
      </c>
    </row>
    <row r="971" spans="1:15" ht="13.5" customHeight="1">
      <c r="A971" s="50">
        <v>962</v>
      </c>
      <c r="B971" s="51">
        <f t="shared" ref="B971:B1034" si="60">$C$5</f>
        <v>0</v>
      </c>
      <c r="C971" s="51">
        <f t="shared" ref="C971:C1034" si="61">$G$5</f>
        <v>0</v>
      </c>
      <c r="D971" s="62"/>
      <c r="E971" s="62"/>
      <c r="F971" s="62"/>
      <c r="G971" s="62"/>
      <c r="H971" s="19"/>
      <c r="I971" s="19"/>
      <c r="J971" s="19"/>
      <c r="K971" s="19"/>
      <c r="M971" s="48">
        <f t="shared" ref="M971:M1034" si="62">COUNTIF(I971,"Otro tema")</f>
        <v>0</v>
      </c>
      <c r="N971" s="48">
        <f>IF(M971=0,0,SUM($M$10:M971))</f>
        <v>0</v>
      </c>
      <c r="O971" s="49">
        <f t="shared" ref="O971:O1034" si="63">J971</f>
        <v>0</v>
      </c>
    </row>
    <row r="972" spans="1:15" ht="13.5" customHeight="1">
      <c r="A972" s="45">
        <v>963</v>
      </c>
      <c r="B972" s="46">
        <f t="shared" si="60"/>
        <v>0</v>
      </c>
      <c r="C972" s="46">
        <f t="shared" si="61"/>
        <v>0</v>
      </c>
      <c r="D972" s="60"/>
      <c r="E972" s="60"/>
      <c r="F972" s="60"/>
      <c r="G972" s="60"/>
      <c r="H972" s="18"/>
      <c r="I972" s="18"/>
      <c r="J972" s="18"/>
      <c r="K972" s="18"/>
      <c r="M972" s="48">
        <f t="shared" si="62"/>
        <v>0</v>
      </c>
      <c r="N972" s="48">
        <f>IF(M972=0,0,SUM($M$10:M972))</f>
        <v>0</v>
      </c>
      <c r="O972" s="49">
        <f t="shared" si="63"/>
        <v>0</v>
      </c>
    </row>
    <row r="973" spans="1:15" ht="13.5" customHeight="1">
      <c r="A973" s="50">
        <v>964</v>
      </c>
      <c r="B973" s="51">
        <f t="shared" si="60"/>
        <v>0</v>
      </c>
      <c r="C973" s="51">
        <f t="shared" si="61"/>
        <v>0</v>
      </c>
      <c r="D973" s="62"/>
      <c r="E973" s="62"/>
      <c r="F973" s="62"/>
      <c r="G973" s="62"/>
      <c r="H973" s="19"/>
      <c r="I973" s="19"/>
      <c r="J973" s="19"/>
      <c r="K973" s="19"/>
      <c r="M973" s="48">
        <f t="shared" si="62"/>
        <v>0</v>
      </c>
      <c r="N973" s="48">
        <f>IF(M973=0,0,SUM($M$10:M973))</f>
        <v>0</v>
      </c>
      <c r="O973" s="49">
        <f t="shared" si="63"/>
        <v>0</v>
      </c>
    </row>
    <row r="974" spans="1:15" ht="13.5" customHeight="1">
      <c r="A974" s="45">
        <v>965</v>
      </c>
      <c r="B974" s="46">
        <f t="shared" si="60"/>
        <v>0</v>
      </c>
      <c r="C974" s="46">
        <f t="shared" si="61"/>
        <v>0</v>
      </c>
      <c r="D974" s="60"/>
      <c r="E974" s="60"/>
      <c r="F974" s="60"/>
      <c r="G974" s="60"/>
      <c r="H974" s="18"/>
      <c r="I974" s="18"/>
      <c r="J974" s="18"/>
      <c r="K974" s="18"/>
      <c r="M974" s="48">
        <f t="shared" si="62"/>
        <v>0</v>
      </c>
      <c r="N974" s="48">
        <f>IF(M974=0,0,SUM($M$10:M974))</f>
        <v>0</v>
      </c>
      <c r="O974" s="49">
        <f t="shared" si="63"/>
        <v>0</v>
      </c>
    </row>
    <row r="975" spans="1:15" ht="13.5" customHeight="1">
      <c r="A975" s="50">
        <v>966</v>
      </c>
      <c r="B975" s="51">
        <f t="shared" si="60"/>
        <v>0</v>
      </c>
      <c r="C975" s="51">
        <f t="shared" si="61"/>
        <v>0</v>
      </c>
      <c r="D975" s="62"/>
      <c r="E975" s="62"/>
      <c r="F975" s="62"/>
      <c r="G975" s="62"/>
      <c r="H975" s="19"/>
      <c r="I975" s="19"/>
      <c r="J975" s="19"/>
      <c r="K975" s="19"/>
      <c r="M975" s="48">
        <f t="shared" si="62"/>
        <v>0</v>
      </c>
      <c r="N975" s="48">
        <f>IF(M975=0,0,SUM($M$10:M975))</f>
        <v>0</v>
      </c>
      <c r="O975" s="49">
        <f t="shared" si="63"/>
        <v>0</v>
      </c>
    </row>
    <row r="976" spans="1:15" ht="13.5" customHeight="1">
      <c r="A976" s="45">
        <v>967</v>
      </c>
      <c r="B976" s="46">
        <f t="shared" si="60"/>
        <v>0</v>
      </c>
      <c r="C976" s="46">
        <f t="shared" si="61"/>
        <v>0</v>
      </c>
      <c r="D976" s="60"/>
      <c r="E976" s="60"/>
      <c r="F976" s="60"/>
      <c r="G976" s="60"/>
      <c r="H976" s="18"/>
      <c r="I976" s="18"/>
      <c r="J976" s="18"/>
      <c r="K976" s="18"/>
      <c r="M976" s="48">
        <f t="shared" si="62"/>
        <v>0</v>
      </c>
      <c r="N976" s="48">
        <f>IF(M976=0,0,SUM($M$10:M976))</f>
        <v>0</v>
      </c>
      <c r="O976" s="49">
        <f t="shared" si="63"/>
        <v>0</v>
      </c>
    </row>
    <row r="977" spans="1:15" ht="13.5" customHeight="1">
      <c r="A977" s="50">
        <v>968</v>
      </c>
      <c r="B977" s="51">
        <f t="shared" si="60"/>
        <v>0</v>
      </c>
      <c r="C977" s="51">
        <f t="shared" si="61"/>
        <v>0</v>
      </c>
      <c r="D977" s="62"/>
      <c r="E977" s="62"/>
      <c r="F977" s="62"/>
      <c r="G977" s="62"/>
      <c r="H977" s="19"/>
      <c r="I977" s="19"/>
      <c r="J977" s="19"/>
      <c r="K977" s="19"/>
      <c r="M977" s="48">
        <f t="shared" si="62"/>
        <v>0</v>
      </c>
      <c r="N977" s="48">
        <f>IF(M977=0,0,SUM($M$10:M977))</f>
        <v>0</v>
      </c>
      <c r="O977" s="49">
        <f t="shared" si="63"/>
        <v>0</v>
      </c>
    </row>
    <row r="978" spans="1:15" ht="13.5" customHeight="1">
      <c r="A978" s="45">
        <v>969</v>
      </c>
      <c r="B978" s="46">
        <f t="shared" si="60"/>
        <v>0</v>
      </c>
      <c r="C978" s="46">
        <f t="shared" si="61"/>
        <v>0</v>
      </c>
      <c r="D978" s="60"/>
      <c r="E978" s="60"/>
      <c r="F978" s="60"/>
      <c r="G978" s="60"/>
      <c r="H978" s="18"/>
      <c r="I978" s="18"/>
      <c r="J978" s="18"/>
      <c r="K978" s="18"/>
      <c r="M978" s="48">
        <f t="shared" si="62"/>
        <v>0</v>
      </c>
      <c r="N978" s="48">
        <f>IF(M978=0,0,SUM($M$10:M978))</f>
        <v>0</v>
      </c>
      <c r="O978" s="49">
        <f t="shared" si="63"/>
        <v>0</v>
      </c>
    </row>
    <row r="979" spans="1:15" ht="13.5" customHeight="1">
      <c r="A979" s="50">
        <v>970</v>
      </c>
      <c r="B979" s="51">
        <f t="shared" si="60"/>
        <v>0</v>
      </c>
      <c r="C979" s="51">
        <f t="shared" si="61"/>
        <v>0</v>
      </c>
      <c r="D979" s="62"/>
      <c r="E979" s="62"/>
      <c r="F979" s="62"/>
      <c r="G979" s="62"/>
      <c r="H979" s="19"/>
      <c r="I979" s="19"/>
      <c r="J979" s="19"/>
      <c r="K979" s="19"/>
      <c r="M979" s="48">
        <f t="shared" si="62"/>
        <v>0</v>
      </c>
      <c r="N979" s="48">
        <f>IF(M979=0,0,SUM($M$10:M979))</f>
        <v>0</v>
      </c>
      <c r="O979" s="49">
        <f t="shared" si="63"/>
        <v>0</v>
      </c>
    </row>
    <row r="980" spans="1:15" ht="13.5" customHeight="1">
      <c r="A980" s="45">
        <v>971</v>
      </c>
      <c r="B980" s="46">
        <f t="shared" si="60"/>
        <v>0</v>
      </c>
      <c r="C980" s="46">
        <f t="shared" si="61"/>
        <v>0</v>
      </c>
      <c r="D980" s="60"/>
      <c r="E980" s="60"/>
      <c r="F980" s="60"/>
      <c r="G980" s="60"/>
      <c r="H980" s="18"/>
      <c r="I980" s="18"/>
      <c r="J980" s="18"/>
      <c r="K980" s="18"/>
      <c r="M980" s="48">
        <f t="shared" si="62"/>
        <v>0</v>
      </c>
      <c r="N980" s="48">
        <f>IF(M980=0,0,SUM($M$10:M980))</f>
        <v>0</v>
      </c>
      <c r="O980" s="49">
        <f t="shared" si="63"/>
        <v>0</v>
      </c>
    </row>
    <row r="981" spans="1:15" ht="13.5" customHeight="1">
      <c r="A981" s="50">
        <v>972</v>
      </c>
      <c r="B981" s="51">
        <f t="shared" si="60"/>
        <v>0</v>
      </c>
      <c r="C981" s="51">
        <f t="shared" si="61"/>
        <v>0</v>
      </c>
      <c r="D981" s="62"/>
      <c r="E981" s="62"/>
      <c r="F981" s="62"/>
      <c r="G981" s="62"/>
      <c r="H981" s="19"/>
      <c r="I981" s="19"/>
      <c r="J981" s="19"/>
      <c r="K981" s="19"/>
      <c r="M981" s="48">
        <f t="shared" si="62"/>
        <v>0</v>
      </c>
      <c r="N981" s="48">
        <f>IF(M981=0,0,SUM($M$10:M981))</f>
        <v>0</v>
      </c>
      <c r="O981" s="49">
        <f t="shared" si="63"/>
        <v>0</v>
      </c>
    </row>
    <row r="982" spans="1:15" ht="13.5" customHeight="1">
      <c r="A982" s="45">
        <v>973</v>
      </c>
      <c r="B982" s="46">
        <f t="shared" si="60"/>
        <v>0</v>
      </c>
      <c r="C982" s="46">
        <f t="shared" si="61"/>
        <v>0</v>
      </c>
      <c r="D982" s="60"/>
      <c r="E982" s="60"/>
      <c r="F982" s="60"/>
      <c r="G982" s="60"/>
      <c r="H982" s="18"/>
      <c r="I982" s="18"/>
      <c r="J982" s="18"/>
      <c r="K982" s="18"/>
      <c r="M982" s="48">
        <f t="shared" si="62"/>
        <v>0</v>
      </c>
      <c r="N982" s="48">
        <f>IF(M982=0,0,SUM($M$10:M982))</f>
        <v>0</v>
      </c>
      <c r="O982" s="49">
        <f t="shared" si="63"/>
        <v>0</v>
      </c>
    </row>
    <row r="983" spans="1:15" ht="13.5" customHeight="1">
      <c r="A983" s="50">
        <v>974</v>
      </c>
      <c r="B983" s="51">
        <f t="shared" si="60"/>
        <v>0</v>
      </c>
      <c r="C983" s="51">
        <f t="shared" si="61"/>
        <v>0</v>
      </c>
      <c r="D983" s="62"/>
      <c r="E983" s="62"/>
      <c r="F983" s="62"/>
      <c r="G983" s="62"/>
      <c r="H983" s="19"/>
      <c r="I983" s="19"/>
      <c r="J983" s="19"/>
      <c r="K983" s="19"/>
      <c r="M983" s="48">
        <f t="shared" si="62"/>
        <v>0</v>
      </c>
      <c r="N983" s="48">
        <f>IF(M983=0,0,SUM($M$10:M983))</f>
        <v>0</v>
      </c>
      <c r="O983" s="49">
        <f t="shared" si="63"/>
        <v>0</v>
      </c>
    </row>
    <row r="984" spans="1:15" ht="13.5" customHeight="1">
      <c r="A984" s="45">
        <v>975</v>
      </c>
      <c r="B984" s="46">
        <f t="shared" si="60"/>
        <v>0</v>
      </c>
      <c r="C984" s="46">
        <f t="shared" si="61"/>
        <v>0</v>
      </c>
      <c r="D984" s="60"/>
      <c r="E984" s="60"/>
      <c r="F984" s="60"/>
      <c r="G984" s="60"/>
      <c r="H984" s="18"/>
      <c r="I984" s="18"/>
      <c r="J984" s="18"/>
      <c r="K984" s="18"/>
      <c r="M984" s="48">
        <f t="shared" si="62"/>
        <v>0</v>
      </c>
      <c r="N984" s="48">
        <f>IF(M984=0,0,SUM($M$10:M984))</f>
        <v>0</v>
      </c>
      <c r="O984" s="49">
        <f t="shared" si="63"/>
        <v>0</v>
      </c>
    </row>
    <row r="985" spans="1:15" ht="13.5" customHeight="1">
      <c r="A985" s="50">
        <v>976</v>
      </c>
      <c r="B985" s="51">
        <f t="shared" si="60"/>
        <v>0</v>
      </c>
      <c r="C985" s="51">
        <f t="shared" si="61"/>
        <v>0</v>
      </c>
      <c r="D985" s="62"/>
      <c r="E985" s="62"/>
      <c r="F985" s="62"/>
      <c r="G985" s="62"/>
      <c r="H985" s="19"/>
      <c r="I985" s="19"/>
      <c r="J985" s="19"/>
      <c r="K985" s="19"/>
      <c r="M985" s="48">
        <f t="shared" si="62"/>
        <v>0</v>
      </c>
      <c r="N985" s="48">
        <f>IF(M985=0,0,SUM($M$10:M985))</f>
        <v>0</v>
      </c>
      <c r="O985" s="49">
        <f t="shared" si="63"/>
        <v>0</v>
      </c>
    </row>
    <row r="986" spans="1:15" ht="13.5" customHeight="1">
      <c r="A986" s="45">
        <v>977</v>
      </c>
      <c r="B986" s="46">
        <f t="shared" si="60"/>
        <v>0</v>
      </c>
      <c r="C986" s="46">
        <f t="shared" si="61"/>
        <v>0</v>
      </c>
      <c r="D986" s="60"/>
      <c r="E986" s="60"/>
      <c r="F986" s="60"/>
      <c r="G986" s="60"/>
      <c r="H986" s="18"/>
      <c r="I986" s="18"/>
      <c r="J986" s="18"/>
      <c r="K986" s="18"/>
      <c r="M986" s="48">
        <f t="shared" si="62"/>
        <v>0</v>
      </c>
      <c r="N986" s="48">
        <f>IF(M986=0,0,SUM($M$10:M986))</f>
        <v>0</v>
      </c>
      <c r="O986" s="49">
        <f t="shared" si="63"/>
        <v>0</v>
      </c>
    </row>
    <row r="987" spans="1:15" ht="13.5" customHeight="1">
      <c r="A987" s="50">
        <v>978</v>
      </c>
      <c r="B987" s="51">
        <f t="shared" si="60"/>
        <v>0</v>
      </c>
      <c r="C987" s="51">
        <f t="shared" si="61"/>
        <v>0</v>
      </c>
      <c r="D987" s="62"/>
      <c r="E987" s="62"/>
      <c r="F987" s="62"/>
      <c r="G987" s="62"/>
      <c r="H987" s="19"/>
      <c r="I987" s="19"/>
      <c r="J987" s="19"/>
      <c r="K987" s="19"/>
      <c r="M987" s="48">
        <f t="shared" si="62"/>
        <v>0</v>
      </c>
      <c r="N987" s="48">
        <f>IF(M987=0,0,SUM($M$10:M987))</f>
        <v>0</v>
      </c>
      <c r="O987" s="49">
        <f t="shared" si="63"/>
        <v>0</v>
      </c>
    </row>
    <row r="988" spans="1:15" ht="13.5" customHeight="1">
      <c r="A988" s="45">
        <v>979</v>
      </c>
      <c r="B988" s="46">
        <f t="shared" si="60"/>
        <v>0</v>
      </c>
      <c r="C988" s="46">
        <f t="shared" si="61"/>
        <v>0</v>
      </c>
      <c r="D988" s="60"/>
      <c r="E988" s="60"/>
      <c r="F988" s="60"/>
      <c r="G988" s="60"/>
      <c r="H988" s="18"/>
      <c r="I988" s="18"/>
      <c r="J988" s="18"/>
      <c r="K988" s="18"/>
      <c r="M988" s="48">
        <f t="shared" si="62"/>
        <v>0</v>
      </c>
      <c r="N988" s="48">
        <f>IF(M988=0,0,SUM($M$10:M988))</f>
        <v>0</v>
      </c>
      <c r="O988" s="49">
        <f t="shared" si="63"/>
        <v>0</v>
      </c>
    </row>
    <row r="989" spans="1:15" ht="13.5" customHeight="1">
      <c r="A989" s="50">
        <v>980</v>
      </c>
      <c r="B989" s="51">
        <f t="shared" si="60"/>
        <v>0</v>
      </c>
      <c r="C989" s="51">
        <f t="shared" si="61"/>
        <v>0</v>
      </c>
      <c r="D989" s="62"/>
      <c r="E989" s="62"/>
      <c r="F989" s="62"/>
      <c r="G989" s="62"/>
      <c r="H989" s="19"/>
      <c r="I989" s="19"/>
      <c r="J989" s="19"/>
      <c r="K989" s="19"/>
      <c r="M989" s="48">
        <f t="shared" si="62"/>
        <v>0</v>
      </c>
      <c r="N989" s="48">
        <f>IF(M989=0,0,SUM($M$10:M989))</f>
        <v>0</v>
      </c>
      <c r="O989" s="49">
        <f t="shared" si="63"/>
        <v>0</v>
      </c>
    </row>
    <row r="990" spans="1:15" ht="13.5" customHeight="1">
      <c r="A990" s="45">
        <v>981</v>
      </c>
      <c r="B990" s="46">
        <f t="shared" si="60"/>
        <v>0</v>
      </c>
      <c r="C990" s="46">
        <f t="shared" si="61"/>
        <v>0</v>
      </c>
      <c r="D990" s="60"/>
      <c r="E990" s="60"/>
      <c r="F990" s="60"/>
      <c r="G990" s="60"/>
      <c r="H990" s="18"/>
      <c r="I990" s="18"/>
      <c r="J990" s="18"/>
      <c r="K990" s="18"/>
      <c r="M990" s="48">
        <f t="shared" si="62"/>
        <v>0</v>
      </c>
      <c r="N990" s="48">
        <f>IF(M990=0,0,SUM($M$10:M990))</f>
        <v>0</v>
      </c>
      <c r="O990" s="49">
        <f t="shared" si="63"/>
        <v>0</v>
      </c>
    </row>
    <row r="991" spans="1:15" ht="13.5" customHeight="1">
      <c r="A991" s="50">
        <v>982</v>
      </c>
      <c r="B991" s="51">
        <f t="shared" si="60"/>
        <v>0</v>
      </c>
      <c r="C991" s="51">
        <f t="shared" si="61"/>
        <v>0</v>
      </c>
      <c r="D991" s="62"/>
      <c r="E991" s="62"/>
      <c r="F991" s="62"/>
      <c r="G991" s="62"/>
      <c r="H991" s="19"/>
      <c r="I991" s="19"/>
      <c r="J991" s="19"/>
      <c r="K991" s="19"/>
      <c r="M991" s="48">
        <f t="shared" si="62"/>
        <v>0</v>
      </c>
      <c r="N991" s="48">
        <f>IF(M991=0,0,SUM($M$10:M991))</f>
        <v>0</v>
      </c>
      <c r="O991" s="49">
        <f t="shared" si="63"/>
        <v>0</v>
      </c>
    </row>
    <row r="992" spans="1:15" ht="13.5" customHeight="1">
      <c r="A992" s="45">
        <v>983</v>
      </c>
      <c r="B992" s="46">
        <f t="shared" si="60"/>
        <v>0</v>
      </c>
      <c r="C992" s="46">
        <f t="shared" si="61"/>
        <v>0</v>
      </c>
      <c r="D992" s="60"/>
      <c r="E992" s="60"/>
      <c r="F992" s="60"/>
      <c r="G992" s="60"/>
      <c r="H992" s="18"/>
      <c r="I992" s="18"/>
      <c r="J992" s="18"/>
      <c r="K992" s="18"/>
      <c r="M992" s="48">
        <f t="shared" si="62"/>
        <v>0</v>
      </c>
      <c r="N992" s="48">
        <f>IF(M992=0,0,SUM($M$10:M992))</f>
        <v>0</v>
      </c>
      <c r="O992" s="49">
        <f t="shared" si="63"/>
        <v>0</v>
      </c>
    </row>
    <row r="993" spans="1:15" ht="13.5" customHeight="1">
      <c r="A993" s="50">
        <v>984</v>
      </c>
      <c r="B993" s="51">
        <f t="shared" si="60"/>
        <v>0</v>
      </c>
      <c r="C993" s="51">
        <f t="shared" si="61"/>
        <v>0</v>
      </c>
      <c r="D993" s="62"/>
      <c r="E993" s="62"/>
      <c r="F993" s="62"/>
      <c r="G993" s="62"/>
      <c r="H993" s="19"/>
      <c r="I993" s="19"/>
      <c r="J993" s="19"/>
      <c r="K993" s="19"/>
      <c r="M993" s="48">
        <f t="shared" si="62"/>
        <v>0</v>
      </c>
      <c r="N993" s="48">
        <f>IF(M993=0,0,SUM($M$10:M993))</f>
        <v>0</v>
      </c>
      <c r="O993" s="49">
        <f t="shared" si="63"/>
        <v>0</v>
      </c>
    </row>
    <row r="994" spans="1:15" ht="13.5" customHeight="1">
      <c r="A994" s="45">
        <v>985</v>
      </c>
      <c r="B994" s="46">
        <f t="shared" si="60"/>
        <v>0</v>
      </c>
      <c r="C994" s="46">
        <f t="shared" si="61"/>
        <v>0</v>
      </c>
      <c r="D994" s="60"/>
      <c r="E994" s="60"/>
      <c r="F994" s="60"/>
      <c r="G994" s="60"/>
      <c r="H994" s="18"/>
      <c r="I994" s="18"/>
      <c r="J994" s="18"/>
      <c r="K994" s="18"/>
      <c r="M994" s="48">
        <f t="shared" si="62"/>
        <v>0</v>
      </c>
      <c r="N994" s="48">
        <f>IF(M994=0,0,SUM($M$10:M994))</f>
        <v>0</v>
      </c>
      <c r="O994" s="49">
        <f t="shared" si="63"/>
        <v>0</v>
      </c>
    </row>
    <row r="995" spans="1:15" ht="13.5" customHeight="1">
      <c r="A995" s="50">
        <v>986</v>
      </c>
      <c r="B995" s="51">
        <f t="shared" si="60"/>
        <v>0</v>
      </c>
      <c r="C995" s="51">
        <f t="shared" si="61"/>
        <v>0</v>
      </c>
      <c r="D995" s="62"/>
      <c r="E995" s="62"/>
      <c r="F995" s="62"/>
      <c r="G995" s="62"/>
      <c r="H995" s="19"/>
      <c r="I995" s="19"/>
      <c r="J995" s="19"/>
      <c r="K995" s="19"/>
      <c r="M995" s="48">
        <f t="shared" si="62"/>
        <v>0</v>
      </c>
      <c r="N995" s="48">
        <f>IF(M995=0,0,SUM($M$10:M995))</f>
        <v>0</v>
      </c>
      <c r="O995" s="49">
        <f t="shared" si="63"/>
        <v>0</v>
      </c>
    </row>
    <row r="996" spans="1:15" ht="13.5" customHeight="1">
      <c r="A996" s="45">
        <v>987</v>
      </c>
      <c r="B996" s="46">
        <f t="shared" si="60"/>
        <v>0</v>
      </c>
      <c r="C996" s="46">
        <f t="shared" si="61"/>
        <v>0</v>
      </c>
      <c r="D996" s="60"/>
      <c r="E996" s="60"/>
      <c r="F996" s="60"/>
      <c r="G996" s="60"/>
      <c r="H996" s="18"/>
      <c r="I996" s="18"/>
      <c r="J996" s="18"/>
      <c r="K996" s="18"/>
      <c r="M996" s="48">
        <f t="shared" si="62"/>
        <v>0</v>
      </c>
      <c r="N996" s="48">
        <f>IF(M996=0,0,SUM($M$10:M996))</f>
        <v>0</v>
      </c>
      <c r="O996" s="49">
        <f t="shared" si="63"/>
        <v>0</v>
      </c>
    </row>
    <row r="997" spans="1:15" ht="13.5" customHeight="1">
      <c r="A997" s="50">
        <v>988</v>
      </c>
      <c r="B997" s="51">
        <f t="shared" si="60"/>
        <v>0</v>
      </c>
      <c r="C997" s="51">
        <f t="shared" si="61"/>
        <v>0</v>
      </c>
      <c r="D997" s="62"/>
      <c r="E997" s="62"/>
      <c r="F997" s="62"/>
      <c r="G997" s="62"/>
      <c r="H997" s="19"/>
      <c r="I997" s="19"/>
      <c r="J997" s="19"/>
      <c r="K997" s="19"/>
      <c r="M997" s="48">
        <f t="shared" si="62"/>
        <v>0</v>
      </c>
      <c r="N997" s="48">
        <f>IF(M997=0,0,SUM($M$10:M997))</f>
        <v>0</v>
      </c>
      <c r="O997" s="49">
        <f t="shared" si="63"/>
        <v>0</v>
      </c>
    </row>
    <row r="998" spans="1:15" ht="13.5" customHeight="1">
      <c r="A998" s="45">
        <v>989</v>
      </c>
      <c r="B998" s="46">
        <f t="shared" si="60"/>
        <v>0</v>
      </c>
      <c r="C998" s="46">
        <f t="shared" si="61"/>
        <v>0</v>
      </c>
      <c r="D998" s="60"/>
      <c r="E998" s="60"/>
      <c r="F998" s="60"/>
      <c r="G998" s="60"/>
      <c r="H998" s="18"/>
      <c r="I998" s="18"/>
      <c r="J998" s="18"/>
      <c r="K998" s="18"/>
      <c r="M998" s="48">
        <f t="shared" si="62"/>
        <v>0</v>
      </c>
      <c r="N998" s="48">
        <f>IF(M998=0,0,SUM($M$10:M998))</f>
        <v>0</v>
      </c>
      <c r="O998" s="49">
        <f t="shared" si="63"/>
        <v>0</v>
      </c>
    </row>
    <row r="999" spans="1:15" ht="13.5" customHeight="1">
      <c r="A999" s="50">
        <v>990</v>
      </c>
      <c r="B999" s="51">
        <f t="shared" si="60"/>
        <v>0</v>
      </c>
      <c r="C999" s="51">
        <f t="shared" si="61"/>
        <v>0</v>
      </c>
      <c r="D999" s="62"/>
      <c r="E999" s="62"/>
      <c r="F999" s="62"/>
      <c r="G999" s="62"/>
      <c r="H999" s="19"/>
      <c r="I999" s="19"/>
      <c r="J999" s="19"/>
      <c r="K999" s="19"/>
      <c r="M999" s="48">
        <f t="shared" si="62"/>
        <v>0</v>
      </c>
      <c r="N999" s="48">
        <f>IF(M999=0,0,SUM($M$10:M999))</f>
        <v>0</v>
      </c>
      <c r="O999" s="49">
        <f t="shared" si="63"/>
        <v>0</v>
      </c>
    </row>
    <row r="1000" spans="1:15" ht="13.5" customHeight="1">
      <c r="A1000" s="45">
        <v>991</v>
      </c>
      <c r="B1000" s="46">
        <f t="shared" si="60"/>
        <v>0</v>
      </c>
      <c r="C1000" s="46">
        <f t="shared" si="61"/>
        <v>0</v>
      </c>
      <c r="D1000" s="60"/>
      <c r="E1000" s="60"/>
      <c r="F1000" s="60"/>
      <c r="G1000" s="60"/>
      <c r="H1000" s="18"/>
      <c r="I1000" s="18"/>
      <c r="J1000" s="18"/>
      <c r="K1000" s="18"/>
      <c r="M1000" s="48">
        <f t="shared" si="62"/>
        <v>0</v>
      </c>
      <c r="N1000" s="48">
        <f>IF(M1000=0,0,SUM($M$10:M1000))</f>
        <v>0</v>
      </c>
      <c r="O1000" s="49">
        <f t="shared" si="63"/>
        <v>0</v>
      </c>
    </row>
    <row r="1001" spans="1:15" ht="13.5" customHeight="1">
      <c r="A1001" s="50">
        <v>992</v>
      </c>
      <c r="B1001" s="51">
        <f t="shared" si="60"/>
        <v>0</v>
      </c>
      <c r="C1001" s="51">
        <f t="shared" si="61"/>
        <v>0</v>
      </c>
      <c r="D1001" s="62"/>
      <c r="E1001" s="62"/>
      <c r="F1001" s="62"/>
      <c r="G1001" s="62"/>
      <c r="H1001" s="19"/>
      <c r="I1001" s="19"/>
      <c r="J1001" s="19"/>
      <c r="K1001" s="19"/>
      <c r="M1001" s="48">
        <f t="shared" si="62"/>
        <v>0</v>
      </c>
      <c r="N1001" s="48">
        <f>IF(M1001=0,0,SUM($M$10:M1001))</f>
        <v>0</v>
      </c>
      <c r="O1001" s="49">
        <f t="shared" si="63"/>
        <v>0</v>
      </c>
    </row>
    <row r="1002" spans="1:15" ht="13.5" customHeight="1">
      <c r="A1002" s="45">
        <v>993</v>
      </c>
      <c r="B1002" s="46">
        <f t="shared" si="60"/>
        <v>0</v>
      </c>
      <c r="C1002" s="46">
        <f t="shared" si="61"/>
        <v>0</v>
      </c>
      <c r="D1002" s="60"/>
      <c r="E1002" s="60"/>
      <c r="F1002" s="60"/>
      <c r="G1002" s="60"/>
      <c r="H1002" s="18"/>
      <c r="I1002" s="18"/>
      <c r="J1002" s="18"/>
      <c r="K1002" s="18"/>
      <c r="M1002" s="48">
        <f t="shared" si="62"/>
        <v>0</v>
      </c>
      <c r="N1002" s="48">
        <f>IF(M1002=0,0,SUM($M$10:M1002))</f>
        <v>0</v>
      </c>
      <c r="O1002" s="49">
        <f t="shared" si="63"/>
        <v>0</v>
      </c>
    </row>
    <row r="1003" spans="1:15" ht="13.5" customHeight="1">
      <c r="A1003" s="50">
        <v>994</v>
      </c>
      <c r="B1003" s="51">
        <f t="shared" si="60"/>
        <v>0</v>
      </c>
      <c r="C1003" s="51">
        <f t="shared" si="61"/>
        <v>0</v>
      </c>
      <c r="D1003" s="62"/>
      <c r="E1003" s="62"/>
      <c r="F1003" s="62"/>
      <c r="G1003" s="62"/>
      <c r="H1003" s="19"/>
      <c r="I1003" s="19"/>
      <c r="J1003" s="19"/>
      <c r="K1003" s="19"/>
      <c r="M1003" s="48">
        <f t="shared" si="62"/>
        <v>0</v>
      </c>
      <c r="N1003" s="48">
        <f>IF(M1003=0,0,SUM($M$10:M1003))</f>
        <v>0</v>
      </c>
      <c r="O1003" s="49">
        <f t="shared" si="63"/>
        <v>0</v>
      </c>
    </row>
    <row r="1004" spans="1:15" ht="13.5" customHeight="1">
      <c r="A1004" s="45">
        <v>995</v>
      </c>
      <c r="B1004" s="46">
        <f t="shared" si="60"/>
        <v>0</v>
      </c>
      <c r="C1004" s="46">
        <f t="shared" si="61"/>
        <v>0</v>
      </c>
      <c r="D1004" s="60"/>
      <c r="E1004" s="60"/>
      <c r="F1004" s="60"/>
      <c r="G1004" s="60"/>
      <c r="H1004" s="18"/>
      <c r="I1004" s="18"/>
      <c r="J1004" s="18"/>
      <c r="K1004" s="18"/>
      <c r="M1004" s="48">
        <f t="shared" si="62"/>
        <v>0</v>
      </c>
      <c r="N1004" s="48">
        <f>IF(M1004=0,0,SUM($M$10:M1004))</f>
        <v>0</v>
      </c>
      <c r="O1004" s="49">
        <f t="shared" si="63"/>
        <v>0</v>
      </c>
    </row>
    <row r="1005" spans="1:15" ht="13.5" customHeight="1">
      <c r="A1005" s="50">
        <v>996</v>
      </c>
      <c r="B1005" s="51">
        <f t="shared" si="60"/>
        <v>0</v>
      </c>
      <c r="C1005" s="51">
        <f t="shared" si="61"/>
        <v>0</v>
      </c>
      <c r="D1005" s="62"/>
      <c r="E1005" s="62"/>
      <c r="F1005" s="62"/>
      <c r="G1005" s="62"/>
      <c r="H1005" s="19"/>
      <c r="I1005" s="19"/>
      <c r="J1005" s="19"/>
      <c r="K1005" s="19"/>
      <c r="M1005" s="48">
        <f t="shared" si="62"/>
        <v>0</v>
      </c>
      <c r="N1005" s="48">
        <f>IF(M1005=0,0,SUM($M$10:M1005))</f>
        <v>0</v>
      </c>
      <c r="O1005" s="49">
        <f t="shared" si="63"/>
        <v>0</v>
      </c>
    </row>
    <row r="1006" spans="1:15" ht="13.5" customHeight="1">
      <c r="A1006" s="45">
        <v>997</v>
      </c>
      <c r="B1006" s="46">
        <f t="shared" si="60"/>
        <v>0</v>
      </c>
      <c r="C1006" s="46">
        <f t="shared" si="61"/>
        <v>0</v>
      </c>
      <c r="D1006" s="60"/>
      <c r="E1006" s="60"/>
      <c r="F1006" s="60"/>
      <c r="G1006" s="60"/>
      <c r="H1006" s="18"/>
      <c r="I1006" s="18"/>
      <c r="J1006" s="18"/>
      <c r="K1006" s="18"/>
      <c r="M1006" s="48">
        <f t="shared" si="62"/>
        <v>0</v>
      </c>
      <c r="N1006" s="48">
        <f>IF(M1006=0,0,SUM($M$10:M1006))</f>
        <v>0</v>
      </c>
      <c r="O1006" s="49">
        <f t="shared" si="63"/>
        <v>0</v>
      </c>
    </row>
    <row r="1007" spans="1:15" ht="13.5" customHeight="1">
      <c r="A1007" s="50">
        <v>998</v>
      </c>
      <c r="B1007" s="51">
        <f t="shared" si="60"/>
        <v>0</v>
      </c>
      <c r="C1007" s="51">
        <f t="shared" si="61"/>
        <v>0</v>
      </c>
      <c r="D1007" s="62"/>
      <c r="E1007" s="62"/>
      <c r="F1007" s="62"/>
      <c r="G1007" s="62"/>
      <c r="H1007" s="19"/>
      <c r="I1007" s="19"/>
      <c r="J1007" s="19"/>
      <c r="K1007" s="19"/>
      <c r="M1007" s="48">
        <f t="shared" si="62"/>
        <v>0</v>
      </c>
      <c r="N1007" s="48">
        <f>IF(M1007=0,0,SUM($M$10:M1007))</f>
        <v>0</v>
      </c>
      <c r="O1007" s="49">
        <f t="shared" si="63"/>
        <v>0</v>
      </c>
    </row>
    <row r="1008" spans="1:15" ht="13.5" customHeight="1">
      <c r="A1008" s="45">
        <v>999</v>
      </c>
      <c r="B1008" s="46">
        <f t="shared" si="60"/>
        <v>0</v>
      </c>
      <c r="C1008" s="46">
        <f t="shared" si="61"/>
        <v>0</v>
      </c>
      <c r="D1008" s="60"/>
      <c r="E1008" s="60"/>
      <c r="F1008" s="60"/>
      <c r="G1008" s="60"/>
      <c r="H1008" s="18"/>
      <c r="I1008" s="18"/>
      <c r="J1008" s="18"/>
      <c r="K1008" s="18"/>
      <c r="M1008" s="48">
        <f t="shared" si="62"/>
        <v>0</v>
      </c>
      <c r="N1008" s="48">
        <f>IF(M1008=0,0,SUM($M$10:M1008))</f>
        <v>0</v>
      </c>
      <c r="O1008" s="49">
        <f t="shared" si="63"/>
        <v>0</v>
      </c>
    </row>
    <row r="1009" spans="1:15" ht="13.5" customHeight="1">
      <c r="A1009" s="50">
        <v>1000</v>
      </c>
      <c r="B1009" s="51">
        <f t="shared" si="60"/>
        <v>0</v>
      </c>
      <c r="C1009" s="51">
        <f t="shared" si="61"/>
        <v>0</v>
      </c>
      <c r="D1009" s="62"/>
      <c r="E1009" s="62"/>
      <c r="F1009" s="62"/>
      <c r="G1009" s="62"/>
      <c r="H1009" s="19"/>
      <c r="I1009" s="19"/>
      <c r="J1009" s="19"/>
      <c r="K1009" s="19"/>
      <c r="M1009" s="48">
        <f t="shared" si="62"/>
        <v>0</v>
      </c>
      <c r="N1009" s="48">
        <f>IF(M1009=0,0,SUM($M$10:M1009))</f>
        <v>0</v>
      </c>
      <c r="O1009" s="49">
        <f t="shared" si="63"/>
        <v>0</v>
      </c>
    </row>
    <row r="1010" spans="1:15" ht="13.5" customHeight="1">
      <c r="A1010" s="45">
        <v>1001</v>
      </c>
      <c r="B1010" s="46">
        <f t="shared" si="60"/>
        <v>0</v>
      </c>
      <c r="C1010" s="46">
        <f t="shared" si="61"/>
        <v>0</v>
      </c>
      <c r="D1010" s="60"/>
      <c r="E1010" s="60"/>
      <c r="F1010" s="60"/>
      <c r="G1010" s="60"/>
      <c r="H1010" s="18"/>
      <c r="I1010" s="18"/>
      <c r="J1010" s="18"/>
      <c r="K1010" s="18"/>
      <c r="M1010" s="48">
        <f t="shared" si="62"/>
        <v>0</v>
      </c>
      <c r="N1010" s="48">
        <f>IF(M1010=0,0,SUM($M$10:M1010))</f>
        <v>0</v>
      </c>
      <c r="O1010" s="49">
        <f t="shared" si="63"/>
        <v>0</v>
      </c>
    </row>
    <row r="1011" spans="1:15" ht="13.5" customHeight="1">
      <c r="A1011" s="50">
        <v>1002</v>
      </c>
      <c r="B1011" s="51">
        <f t="shared" si="60"/>
        <v>0</v>
      </c>
      <c r="C1011" s="51">
        <f t="shared" si="61"/>
        <v>0</v>
      </c>
      <c r="D1011" s="62"/>
      <c r="E1011" s="62"/>
      <c r="F1011" s="62"/>
      <c r="G1011" s="62"/>
      <c r="H1011" s="19"/>
      <c r="I1011" s="19"/>
      <c r="J1011" s="19"/>
      <c r="K1011" s="19"/>
      <c r="M1011" s="48">
        <f t="shared" si="62"/>
        <v>0</v>
      </c>
      <c r="N1011" s="48">
        <f>IF(M1011=0,0,SUM($M$10:M1011))</f>
        <v>0</v>
      </c>
      <c r="O1011" s="49">
        <f t="shared" si="63"/>
        <v>0</v>
      </c>
    </row>
    <row r="1012" spans="1:15" ht="13.5" customHeight="1">
      <c r="A1012" s="45">
        <v>1003</v>
      </c>
      <c r="B1012" s="46">
        <f t="shared" si="60"/>
        <v>0</v>
      </c>
      <c r="C1012" s="46">
        <f t="shared" si="61"/>
        <v>0</v>
      </c>
      <c r="D1012" s="60"/>
      <c r="E1012" s="60"/>
      <c r="F1012" s="60"/>
      <c r="G1012" s="60"/>
      <c r="H1012" s="18"/>
      <c r="I1012" s="18"/>
      <c r="J1012" s="18"/>
      <c r="K1012" s="18"/>
      <c r="M1012" s="48">
        <f t="shared" si="62"/>
        <v>0</v>
      </c>
      <c r="N1012" s="48">
        <f>IF(M1012=0,0,SUM($M$10:M1012))</f>
        <v>0</v>
      </c>
      <c r="O1012" s="49">
        <f t="shared" si="63"/>
        <v>0</v>
      </c>
    </row>
    <row r="1013" spans="1:15" ht="13.5" customHeight="1">
      <c r="A1013" s="50">
        <v>1004</v>
      </c>
      <c r="B1013" s="51">
        <f t="shared" si="60"/>
        <v>0</v>
      </c>
      <c r="C1013" s="51">
        <f t="shared" si="61"/>
        <v>0</v>
      </c>
      <c r="D1013" s="62"/>
      <c r="E1013" s="62"/>
      <c r="F1013" s="62"/>
      <c r="G1013" s="62"/>
      <c r="H1013" s="19"/>
      <c r="I1013" s="19"/>
      <c r="J1013" s="19"/>
      <c r="K1013" s="19"/>
      <c r="M1013" s="48">
        <f t="shared" si="62"/>
        <v>0</v>
      </c>
      <c r="N1013" s="48">
        <f>IF(M1013=0,0,SUM($M$10:M1013))</f>
        <v>0</v>
      </c>
      <c r="O1013" s="49">
        <f t="shared" si="63"/>
        <v>0</v>
      </c>
    </row>
    <row r="1014" spans="1:15" ht="13.5" customHeight="1">
      <c r="A1014" s="45">
        <v>1005</v>
      </c>
      <c r="B1014" s="46">
        <f t="shared" si="60"/>
        <v>0</v>
      </c>
      <c r="C1014" s="46">
        <f t="shared" si="61"/>
        <v>0</v>
      </c>
      <c r="D1014" s="60"/>
      <c r="E1014" s="60"/>
      <c r="F1014" s="60"/>
      <c r="G1014" s="60"/>
      <c r="H1014" s="18"/>
      <c r="I1014" s="18"/>
      <c r="J1014" s="18"/>
      <c r="K1014" s="18"/>
      <c r="M1014" s="48">
        <f t="shared" si="62"/>
        <v>0</v>
      </c>
      <c r="N1014" s="48">
        <f>IF(M1014=0,0,SUM($M$10:M1014))</f>
        <v>0</v>
      </c>
      <c r="O1014" s="49">
        <f t="shared" si="63"/>
        <v>0</v>
      </c>
    </row>
    <row r="1015" spans="1:15" ht="13.5" customHeight="1">
      <c r="A1015" s="50">
        <v>1006</v>
      </c>
      <c r="B1015" s="51">
        <f t="shared" si="60"/>
        <v>0</v>
      </c>
      <c r="C1015" s="51">
        <f t="shared" si="61"/>
        <v>0</v>
      </c>
      <c r="D1015" s="62"/>
      <c r="E1015" s="62"/>
      <c r="F1015" s="62"/>
      <c r="G1015" s="62"/>
      <c r="H1015" s="19"/>
      <c r="I1015" s="19"/>
      <c r="J1015" s="19"/>
      <c r="K1015" s="19"/>
      <c r="M1015" s="48">
        <f t="shared" si="62"/>
        <v>0</v>
      </c>
      <c r="N1015" s="48">
        <f>IF(M1015=0,0,SUM($M$10:M1015))</f>
        <v>0</v>
      </c>
      <c r="O1015" s="49">
        <f t="shared" si="63"/>
        <v>0</v>
      </c>
    </row>
    <row r="1016" spans="1:15" ht="13.5" customHeight="1">
      <c r="A1016" s="45">
        <v>1007</v>
      </c>
      <c r="B1016" s="46">
        <f t="shared" si="60"/>
        <v>0</v>
      </c>
      <c r="C1016" s="46">
        <f t="shared" si="61"/>
        <v>0</v>
      </c>
      <c r="D1016" s="60"/>
      <c r="E1016" s="60"/>
      <c r="F1016" s="60"/>
      <c r="G1016" s="60"/>
      <c r="H1016" s="18"/>
      <c r="I1016" s="18"/>
      <c r="J1016" s="18"/>
      <c r="K1016" s="18"/>
      <c r="M1016" s="48">
        <f t="shared" si="62"/>
        <v>0</v>
      </c>
      <c r="N1016" s="48">
        <f>IF(M1016=0,0,SUM($M$10:M1016))</f>
        <v>0</v>
      </c>
      <c r="O1016" s="49">
        <f t="shared" si="63"/>
        <v>0</v>
      </c>
    </row>
    <row r="1017" spans="1:15" ht="13.5" customHeight="1">
      <c r="A1017" s="50">
        <v>1008</v>
      </c>
      <c r="B1017" s="51">
        <f t="shared" si="60"/>
        <v>0</v>
      </c>
      <c r="C1017" s="51">
        <f t="shared" si="61"/>
        <v>0</v>
      </c>
      <c r="D1017" s="62"/>
      <c r="E1017" s="62"/>
      <c r="F1017" s="62"/>
      <c r="G1017" s="62"/>
      <c r="H1017" s="19"/>
      <c r="I1017" s="19"/>
      <c r="J1017" s="19"/>
      <c r="K1017" s="19"/>
      <c r="M1017" s="48">
        <f t="shared" si="62"/>
        <v>0</v>
      </c>
      <c r="N1017" s="48">
        <f>IF(M1017=0,0,SUM($M$10:M1017))</f>
        <v>0</v>
      </c>
      <c r="O1017" s="49">
        <f t="shared" si="63"/>
        <v>0</v>
      </c>
    </row>
    <row r="1018" spans="1:15" ht="13.5" customHeight="1">
      <c r="A1018" s="45">
        <v>1009</v>
      </c>
      <c r="B1018" s="46">
        <f t="shared" si="60"/>
        <v>0</v>
      </c>
      <c r="C1018" s="46">
        <f t="shared" si="61"/>
        <v>0</v>
      </c>
      <c r="D1018" s="60"/>
      <c r="E1018" s="60"/>
      <c r="F1018" s="60"/>
      <c r="G1018" s="60"/>
      <c r="H1018" s="18"/>
      <c r="I1018" s="18"/>
      <c r="J1018" s="18"/>
      <c r="K1018" s="18"/>
      <c r="M1018" s="48">
        <f t="shared" si="62"/>
        <v>0</v>
      </c>
      <c r="N1018" s="48">
        <f>IF(M1018=0,0,SUM($M$10:M1018))</f>
        <v>0</v>
      </c>
      <c r="O1018" s="49">
        <f t="shared" si="63"/>
        <v>0</v>
      </c>
    </row>
    <row r="1019" spans="1:15" ht="13.5" customHeight="1">
      <c r="A1019" s="50">
        <v>1010</v>
      </c>
      <c r="B1019" s="51">
        <f t="shared" si="60"/>
        <v>0</v>
      </c>
      <c r="C1019" s="51">
        <f t="shared" si="61"/>
        <v>0</v>
      </c>
      <c r="D1019" s="62"/>
      <c r="E1019" s="62"/>
      <c r="F1019" s="62"/>
      <c r="G1019" s="62"/>
      <c r="H1019" s="19"/>
      <c r="I1019" s="19"/>
      <c r="J1019" s="19"/>
      <c r="K1019" s="19"/>
      <c r="M1019" s="48">
        <f t="shared" si="62"/>
        <v>0</v>
      </c>
      <c r="N1019" s="48">
        <f>IF(M1019=0,0,SUM($M$10:M1019))</f>
        <v>0</v>
      </c>
      <c r="O1019" s="49">
        <f t="shared" si="63"/>
        <v>0</v>
      </c>
    </row>
    <row r="1020" spans="1:15" ht="13.5" customHeight="1">
      <c r="A1020" s="45">
        <v>1011</v>
      </c>
      <c r="B1020" s="46">
        <f t="shared" si="60"/>
        <v>0</v>
      </c>
      <c r="C1020" s="46">
        <f t="shared" si="61"/>
        <v>0</v>
      </c>
      <c r="D1020" s="60"/>
      <c r="E1020" s="60"/>
      <c r="F1020" s="60"/>
      <c r="G1020" s="60"/>
      <c r="H1020" s="18"/>
      <c r="I1020" s="18"/>
      <c r="J1020" s="18"/>
      <c r="K1020" s="18"/>
      <c r="M1020" s="48">
        <f t="shared" si="62"/>
        <v>0</v>
      </c>
      <c r="N1020" s="48">
        <f>IF(M1020=0,0,SUM($M$10:M1020))</f>
        <v>0</v>
      </c>
      <c r="O1020" s="49">
        <f t="shared" si="63"/>
        <v>0</v>
      </c>
    </row>
    <row r="1021" spans="1:15" ht="13.5" customHeight="1">
      <c r="A1021" s="50">
        <v>1012</v>
      </c>
      <c r="B1021" s="51">
        <f t="shared" si="60"/>
        <v>0</v>
      </c>
      <c r="C1021" s="51">
        <f t="shared" si="61"/>
        <v>0</v>
      </c>
      <c r="D1021" s="62"/>
      <c r="E1021" s="62"/>
      <c r="F1021" s="62"/>
      <c r="G1021" s="62"/>
      <c r="H1021" s="19"/>
      <c r="I1021" s="19"/>
      <c r="J1021" s="19"/>
      <c r="K1021" s="19"/>
      <c r="M1021" s="48">
        <f t="shared" si="62"/>
        <v>0</v>
      </c>
      <c r="N1021" s="48">
        <f>IF(M1021=0,0,SUM($M$10:M1021))</f>
        <v>0</v>
      </c>
      <c r="O1021" s="49">
        <f t="shared" si="63"/>
        <v>0</v>
      </c>
    </row>
    <row r="1022" spans="1:15" ht="13.5" customHeight="1">
      <c r="A1022" s="45">
        <v>1013</v>
      </c>
      <c r="B1022" s="46">
        <f t="shared" si="60"/>
        <v>0</v>
      </c>
      <c r="C1022" s="46">
        <f t="shared" si="61"/>
        <v>0</v>
      </c>
      <c r="D1022" s="60"/>
      <c r="E1022" s="60"/>
      <c r="F1022" s="60"/>
      <c r="G1022" s="60"/>
      <c r="H1022" s="18"/>
      <c r="I1022" s="18"/>
      <c r="J1022" s="18"/>
      <c r="K1022" s="18"/>
      <c r="M1022" s="48">
        <f t="shared" si="62"/>
        <v>0</v>
      </c>
      <c r="N1022" s="48">
        <f>IF(M1022=0,0,SUM($M$10:M1022))</f>
        <v>0</v>
      </c>
      <c r="O1022" s="49">
        <f t="shared" si="63"/>
        <v>0</v>
      </c>
    </row>
    <row r="1023" spans="1:15" ht="13.5" customHeight="1">
      <c r="A1023" s="50">
        <v>1014</v>
      </c>
      <c r="B1023" s="51">
        <f t="shared" si="60"/>
        <v>0</v>
      </c>
      <c r="C1023" s="51">
        <f t="shared" si="61"/>
        <v>0</v>
      </c>
      <c r="D1023" s="62"/>
      <c r="E1023" s="62"/>
      <c r="F1023" s="62"/>
      <c r="G1023" s="62"/>
      <c r="H1023" s="19"/>
      <c r="I1023" s="19"/>
      <c r="J1023" s="19"/>
      <c r="K1023" s="19"/>
      <c r="M1023" s="48">
        <f t="shared" si="62"/>
        <v>0</v>
      </c>
      <c r="N1023" s="48">
        <f>IF(M1023=0,0,SUM($M$10:M1023))</f>
        <v>0</v>
      </c>
      <c r="O1023" s="49">
        <f t="shared" si="63"/>
        <v>0</v>
      </c>
    </row>
    <row r="1024" spans="1:15" ht="13.5" customHeight="1">
      <c r="A1024" s="45">
        <v>1015</v>
      </c>
      <c r="B1024" s="46">
        <f t="shared" si="60"/>
        <v>0</v>
      </c>
      <c r="C1024" s="46">
        <f t="shared" si="61"/>
        <v>0</v>
      </c>
      <c r="D1024" s="60"/>
      <c r="E1024" s="60"/>
      <c r="F1024" s="60"/>
      <c r="G1024" s="60"/>
      <c r="H1024" s="18"/>
      <c r="I1024" s="18"/>
      <c r="J1024" s="18"/>
      <c r="K1024" s="18"/>
      <c r="M1024" s="48">
        <f t="shared" si="62"/>
        <v>0</v>
      </c>
      <c r="N1024" s="48">
        <f>IF(M1024=0,0,SUM($M$10:M1024))</f>
        <v>0</v>
      </c>
      <c r="O1024" s="49">
        <f t="shared" si="63"/>
        <v>0</v>
      </c>
    </row>
    <row r="1025" spans="1:15" ht="13.5" customHeight="1">
      <c r="A1025" s="50">
        <v>1016</v>
      </c>
      <c r="B1025" s="51">
        <f t="shared" si="60"/>
        <v>0</v>
      </c>
      <c r="C1025" s="51">
        <f t="shared" si="61"/>
        <v>0</v>
      </c>
      <c r="D1025" s="62"/>
      <c r="E1025" s="62"/>
      <c r="F1025" s="62"/>
      <c r="G1025" s="62"/>
      <c r="H1025" s="19"/>
      <c r="I1025" s="19"/>
      <c r="J1025" s="19"/>
      <c r="K1025" s="19"/>
      <c r="M1025" s="48">
        <f t="shared" si="62"/>
        <v>0</v>
      </c>
      <c r="N1025" s="48">
        <f>IF(M1025=0,0,SUM($M$10:M1025))</f>
        <v>0</v>
      </c>
      <c r="O1025" s="49">
        <f t="shared" si="63"/>
        <v>0</v>
      </c>
    </row>
    <row r="1026" spans="1:15" ht="13.5" customHeight="1">
      <c r="A1026" s="45">
        <v>1017</v>
      </c>
      <c r="B1026" s="46">
        <f t="shared" si="60"/>
        <v>0</v>
      </c>
      <c r="C1026" s="46">
        <f t="shared" si="61"/>
        <v>0</v>
      </c>
      <c r="D1026" s="60"/>
      <c r="E1026" s="60"/>
      <c r="F1026" s="60"/>
      <c r="G1026" s="60"/>
      <c r="H1026" s="18"/>
      <c r="I1026" s="18"/>
      <c r="J1026" s="18"/>
      <c r="K1026" s="18"/>
      <c r="M1026" s="48">
        <f t="shared" si="62"/>
        <v>0</v>
      </c>
      <c r="N1026" s="48">
        <f>IF(M1026=0,0,SUM($M$10:M1026))</f>
        <v>0</v>
      </c>
      <c r="O1026" s="49">
        <f t="shared" si="63"/>
        <v>0</v>
      </c>
    </row>
    <row r="1027" spans="1:15" ht="13.5" customHeight="1">
      <c r="A1027" s="50">
        <v>1018</v>
      </c>
      <c r="B1027" s="51">
        <f t="shared" si="60"/>
        <v>0</v>
      </c>
      <c r="C1027" s="51">
        <f t="shared" si="61"/>
        <v>0</v>
      </c>
      <c r="D1027" s="62"/>
      <c r="E1027" s="62"/>
      <c r="F1027" s="62"/>
      <c r="G1027" s="62"/>
      <c r="H1027" s="19"/>
      <c r="I1027" s="19"/>
      <c r="J1027" s="19"/>
      <c r="K1027" s="19"/>
      <c r="M1027" s="48">
        <f t="shared" si="62"/>
        <v>0</v>
      </c>
      <c r="N1027" s="48">
        <f>IF(M1027=0,0,SUM($M$10:M1027))</f>
        <v>0</v>
      </c>
      <c r="O1027" s="49">
        <f t="shared" si="63"/>
        <v>0</v>
      </c>
    </row>
    <row r="1028" spans="1:15" ht="13.5" customHeight="1">
      <c r="A1028" s="45">
        <v>1019</v>
      </c>
      <c r="B1028" s="46">
        <f t="shared" si="60"/>
        <v>0</v>
      </c>
      <c r="C1028" s="46">
        <f t="shared" si="61"/>
        <v>0</v>
      </c>
      <c r="D1028" s="60"/>
      <c r="E1028" s="60"/>
      <c r="F1028" s="60"/>
      <c r="G1028" s="60"/>
      <c r="H1028" s="18"/>
      <c r="I1028" s="18"/>
      <c r="J1028" s="18"/>
      <c r="K1028" s="18"/>
      <c r="M1028" s="48">
        <f t="shared" si="62"/>
        <v>0</v>
      </c>
      <c r="N1028" s="48">
        <f>IF(M1028=0,0,SUM($M$10:M1028))</f>
        <v>0</v>
      </c>
      <c r="O1028" s="49">
        <f t="shared" si="63"/>
        <v>0</v>
      </c>
    </row>
    <row r="1029" spans="1:15" ht="13.5" customHeight="1">
      <c r="A1029" s="50">
        <v>1020</v>
      </c>
      <c r="B1029" s="51">
        <f t="shared" si="60"/>
        <v>0</v>
      </c>
      <c r="C1029" s="51">
        <f t="shared" si="61"/>
        <v>0</v>
      </c>
      <c r="D1029" s="62"/>
      <c r="E1029" s="62"/>
      <c r="F1029" s="62"/>
      <c r="G1029" s="62"/>
      <c r="H1029" s="19"/>
      <c r="I1029" s="19"/>
      <c r="J1029" s="19"/>
      <c r="K1029" s="19"/>
      <c r="M1029" s="48">
        <f t="shared" si="62"/>
        <v>0</v>
      </c>
      <c r="N1029" s="48">
        <f>IF(M1029=0,0,SUM($M$10:M1029))</f>
        <v>0</v>
      </c>
      <c r="O1029" s="49">
        <f t="shared" si="63"/>
        <v>0</v>
      </c>
    </row>
    <row r="1030" spans="1:15" ht="13.5" customHeight="1">
      <c r="A1030" s="45">
        <v>1021</v>
      </c>
      <c r="B1030" s="46">
        <f t="shared" si="60"/>
        <v>0</v>
      </c>
      <c r="C1030" s="46">
        <f t="shared" si="61"/>
        <v>0</v>
      </c>
      <c r="D1030" s="60"/>
      <c r="E1030" s="60"/>
      <c r="F1030" s="60"/>
      <c r="G1030" s="60"/>
      <c r="H1030" s="18"/>
      <c r="I1030" s="18"/>
      <c r="J1030" s="18"/>
      <c r="K1030" s="18"/>
      <c r="M1030" s="48">
        <f t="shared" si="62"/>
        <v>0</v>
      </c>
      <c r="N1030" s="48">
        <f>IF(M1030=0,0,SUM($M$10:M1030))</f>
        <v>0</v>
      </c>
      <c r="O1030" s="49">
        <f t="shared" si="63"/>
        <v>0</v>
      </c>
    </row>
    <row r="1031" spans="1:15" ht="13.5" customHeight="1">
      <c r="A1031" s="50">
        <v>1022</v>
      </c>
      <c r="B1031" s="51">
        <f t="shared" si="60"/>
        <v>0</v>
      </c>
      <c r="C1031" s="51">
        <f t="shared" si="61"/>
        <v>0</v>
      </c>
      <c r="D1031" s="62"/>
      <c r="E1031" s="62"/>
      <c r="F1031" s="62"/>
      <c r="G1031" s="62"/>
      <c r="H1031" s="19"/>
      <c r="I1031" s="19"/>
      <c r="J1031" s="19"/>
      <c r="K1031" s="19"/>
      <c r="M1031" s="48">
        <f t="shared" si="62"/>
        <v>0</v>
      </c>
      <c r="N1031" s="48">
        <f>IF(M1031=0,0,SUM($M$10:M1031))</f>
        <v>0</v>
      </c>
      <c r="O1031" s="49">
        <f t="shared" si="63"/>
        <v>0</v>
      </c>
    </row>
    <row r="1032" spans="1:15" ht="13.5" customHeight="1">
      <c r="A1032" s="45">
        <v>1023</v>
      </c>
      <c r="B1032" s="46">
        <f t="shared" si="60"/>
        <v>0</v>
      </c>
      <c r="C1032" s="46">
        <f t="shared" si="61"/>
        <v>0</v>
      </c>
      <c r="D1032" s="60"/>
      <c r="E1032" s="60"/>
      <c r="F1032" s="60"/>
      <c r="G1032" s="60"/>
      <c r="H1032" s="18"/>
      <c r="I1032" s="18"/>
      <c r="J1032" s="18"/>
      <c r="K1032" s="18"/>
      <c r="M1032" s="48">
        <f t="shared" si="62"/>
        <v>0</v>
      </c>
      <c r="N1032" s="48">
        <f>IF(M1032=0,0,SUM($M$10:M1032))</f>
        <v>0</v>
      </c>
      <c r="O1032" s="49">
        <f t="shared" si="63"/>
        <v>0</v>
      </c>
    </row>
    <row r="1033" spans="1:15" ht="13.5" customHeight="1">
      <c r="A1033" s="50">
        <v>1024</v>
      </c>
      <c r="B1033" s="51">
        <f t="shared" si="60"/>
        <v>0</v>
      </c>
      <c r="C1033" s="51">
        <f t="shared" si="61"/>
        <v>0</v>
      </c>
      <c r="D1033" s="62"/>
      <c r="E1033" s="62"/>
      <c r="F1033" s="62"/>
      <c r="G1033" s="62"/>
      <c r="H1033" s="19"/>
      <c r="I1033" s="19"/>
      <c r="J1033" s="19"/>
      <c r="K1033" s="19"/>
      <c r="M1033" s="48">
        <f t="shared" si="62"/>
        <v>0</v>
      </c>
      <c r="N1033" s="48">
        <f>IF(M1033=0,0,SUM($M$10:M1033))</f>
        <v>0</v>
      </c>
      <c r="O1033" s="49">
        <f t="shared" si="63"/>
        <v>0</v>
      </c>
    </row>
    <row r="1034" spans="1:15" ht="13.5" customHeight="1">
      <c r="A1034" s="45">
        <v>1025</v>
      </c>
      <c r="B1034" s="46">
        <f t="shared" si="60"/>
        <v>0</v>
      </c>
      <c r="C1034" s="46">
        <f t="shared" si="61"/>
        <v>0</v>
      </c>
      <c r="D1034" s="60"/>
      <c r="E1034" s="60"/>
      <c r="F1034" s="60"/>
      <c r="G1034" s="60"/>
      <c r="H1034" s="18"/>
      <c r="I1034" s="18"/>
      <c r="J1034" s="18"/>
      <c r="K1034" s="18"/>
      <c r="M1034" s="48">
        <f t="shared" si="62"/>
        <v>0</v>
      </c>
      <c r="N1034" s="48">
        <f>IF(M1034=0,0,SUM($M$10:M1034))</f>
        <v>0</v>
      </c>
      <c r="O1034" s="49">
        <f t="shared" si="63"/>
        <v>0</v>
      </c>
    </row>
    <row r="1035" spans="1:15" ht="13.5" customHeight="1">
      <c r="A1035" s="50">
        <v>1026</v>
      </c>
      <c r="B1035" s="51">
        <f t="shared" ref="B1035:B1098" si="64">$C$5</f>
        <v>0</v>
      </c>
      <c r="C1035" s="51">
        <f t="shared" ref="C1035:C1098" si="65">$G$5</f>
        <v>0</v>
      </c>
      <c r="D1035" s="62"/>
      <c r="E1035" s="62"/>
      <c r="F1035" s="62"/>
      <c r="G1035" s="62"/>
      <c r="H1035" s="19"/>
      <c r="I1035" s="19"/>
      <c r="J1035" s="19"/>
      <c r="K1035" s="19"/>
      <c r="M1035" s="48">
        <f t="shared" ref="M1035:M1098" si="66">COUNTIF(I1035,"Otro tema")</f>
        <v>0</v>
      </c>
      <c r="N1035" s="48">
        <f>IF(M1035=0,0,SUM($M$10:M1035))</f>
        <v>0</v>
      </c>
      <c r="O1035" s="49">
        <f t="shared" ref="O1035:O1098" si="67">J1035</f>
        <v>0</v>
      </c>
    </row>
    <row r="1036" spans="1:15" ht="13.5" customHeight="1">
      <c r="A1036" s="45">
        <v>1027</v>
      </c>
      <c r="B1036" s="46">
        <f t="shared" si="64"/>
        <v>0</v>
      </c>
      <c r="C1036" s="46">
        <f t="shared" si="65"/>
        <v>0</v>
      </c>
      <c r="D1036" s="60"/>
      <c r="E1036" s="60"/>
      <c r="F1036" s="60"/>
      <c r="G1036" s="60"/>
      <c r="H1036" s="18"/>
      <c r="I1036" s="18"/>
      <c r="J1036" s="18"/>
      <c r="K1036" s="18"/>
      <c r="M1036" s="48">
        <f t="shared" si="66"/>
        <v>0</v>
      </c>
      <c r="N1036" s="48">
        <f>IF(M1036=0,0,SUM($M$10:M1036))</f>
        <v>0</v>
      </c>
      <c r="O1036" s="49">
        <f t="shared" si="67"/>
        <v>0</v>
      </c>
    </row>
    <row r="1037" spans="1:15" ht="13.5" customHeight="1">
      <c r="A1037" s="50">
        <v>1028</v>
      </c>
      <c r="B1037" s="51">
        <f t="shared" si="64"/>
        <v>0</v>
      </c>
      <c r="C1037" s="51">
        <f t="shared" si="65"/>
        <v>0</v>
      </c>
      <c r="D1037" s="62"/>
      <c r="E1037" s="62"/>
      <c r="F1037" s="62"/>
      <c r="G1037" s="62"/>
      <c r="H1037" s="19"/>
      <c r="I1037" s="19"/>
      <c r="J1037" s="19"/>
      <c r="K1037" s="19"/>
      <c r="M1037" s="48">
        <f t="shared" si="66"/>
        <v>0</v>
      </c>
      <c r="N1037" s="48">
        <f>IF(M1037=0,0,SUM($M$10:M1037))</f>
        <v>0</v>
      </c>
      <c r="O1037" s="49">
        <f t="shared" si="67"/>
        <v>0</v>
      </c>
    </row>
    <row r="1038" spans="1:15" ht="13.5" customHeight="1">
      <c r="A1038" s="45">
        <v>1029</v>
      </c>
      <c r="B1038" s="46">
        <f t="shared" si="64"/>
        <v>0</v>
      </c>
      <c r="C1038" s="46">
        <f t="shared" si="65"/>
        <v>0</v>
      </c>
      <c r="D1038" s="60"/>
      <c r="E1038" s="60"/>
      <c r="F1038" s="60"/>
      <c r="G1038" s="60"/>
      <c r="H1038" s="18"/>
      <c r="I1038" s="18"/>
      <c r="J1038" s="18"/>
      <c r="K1038" s="18"/>
      <c r="M1038" s="48">
        <f t="shared" si="66"/>
        <v>0</v>
      </c>
      <c r="N1038" s="48">
        <f>IF(M1038=0,0,SUM($M$10:M1038))</f>
        <v>0</v>
      </c>
      <c r="O1038" s="49">
        <f t="shared" si="67"/>
        <v>0</v>
      </c>
    </row>
    <row r="1039" spans="1:15" ht="13.5" customHeight="1">
      <c r="A1039" s="50">
        <v>1030</v>
      </c>
      <c r="B1039" s="51">
        <f t="shared" si="64"/>
        <v>0</v>
      </c>
      <c r="C1039" s="51">
        <f t="shared" si="65"/>
        <v>0</v>
      </c>
      <c r="D1039" s="62"/>
      <c r="E1039" s="62"/>
      <c r="F1039" s="62"/>
      <c r="G1039" s="62"/>
      <c r="H1039" s="19"/>
      <c r="I1039" s="19"/>
      <c r="J1039" s="19"/>
      <c r="K1039" s="19"/>
      <c r="M1039" s="48">
        <f t="shared" si="66"/>
        <v>0</v>
      </c>
      <c r="N1039" s="48">
        <f>IF(M1039=0,0,SUM($M$10:M1039))</f>
        <v>0</v>
      </c>
      <c r="O1039" s="49">
        <f t="shared" si="67"/>
        <v>0</v>
      </c>
    </row>
    <row r="1040" spans="1:15" ht="13.5" customHeight="1">
      <c r="A1040" s="45">
        <v>1031</v>
      </c>
      <c r="B1040" s="46">
        <f t="shared" si="64"/>
        <v>0</v>
      </c>
      <c r="C1040" s="46">
        <f t="shared" si="65"/>
        <v>0</v>
      </c>
      <c r="D1040" s="60"/>
      <c r="E1040" s="60"/>
      <c r="F1040" s="60"/>
      <c r="G1040" s="60"/>
      <c r="H1040" s="18"/>
      <c r="I1040" s="18"/>
      <c r="J1040" s="18"/>
      <c r="K1040" s="18"/>
      <c r="M1040" s="48">
        <f t="shared" si="66"/>
        <v>0</v>
      </c>
      <c r="N1040" s="48">
        <f>IF(M1040=0,0,SUM($M$10:M1040))</f>
        <v>0</v>
      </c>
      <c r="O1040" s="49">
        <f t="shared" si="67"/>
        <v>0</v>
      </c>
    </row>
    <row r="1041" spans="1:15" ht="13.5" customHeight="1">
      <c r="A1041" s="50">
        <v>1032</v>
      </c>
      <c r="B1041" s="51">
        <f t="shared" si="64"/>
        <v>0</v>
      </c>
      <c r="C1041" s="51">
        <f t="shared" si="65"/>
        <v>0</v>
      </c>
      <c r="D1041" s="62"/>
      <c r="E1041" s="62"/>
      <c r="F1041" s="62"/>
      <c r="G1041" s="62"/>
      <c r="H1041" s="19"/>
      <c r="I1041" s="19"/>
      <c r="J1041" s="19"/>
      <c r="K1041" s="19"/>
      <c r="M1041" s="48">
        <f t="shared" si="66"/>
        <v>0</v>
      </c>
      <c r="N1041" s="48">
        <f>IF(M1041=0,0,SUM($M$10:M1041))</f>
        <v>0</v>
      </c>
      <c r="O1041" s="49">
        <f t="shared" si="67"/>
        <v>0</v>
      </c>
    </row>
    <row r="1042" spans="1:15" ht="13.5" customHeight="1">
      <c r="A1042" s="45">
        <v>1033</v>
      </c>
      <c r="B1042" s="46">
        <f t="shared" si="64"/>
        <v>0</v>
      </c>
      <c r="C1042" s="46">
        <f t="shared" si="65"/>
        <v>0</v>
      </c>
      <c r="D1042" s="60"/>
      <c r="E1042" s="60"/>
      <c r="F1042" s="60"/>
      <c r="G1042" s="60"/>
      <c r="H1042" s="18"/>
      <c r="I1042" s="18"/>
      <c r="J1042" s="18"/>
      <c r="K1042" s="18"/>
      <c r="M1042" s="48">
        <f t="shared" si="66"/>
        <v>0</v>
      </c>
      <c r="N1042" s="48">
        <f>IF(M1042=0,0,SUM($M$10:M1042))</f>
        <v>0</v>
      </c>
      <c r="O1042" s="49">
        <f t="shared" si="67"/>
        <v>0</v>
      </c>
    </row>
    <row r="1043" spans="1:15" ht="13.5" customHeight="1">
      <c r="A1043" s="50">
        <v>1034</v>
      </c>
      <c r="B1043" s="51">
        <f t="shared" si="64"/>
        <v>0</v>
      </c>
      <c r="C1043" s="51">
        <f t="shared" si="65"/>
        <v>0</v>
      </c>
      <c r="D1043" s="62"/>
      <c r="E1043" s="62"/>
      <c r="F1043" s="62"/>
      <c r="G1043" s="62"/>
      <c r="H1043" s="19"/>
      <c r="I1043" s="19"/>
      <c r="J1043" s="19"/>
      <c r="K1043" s="19"/>
      <c r="M1043" s="48">
        <f t="shared" si="66"/>
        <v>0</v>
      </c>
      <c r="N1043" s="48">
        <f>IF(M1043=0,0,SUM($M$10:M1043))</f>
        <v>0</v>
      </c>
      <c r="O1043" s="49">
        <f t="shared" si="67"/>
        <v>0</v>
      </c>
    </row>
    <row r="1044" spans="1:15" ht="13.5" customHeight="1">
      <c r="A1044" s="45">
        <v>1035</v>
      </c>
      <c r="B1044" s="46">
        <f t="shared" si="64"/>
        <v>0</v>
      </c>
      <c r="C1044" s="46">
        <f t="shared" si="65"/>
        <v>0</v>
      </c>
      <c r="D1044" s="60"/>
      <c r="E1044" s="60"/>
      <c r="F1044" s="60"/>
      <c r="G1044" s="60"/>
      <c r="H1044" s="18"/>
      <c r="I1044" s="18"/>
      <c r="J1044" s="18"/>
      <c r="K1044" s="18"/>
      <c r="M1044" s="48">
        <f t="shared" si="66"/>
        <v>0</v>
      </c>
      <c r="N1044" s="48">
        <f>IF(M1044=0,0,SUM($M$10:M1044))</f>
        <v>0</v>
      </c>
      <c r="O1044" s="49">
        <f t="shared" si="67"/>
        <v>0</v>
      </c>
    </row>
    <row r="1045" spans="1:15" ht="13.5" customHeight="1">
      <c r="A1045" s="50">
        <v>1036</v>
      </c>
      <c r="B1045" s="51">
        <f t="shared" si="64"/>
        <v>0</v>
      </c>
      <c r="C1045" s="51">
        <f t="shared" si="65"/>
        <v>0</v>
      </c>
      <c r="D1045" s="62"/>
      <c r="E1045" s="62"/>
      <c r="F1045" s="62"/>
      <c r="G1045" s="62"/>
      <c r="H1045" s="19"/>
      <c r="I1045" s="19"/>
      <c r="J1045" s="19"/>
      <c r="K1045" s="19"/>
      <c r="M1045" s="48">
        <f t="shared" si="66"/>
        <v>0</v>
      </c>
      <c r="N1045" s="48">
        <f>IF(M1045=0,0,SUM($M$10:M1045))</f>
        <v>0</v>
      </c>
      <c r="O1045" s="49">
        <f t="shared" si="67"/>
        <v>0</v>
      </c>
    </row>
    <row r="1046" spans="1:15" ht="13.5" customHeight="1">
      <c r="A1046" s="45">
        <v>1037</v>
      </c>
      <c r="B1046" s="46">
        <f t="shared" si="64"/>
        <v>0</v>
      </c>
      <c r="C1046" s="46">
        <f t="shared" si="65"/>
        <v>0</v>
      </c>
      <c r="D1046" s="60"/>
      <c r="E1046" s="60"/>
      <c r="F1046" s="60"/>
      <c r="G1046" s="60"/>
      <c r="H1046" s="18"/>
      <c r="I1046" s="18"/>
      <c r="J1046" s="18"/>
      <c r="K1046" s="18"/>
      <c r="M1046" s="48">
        <f t="shared" si="66"/>
        <v>0</v>
      </c>
      <c r="N1046" s="48">
        <f>IF(M1046=0,0,SUM($M$10:M1046))</f>
        <v>0</v>
      </c>
      <c r="O1046" s="49">
        <f t="shared" si="67"/>
        <v>0</v>
      </c>
    </row>
    <row r="1047" spans="1:15" ht="13.5" customHeight="1">
      <c r="A1047" s="50">
        <v>1038</v>
      </c>
      <c r="B1047" s="51">
        <f t="shared" si="64"/>
        <v>0</v>
      </c>
      <c r="C1047" s="51">
        <f t="shared" si="65"/>
        <v>0</v>
      </c>
      <c r="D1047" s="62"/>
      <c r="E1047" s="62"/>
      <c r="F1047" s="62"/>
      <c r="G1047" s="62"/>
      <c r="H1047" s="19"/>
      <c r="I1047" s="19"/>
      <c r="J1047" s="19"/>
      <c r="K1047" s="19"/>
      <c r="M1047" s="48">
        <f t="shared" si="66"/>
        <v>0</v>
      </c>
      <c r="N1047" s="48">
        <f>IF(M1047=0,0,SUM($M$10:M1047))</f>
        <v>0</v>
      </c>
      <c r="O1047" s="49">
        <f t="shared" si="67"/>
        <v>0</v>
      </c>
    </row>
    <row r="1048" spans="1:15" ht="13.5" customHeight="1">
      <c r="A1048" s="45">
        <v>1039</v>
      </c>
      <c r="B1048" s="46">
        <f t="shared" si="64"/>
        <v>0</v>
      </c>
      <c r="C1048" s="46">
        <f t="shared" si="65"/>
        <v>0</v>
      </c>
      <c r="D1048" s="60"/>
      <c r="E1048" s="60"/>
      <c r="F1048" s="60"/>
      <c r="G1048" s="60"/>
      <c r="H1048" s="18"/>
      <c r="I1048" s="18"/>
      <c r="J1048" s="18"/>
      <c r="K1048" s="18"/>
      <c r="M1048" s="48">
        <f t="shared" si="66"/>
        <v>0</v>
      </c>
      <c r="N1048" s="48">
        <f>IF(M1048=0,0,SUM($M$10:M1048))</f>
        <v>0</v>
      </c>
      <c r="O1048" s="49">
        <f t="shared" si="67"/>
        <v>0</v>
      </c>
    </row>
    <row r="1049" spans="1:15" ht="13.5" customHeight="1">
      <c r="A1049" s="50">
        <v>1040</v>
      </c>
      <c r="B1049" s="51">
        <f t="shared" si="64"/>
        <v>0</v>
      </c>
      <c r="C1049" s="51">
        <f t="shared" si="65"/>
        <v>0</v>
      </c>
      <c r="D1049" s="62"/>
      <c r="E1049" s="62"/>
      <c r="F1049" s="62"/>
      <c r="G1049" s="62"/>
      <c r="H1049" s="19"/>
      <c r="I1049" s="19"/>
      <c r="J1049" s="19"/>
      <c r="K1049" s="19"/>
      <c r="M1049" s="48">
        <f t="shared" si="66"/>
        <v>0</v>
      </c>
      <c r="N1049" s="48">
        <f>IF(M1049=0,0,SUM($M$10:M1049))</f>
        <v>0</v>
      </c>
      <c r="O1049" s="49">
        <f t="shared" si="67"/>
        <v>0</v>
      </c>
    </row>
    <row r="1050" spans="1:15" ht="13.5" customHeight="1">
      <c r="A1050" s="45">
        <v>1041</v>
      </c>
      <c r="B1050" s="46">
        <f t="shared" si="64"/>
        <v>0</v>
      </c>
      <c r="C1050" s="46">
        <f t="shared" si="65"/>
        <v>0</v>
      </c>
      <c r="D1050" s="60"/>
      <c r="E1050" s="60"/>
      <c r="F1050" s="60"/>
      <c r="G1050" s="60"/>
      <c r="H1050" s="18"/>
      <c r="I1050" s="18"/>
      <c r="J1050" s="18"/>
      <c r="K1050" s="18"/>
      <c r="M1050" s="48">
        <f t="shared" si="66"/>
        <v>0</v>
      </c>
      <c r="N1050" s="48">
        <f>IF(M1050=0,0,SUM($M$10:M1050))</f>
        <v>0</v>
      </c>
      <c r="O1050" s="49">
        <f t="shared" si="67"/>
        <v>0</v>
      </c>
    </row>
    <row r="1051" spans="1:15" ht="13.5" customHeight="1">
      <c r="A1051" s="50">
        <v>1042</v>
      </c>
      <c r="B1051" s="51">
        <f t="shared" si="64"/>
        <v>0</v>
      </c>
      <c r="C1051" s="51">
        <f t="shared" si="65"/>
        <v>0</v>
      </c>
      <c r="D1051" s="62"/>
      <c r="E1051" s="62"/>
      <c r="F1051" s="62"/>
      <c r="G1051" s="62"/>
      <c r="H1051" s="19"/>
      <c r="I1051" s="19"/>
      <c r="J1051" s="19"/>
      <c r="K1051" s="19"/>
      <c r="M1051" s="48">
        <f t="shared" si="66"/>
        <v>0</v>
      </c>
      <c r="N1051" s="48">
        <f>IF(M1051=0,0,SUM($M$10:M1051))</f>
        <v>0</v>
      </c>
      <c r="O1051" s="49">
        <f t="shared" si="67"/>
        <v>0</v>
      </c>
    </row>
    <row r="1052" spans="1:15" ht="13.5" customHeight="1">
      <c r="A1052" s="45">
        <v>1043</v>
      </c>
      <c r="B1052" s="46">
        <f t="shared" si="64"/>
        <v>0</v>
      </c>
      <c r="C1052" s="46">
        <f t="shared" si="65"/>
        <v>0</v>
      </c>
      <c r="D1052" s="60"/>
      <c r="E1052" s="60"/>
      <c r="F1052" s="60"/>
      <c r="G1052" s="60"/>
      <c r="H1052" s="18"/>
      <c r="I1052" s="18"/>
      <c r="J1052" s="18"/>
      <c r="K1052" s="18"/>
      <c r="M1052" s="48">
        <f t="shared" si="66"/>
        <v>0</v>
      </c>
      <c r="N1052" s="48">
        <f>IF(M1052=0,0,SUM($M$10:M1052))</f>
        <v>0</v>
      </c>
      <c r="O1052" s="49">
        <f t="shared" si="67"/>
        <v>0</v>
      </c>
    </row>
    <row r="1053" spans="1:15" ht="13.5" customHeight="1">
      <c r="A1053" s="50">
        <v>1044</v>
      </c>
      <c r="B1053" s="51">
        <f t="shared" si="64"/>
        <v>0</v>
      </c>
      <c r="C1053" s="51">
        <f t="shared" si="65"/>
        <v>0</v>
      </c>
      <c r="D1053" s="62"/>
      <c r="E1053" s="62"/>
      <c r="F1053" s="62"/>
      <c r="G1053" s="62"/>
      <c r="H1053" s="19"/>
      <c r="I1053" s="19"/>
      <c r="J1053" s="19"/>
      <c r="K1053" s="19"/>
      <c r="M1053" s="48">
        <f t="shared" si="66"/>
        <v>0</v>
      </c>
      <c r="N1053" s="48">
        <f>IF(M1053=0,0,SUM($M$10:M1053))</f>
        <v>0</v>
      </c>
      <c r="O1053" s="49">
        <f t="shared" si="67"/>
        <v>0</v>
      </c>
    </row>
    <row r="1054" spans="1:15" ht="13.5" customHeight="1">
      <c r="A1054" s="45">
        <v>1045</v>
      </c>
      <c r="B1054" s="46">
        <f t="shared" si="64"/>
        <v>0</v>
      </c>
      <c r="C1054" s="46">
        <f t="shared" si="65"/>
        <v>0</v>
      </c>
      <c r="D1054" s="60"/>
      <c r="E1054" s="60"/>
      <c r="F1054" s="60"/>
      <c r="G1054" s="60"/>
      <c r="H1054" s="18"/>
      <c r="I1054" s="18"/>
      <c r="J1054" s="18"/>
      <c r="K1054" s="18"/>
      <c r="M1054" s="48">
        <f t="shared" si="66"/>
        <v>0</v>
      </c>
      <c r="N1054" s="48">
        <f>IF(M1054=0,0,SUM($M$10:M1054))</f>
        <v>0</v>
      </c>
      <c r="O1054" s="49">
        <f t="shared" si="67"/>
        <v>0</v>
      </c>
    </row>
    <row r="1055" spans="1:15" ht="13.5" customHeight="1">
      <c r="A1055" s="50">
        <v>1046</v>
      </c>
      <c r="B1055" s="51">
        <f t="shared" si="64"/>
        <v>0</v>
      </c>
      <c r="C1055" s="51">
        <f t="shared" si="65"/>
        <v>0</v>
      </c>
      <c r="D1055" s="62"/>
      <c r="E1055" s="62"/>
      <c r="F1055" s="62"/>
      <c r="G1055" s="62"/>
      <c r="H1055" s="19"/>
      <c r="I1055" s="19"/>
      <c r="J1055" s="19"/>
      <c r="K1055" s="19"/>
      <c r="M1055" s="48">
        <f t="shared" si="66"/>
        <v>0</v>
      </c>
      <c r="N1055" s="48">
        <f>IF(M1055=0,0,SUM($M$10:M1055))</f>
        <v>0</v>
      </c>
      <c r="O1055" s="49">
        <f t="shared" si="67"/>
        <v>0</v>
      </c>
    </row>
    <row r="1056" spans="1:15" ht="13.5" customHeight="1">
      <c r="A1056" s="45">
        <v>1047</v>
      </c>
      <c r="B1056" s="46">
        <f t="shared" si="64"/>
        <v>0</v>
      </c>
      <c r="C1056" s="46">
        <f t="shared" si="65"/>
        <v>0</v>
      </c>
      <c r="D1056" s="60"/>
      <c r="E1056" s="60"/>
      <c r="F1056" s="60"/>
      <c r="G1056" s="60"/>
      <c r="H1056" s="18"/>
      <c r="I1056" s="18"/>
      <c r="J1056" s="18"/>
      <c r="K1056" s="18"/>
      <c r="M1056" s="48">
        <f t="shared" si="66"/>
        <v>0</v>
      </c>
      <c r="N1056" s="48">
        <f>IF(M1056=0,0,SUM($M$10:M1056))</f>
        <v>0</v>
      </c>
      <c r="O1056" s="49">
        <f t="shared" si="67"/>
        <v>0</v>
      </c>
    </row>
    <row r="1057" spans="1:15" ht="13.5" customHeight="1">
      <c r="A1057" s="50">
        <v>1048</v>
      </c>
      <c r="B1057" s="51">
        <f t="shared" si="64"/>
        <v>0</v>
      </c>
      <c r="C1057" s="51">
        <f t="shared" si="65"/>
        <v>0</v>
      </c>
      <c r="D1057" s="62"/>
      <c r="E1057" s="62"/>
      <c r="F1057" s="62"/>
      <c r="G1057" s="62"/>
      <c r="H1057" s="19"/>
      <c r="I1057" s="19"/>
      <c r="J1057" s="19"/>
      <c r="K1057" s="19"/>
      <c r="M1057" s="48">
        <f t="shared" si="66"/>
        <v>0</v>
      </c>
      <c r="N1057" s="48">
        <f>IF(M1057=0,0,SUM($M$10:M1057))</f>
        <v>0</v>
      </c>
      <c r="O1057" s="49">
        <f t="shared" si="67"/>
        <v>0</v>
      </c>
    </row>
    <row r="1058" spans="1:15" ht="13.5" customHeight="1">
      <c r="A1058" s="45">
        <v>1049</v>
      </c>
      <c r="B1058" s="46">
        <f t="shared" si="64"/>
        <v>0</v>
      </c>
      <c r="C1058" s="46">
        <f t="shared" si="65"/>
        <v>0</v>
      </c>
      <c r="D1058" s="60"/>
      <c r="E1058" s="60"/>
      <c r="F1058" s="60"/>
      <c r="G1058" s="60"/>
      <c r="H1058" s="18"/>
      <c r="I1058" s="18"/>
      <c r="J1058" s="18"/>
      <c r="K1058" s="18"/>
      <c r="M1058" s="48">
        <f t="shared" si="66"/>
        <v>0</v>
      </c>
      <c r="N1058" s="48">
        <f>IF(M1058=0,0,SUM($M$10:M1058))</f>
        <v>0</v>
      </c>
      <c r="O1058" s="49">
        <f t="shared" si="67"/>
        <v>0</v>
      </c>
    </row>
    <row r="1059" spans="1:15" ht="13.5" customHeight="1">
      <c r="A1059" s="50">
        <v>1050</v>
      </c>
      <c r="B1059" s="51">
        <f t="shared" si="64"/>
        <v>0</v>
      </c>
      <c r="C1059" s="51">
        <f t="shared" si="65"/>
        <v>0</v>
      </c>
      <c r="D1059" s="62"/>
      <c r="E1059" s="62"/>
      <c r="F1059" s="62"/>
      <c r="G1059" s="62"/>
      <c r="H1059" s="19"/>
      <c r="I1059" s="19"/>
      <c r="J1059" s="19"/>
      <c r="K1059" s="19"/>
      <c r="M1059" s="48">
        <f t="shared" si="66"/>
        <v>0</v>
      </c>
      <c r="N1059" s="48">
        <f>IF(M1059=0,0,SUM($M$10:M1059))</f>
        <v>0</v>
      </c>
      <c r="O1059" s="49">
        <f t="shared" si="67"/>
        <v>0</v>
      </c>
    </row>
    <row r="1060" spans="1:15" ht="13.5" customHeight="1">
      <c r="A1060" s="45">
        <v>1051</v>
      </c>
      <c r="B1060" s="46">
        <f t="shared" si="64"/>
        <v>0</v>
      </c>
      <c r="C1060" s="46">
        <f t="shared" si="65"/>
        <v>0</v>
      </c>
      <c r="D1060" s="60"/>
      <c r="E1060" s="60"/>
      <c r="F1060" s="60"/>
      <c r="G1060" s="60"/>
      <c r="H1060" s="18"/>
      <c r="I1060" s="18"/>
      <c r="J1060" s="18"/>
      <c r="K1060" s="18"/>
      <c r="M1060" s="48">
        <f t="shared" si="66"/>
        <v>0</v>
      </c>
      <c r="N1060" s="48">
        <f>IF(M1060=0,0,SUM($M$10:M1060))</f>
        <v>0</v>
      </c>
      <c r="O1060" s="49">
        <f t="shared" si="67"/>
        <v>0</v>
      </c>
    </row>
    <row r="1061" spans="1:15" ht="13.5" customHeight="1">
      <c r="A1061" s="50">
        <v>1052</v>
      </c>
      <c r="B1061" s="51">
        <f t="shared" si="64"/>
        <v>0</v>
      </c>
      <c r="C1061" s="51">
        <f t="shared" si="65"/>
        <v>0</v>
      </c>
      <c r="D1061" s="62"/>
      <c r="E1061" s="62"/>
      <c r="F1061" s="62"/>
      <c r="G1061" s="62"/>
      <c r="H1061" s="19"/>
      <c r="I1061" s="19"/>
      <c r="J1061" s="19"/>
      <c r="K1061" s="19"/>
      <c r="M1061" s="48">
        <f t="shared" si="66"/>
        <v>0</v>
      </c>
      <c r="N1061" s="48">
        <f>IF(M1061=0,0,SUM($M$10:M1061))</f>
        <v>0</v>
      </c>
      <c r="O1061" s="49">
        <f t="shared" si="67"/>
        <v>0</v>
      </c>
    </row>
    <row r="1062" spans="1:15" ht="13.5" customHeight="1">
      <c r="A1062" s="45">
        <v>1053</v>
      </c>
      <c r="B1062" s="46">
        <f t="shared" si="64"/>
        <v>0</v>
      </c>
      <c r="C1062" s="46">
        <f t="shared" si="65"/>
        <v>0</v>
      </c>
      <c r="D1062" s="60"/>
      <c r="E1062" s="60"/>
      <c r="F1062" s="60"/>
      <c r="G1062" s="60"/>
      <c r="H1062" s="18"/>
      <c r="I1062" s="18"/>
      <c r="J1062" s="18"/>
      <c r="K1062" s="18"/>
      <c r="M1062" s="48">
        <f t="shared" si="66"/>
        <v>0</v>
      </c>
      <c r="N1062" s="48">
        <f>IF(M1062=0,0,SUM($M$10:M1062))</f>
        <v>0</v>
      </c>
      <c r="O1062" s="49">
        <f t="shared" si="67"/>
        <v>0</v>
      </c>
    </row>
    <row r="1063" spans="1:15" ht="13.5" customHeight="1">
      <c r="A1063" s="50">
        <v>1054</v>
      </c>
      <c r="B1063" s="51">
        <f t="shared" si="64"/>
        <v>0</v>
      </c>
      <c r="C1063" s="51">
        <f t="shared" si="65"/>
        <v>0</v>
      </c>
      <c r="D1063" s="62"/>
      <c r="E1063" s="62"/>
      <c r="F1063" s="62"/>
      <c r="G1063" s="62"/>
      <c r="H1063" s="19"/>
      <c r="I1063" s="19"/>
      <c r="J1063" s="19"/>
      <c r="K1063" s="19"/>
      <c r="M1063" s="48">
        <f t="shared" si="66"/>
        <v>0</v>
      </c>
      <c r="N1063" s="48">
        <f>IF(M1063=0,0,SUM($M$10:M1063))</f>
        <v>0</v>
      </c>
      <c r="O1063" s="49">
        <f t="shared" si="67"/>
        <v>0</v>
      </c>
    </row>
    <row r="1064" spans="1:15" ht="13.5" customHeight="1">
      <c r="A1064" s="45">
        <v>1055</v>
      </c>
      <c r="B1064" s="46">
        <f t="shared" si="64"/>
        <v>0</v>
      </c>
      <c r="C1064" s="46">
        <f t="shared" si="65"/>
        <v>0</v>
      </c>
      <c r="D1064" s="60"/>
      <c r="E1064" s="60"/>
      <c r="F1064" s="60"/>
      <c r="G1064" s="60"/>
      <c r="H1064" s="18"/>
      <c r="I1064" s="18"/>
      <c r="J1064" s="18"/>
      <c r="K1064" s="18"/>
      <c r="M1064" s="48">
        <f t="shared" si="66"/>
        <v>0</v>
      </c>
      <c r="N1064" s="48">
        <f>IF(M1064=0,0,SUM($M$10:M1064))</f>
        <v>0</v>
      </c>
      <c r="O1064" s="49">
        <f t="shared" si="67"/>
        <v>0</v>
      </c>
    </row>
    <row r="1065" spans="1:15" ht="13.5" customHeight="1">
      <c r="A1065" s="50">
        <v>1056</v>
      </c>
      <c r="B1065" s="51">
        <f t="shared" si="64"/>
        <v>0</v>
      </c>
      <c r="C1065" s="51">
        <f t="shared" si="65"/>
        <v>0</v>
      </c>
      <c r="D1065" s="62"/>
      <c r="E1065" s="62"/>
      <c r="F1065" s="62"/>
      <c r="G1065" s="62"/>
      <c r="H1065" s="19"/>
      <c r="I1065" s="19"/>
      <c r="J1065" s="19"/>
      <c r="K1065" s="19"/>
      <c r="M1065" s="48">
        <f t="shared" si="66"/>
        <v>0</v>
      </c>
      <c r="N1065" s="48">
        <f>IF(M1065=0,0,SUM($M$10:M1065))</f>
        <v>0</v>
      </c>
      <c r="O1065" s="49">
        <f t="shared" si="67"/>
        <v>0</v>
      </c>
    </row>
    <row r="1066" spans="1:15" ht="13.5" customHeight="1">
      <c r="A1066" s="45">
        <v>1057</v>
      </c>
      <c r="B1066" s="46">
        <f t="shared" si="64"/>
        <v>0</v>
      </c>
      <c r="C1066" s="46">
        <f t="shared" si="65"/>
        <v>0</v>
      </c>
      <c r="D1066" s="60"/>
      <c r="E1066" s="60"/>
      <c r="F1066" s="60"/>
      <c r="G1066" s="60"/>
      <c r="H1066" s="18"/>
      <c r="I1066" s="18"/>
      <c r="J1066" s="18"/>
      <c r="K1066" s="18"/>
      <c r="M1066" s="48">
        <f t="shared" si="66"/>
        <v>0</v>
      </c>
      <c r="N1066" s="48">
        <f>IF(M1066=0,0,SUM($M$10:M1066))</f>
        <v>0</v>
      </c>
      <c r="O1066" s="49">
        <f t="shared" si="67"/>
        <v>0</v>
      </c>
    </row>
    <row r="1067" spans="1:15" ht="13.5" customHeight="1">
      <c r="A1067" s="50">
        <v>1058</v>
      </c>
      <c r="B1067" s="51">
        <f t="shared" si="64"/>
        <v>0</v>
      </c>
      <c r="C1067" s="51">
        <f t="shared" si="65"/>
        <v>0</v>
      </c>
      <c r="D1067" s="62"/>
      <c r="E1067" s="62"/>
      <c r="F1067" s="62"/>
      <c r="G1067" s="62"/>
      <c r="H1067" s="19"/>
      <c r="I1067" s="19"/>
      <c r="J1067" s="19"/>
      <c r="K1067" s="19"/>
      <c r="M1067" s="48">
        <f t="shared" si="66"/>
        <v>0</v>
      </c>
      <c r="N1067" s="48">
        <f>IF(M1067=0,0,SUM($M$10:M1067))</f>
        <v>0</v>
      </c>
      <c r="O1067" s="49">
        <f t="shared" si="67"/>
        <v>0</v>
      </c>
    </row>
    <row r="1068" spans="1:15" ht="13.5" customHeight="1">
      <c r="A1068" s="45">
        <v>1059</v>
      </c>
      <c r="B1068" s="46">
        <f t="shared" si="64"/>
        <v>0</v>
      </c>
      <c r="C1068" s="46">
        <f t="shared" si="65"/>
        <v>0</v>
      </c>
      <c r="D1068" s="60"/>
      <c r="E1068" s="60"/>
      <c r="F1068" s="60"/>
      <c r="G1068" s="60"/>
      <c r="H1068" s="18"/>
      <c r="I1068" s="18"/>
      <c r="J1068" s="18"/>
      <c r="K1068" s="18"/>
      <c r="M1068" s="48">
        <f t="shared" si="66"/>
        <v>0</v>
      </c>
      <c r="N1068" s="48">
        <f>IF(M1068=0,0,SUM($M$10:M1068))</f>
        <v>0</v>
      </c>
      <c r="O1068" s="49">
        <f t="shared" si="67"/>
        <v>0</v>
      </c>
    </row>
    <row r="1069" spans="1:15" ht="13.5" customHeight="1">
      <c r="A1069" s="50">
        <v>1060</v>
      </c>
      <c r="B1069" s="51">
        <f t="shared" si="64"/>
        <v>0</v>
      </c>
      <c r="C1069" s="51">
        <f t="shared" si="65"/>
        <v>0</v>
      </c>
      <c r="D1069" s="62"/>
      <c r="E1069" s="62"/>
      <c r="F1069" s="62"/>
      <c r="G1069" s="62"/>
      <c r="H1069" s="19"/>
      <c r="I1069" s="19"/>
      <c r="J1069" s="19"/>
      <c r="K1069" s="19"/>
      <c r="M1069" s="48">
        <f t="shared" si="66"/>
        <v>0</v>
      </c>
      <c r="N1069" s="48">
        <f>IF(M1069=0,0,SUM($M$10:M1069))</f>
        <v>0</v>
      </c>
      <c r="O1069" s="49">
        <f t="shared" si="67"/>
        <v>0</v>
      </c>
    </row>
    <row r="1070" spans="1:15" ht="13.5" customHeight="1">
      <c r="A1070" s="45">
        <v>1061</v>
      </c>
      <c r="B1070" s="46">
        <f t="shared" si="64"/>
        <v>0</v>
      </c>
      <c r="C1070" s="46">
        <f t="shared" si="65"/>
        <v>0</v>
      </c>
      <c r="D1070" s="60"/>
      <c r="E1070" s="60"/>
      <c r="F1070" s="60"/>
      <c r="G1070" s="60"/>
      <c r="H1070" s="18"/>
      <c r="I1070" s="18"/>
      <c r="J1070" s="18"/>
      <c r="K1070" s="18"/>
      <c r="M1070" s="48">
        <f t="shared" si="66"/>
        <v>0</v>
      </c>
      <c r="N1070" s="48">
        <f>IF(M1070=0,0,SUM($M$10:M1070))</f>
        <v>0</v>
      </c>
      <c r="O1070" s="49">
        <f t="shared" si="67"/>
        <v>0</v>
      </c>
    </row>
    <row r="1071" spans="1:15" ht="13.5" customHeight="1">
      <c r="A1071" s="50">
        <v>1062</v>
      </c>
      <c r="B1071" s="51">
        <f t="shared" si="64"/>
        <v>0</v>
      </c>
      <c r="C1071" s="51">
        <f t="shared" si="65"/>
        <v>0</v>
      </c>
      <c r="D1071" s="62"/>
      <c r="E1071" s="62"/>
      <c r="F1071" s="62"/>
      <c r="G1071" s="62"/>
      <c r="H1071" s="19"/>
      <c r="I1071" s="19"/>
      <c r="J1071" s="19"/>
      <c r="K1071" s="19"/>
      <c r="M1071" s="48">
        <f t="shared" si="66"/>
        <v>0</v>
      </c>
      <c r="N1071" s="48">
        <f>IF(M1071=0,0,SUM($M$10:M1071))</f>
        <v>0</v>
      </c>
      <c r="O1071" s="49">
        <f t="shared" si="67"/>
        <v>0</v>
      </c>
    </row>
    <row r="1072" spans="1:15" ht="13.5" customHeight="1">
      <c r="A1072" s="45">
        <v>1063</v>
      </c>
      <c r="B1072" s="46">
        <f t="shared" si="64"/>
        <v>0</v>
      </c>
      <c r="C1072" s="46">
        <f t="shared" si="65"/>
        <v>0</v>
      </c>
      <c r="D1072" s="60"/>
      <c r="E1072" s="60"/>
      <c r="F1072" s="60"/>
      <c r="G1072" s="60"/>
      <c r="H1072" s="18"/>
      <c r="I1072" s="18"/>
      <c r="J1072" s="18"/>
      <c r="K1072" s="18"/>
      <c r="M1072" s="48">
        <f t="shared" si="66"/>
        <v>0</v>
      </c>
      <c r="N1072" s="48">
        <f>IF(M1072=0,0,SUM($M$10:M1072))</f>
        <v>0</v>
      </c>
      <c r="O1072" s="49">
        <f t="shared" si="67"/>
        <v>0</v>
      </c>
    </row>
    <row r="1073" spans="1:15" ht="13.5" customHeight="1">
      <c r="A1073" s="50">
        <v>1064</v>
      </c>
      <c r="B1073" s="51">
        <f t="shared" si="64"/>
        <v>0</v>
      </c>
      <c r="C1073" s="51">
        <f t="shared" si="65"/>
        <v>0</v>
      </c>
      <c r="D1073" s="62"/>
      <c r="E1073" s="62"/>
      <c r="F1073" s="62"/>
      <c r="G1073" s="62"/>
      <c r="H1073" s="19"/>
      <c r="I1073" s="19"/>
      <c r="J1073" s="19"/>
      <c r="K1073" s="19"/>
      <c r="M1073" s="48">
        <f t="shared" si="66"/>
        <v>0</v>
      </c>
      <c r="N1073" s="48">
        <f>IF(M1073=0,0,SUM($M$10:M1073))</f>
        <v>0</v>
      </c>
      <c r="O1073" s="49">
        <f t="shared" si="67"/>
        <v>0</v>
      </c>
    </row>
    <row r="1074" spans="1:15" ht="13.5" customHeight="1">
      <c r="A1074" s="45">
        <v>1065</v>
      </c>
      <c r="B1074" s="46">
        <f t="shared" si="64"/>
        <v>0</v>
      </c>
      <c r="C1074" s="46">
        <f t="shared" si="65"/>
        <v>0</v>
      </c>
      <c r="D1074" s="60"/>
      <c r="E1074" s="60"/>
      <c r="F1074" s="60"/>
      <c r="G1074" s="60"/>
      <c r="H1074" s="18"/>
      <c r="I1074" s="18"/>
      <c r="J1074" s="18"/>
      <c r="K1074" s="18"/>
      <c r="M1074" s="48">
        <f t="shared" si="66"/>
        <v>0</v>
      </c>
      <c r="N1074" s="48">
        <f>IF(M1074=0,0,SUM($M$10:M1074))</f>
        <v>0</v>
      </c>
      <c r="O1074" s="49">
        <f t="shared" si="67"/>
        <v>0</v>
      </c>
    </row>
    <row r="1075" spans="1:15" ht="13.5" customHeight="1">
      <c r="A1075" s="50">
        <v>1066</v>
      </c>
      <c r="B1075" s="51">
        <f t="shared" si="64"/>
        <v>0</v>
      </c>
      <c r="C1075" s="51">
        <f t="shared" si="65"/>
        <v>0</v>
      </c>
      <c r="D1075" s="62"/>
      <c r="E1075" s="62"/>
      <c r="F1075" s="62"/>
      <c r="G1075" s="62"/>
      <c r="H1075" s="19"/>
      <c r="I1075" s="19"/>
      <c r="J1075" s="19"/>
      <c r="K1075" s="19"/>
      <c r="M1075" s="48">
        <f t="shared" si="66"/>
        <v>0</v>
      </c>
      <c r="N1075" s="48">
        <f>IF(M1075=0,0,SUM($M$10:M1075))</f>
        <v>0</v>
      </c>
      <c r="O1075" s="49">
        <f t="shared" si="67"/>
        <v>0</v>
      </c>
    </row>
    <row r="1076" spans="1:15" ht="13.5" customHeight="1">
      <c r="A1076" s="45">
        <v>1067</v>
      </c>
      <c r="B1076" s="46">
        <f t="shared" si="64"/>
        <v>0</v>
      </c>
      <c r="C1076" s="46">
        <f t="shared" si="65"/>
        <v>0</v>
      </c>
      <c r="D1076" s="60"/>
      <c r="E1076" s="60"/>
      <c r="F1076" s="60"/>
      <c r="G1076" s="60"/>
      <c r="H1076" s="18"/>
      <c r="I1076" s="18"/>
      <c r="J1076" s="18"/>
      <c r="K1076" s="18"/>
      <c r="M1076" s="48">
        <f t="shared" si="66"/>
        <v>0</v>
      </c>
      <c r="N1076" s="48">
        <f>IF(M1076=0,0,SUM($M$10:M1076))</f>
        <v>0</v>
      </c>
      <c r="O1076" s="49">
        <f t="shared" si="67"/>
        <v>0</v>
      </c>
    </row>
    <row r="1077" spans="1:15" ht="13.5" customHeight="1">
      <c r="A1077" s="50">
        <v>1068</v>
      </c>
      <c r="B1077" s="51">
        <f t="shared" si="64"/>
        <v>0</v>
      </c>
      <c r="C1077" s="51">
        <f t="shared" si="65"/>
        <v>0</v>
      </c>
      <c r="D1077" s="62"/>
      <c r="E1077" s="62"/>
      <c r="F1077" s="62"/>
      <c r="G1077" s="62"/>
      <c r="H1077" s="19"/>
      <c r="I1077" s="19"/>
      <c r="J1077" s="19"/>
      <c r="K1077" s="19"/>
      <c r="M1077" s="48">
        <f t="shared" si="66"/>
        <v>0</v>
      </c>
      <c r="N1077" s="48">
        <f>IF(M1077=0,0,SUM($M$10:M1077))</f>
        <v>0</v>
      </c>
      <c r="O1077" s="49">
        <f t="shared" si="67"/>
        <v>0</v>
      </c>
    </row>
    <row r="1078" spans="1:15" ht="13.5" customHeight="1">
      <c r="A1078" s="45">
        <v>1069</v>
      </c>
      <c r="B1078" s="46">
        <f t="shared" si="64"/>
        <v>0</v>
      </c>
      <c r="C1078" s="46">
        <f t="shared" si="65"/>
        <v>0</v>
      </c>
      <c r="D1078" s="60"/>
      <c r="E1078" s="60"/>
      <c r="F1078" s="60"/>
      <c r="G1078" s="60"/>
      <c r="H1078" s="18"/>
      <c r="I1078" s="18"/>
      <c r="J1078" s="18"/>
      <c r="K1078" s="18"/>
      <c r="M1078" s="48">
        <f t="shared" si="66"/>
        <v>0</v>
      </c>
      <c r="N1078" s="48">
        <f>IF(M1078=0,0,SUM($M$10:M1078))</f>
        <v>0</v>
      </c>
      <c r="O1078" s="49">
        <f t="shared" si="67"/>
        <v>0</v>
      </c>
    </row>
    <row r="1079" spans="1:15" ht="13.5" customHeight="1">
      <c r="A1079" s="50">
        <v>1070</v>
      </c>
      <c r="B1079" s="51">
        <f t="shared" si="64"/>
        <v>0</v>
      </c>
      <c r="C1079" s="51">
        <f t="shared" si="65"/>
        <v>0</v>
      </c>
      <c r="D1079" s="62"/>
      <c r="E1079" s="62"/>
      <c r="F1079" s="62"/>
      <c r="G1079" s="62"/>
      <c r="H1079" s="19"/>
      <c r="I1079" s="19"/>
      <c r="J1079" s="19"/>
      <c r="K1079" s="19"/>
      <c r="M1079" s="48">
        <f t="shared" si="66"/>
        <v>0</v>
      </c>
      <c r="N1079" s="48">
        <f>IF(M1079=0,0,SUM($M$10:M1079))</f>
        <v>0</v>
      </c>
      <c r="O1079" s="49">
        <f t="shared" si="67"/>
        <v>0</v>
      </c>
    </row>
    <row r="1080" spans="1:15" ht="13.5" customHeight="1">
      <c r="A1080" s="45">
        <v>1071</v>
      </c>
      <c r="B1080" s="46">
        <f t="shared" si="64"/>
        <v>0</v>
      </c>
      <c r="C1080" s="46">
        <f t="shared" si="65"/>
        <v>0</v>
      </c>
      <c r="D1080" s="60"/>
      <c r="E1080" s="60"/>
      <c r="F1080" s="60"/>
      <c r="G1080" s="60"/>
      <c r="H1080" s="18"/>
      <c r="I1080" s="18"/>
      <c r="J1080" s="18"/>
      <c r="K1080" s="18"/>
      <c r="M1080" s="48">
        <f t="shared" si="66"/>
        <v>0</v>
      </c>
      <c r="N1080" s="48">
        <f>IF(M1080=0,0,SUM($M$10:M1080))</f>
        <v>0</v>
      </c>
      <c r="O1080" s="49">
        <f t="shared" si="67"/>
        <v>0</v>
      </c>
    </row>
    <row r="1081" spans="1:15" ht="13.5" customHeight="1">
      <c r="A1081" s="50">
        <v>1072</v>
      </c>
      <c r="B1081" s="51">
        <f t="shared" si="64"/>
        <v>0</v>
      </c>
      <c r="C1081" s="51">
        <f t="shared" si="65"/>
        <v>0</v>
      </c>
      <c r="D1081" s="62"/>
      <c r="E1081" s="62"/>
      <c r="F1081" s="62"/>
      <c r="G1081" s="62"/>
      <c r="H1081" s="19"/>
      <c r="I1081" s="19"/>
      <c r="J1081" s="19"/>
      <c r="K1081" s="19"/>
      <c r="M1081" s="48">
        <f t="shared" si="66"/>
        <v>0</v>
      </c>
      <c r="N1081" s="48">
        <f>IF(M1081=0,0,SUM($M$10:M1081))</f>
        <v>0</v>
      </c>
      <c r="O1081" s="49">
        <f t="shared" si="67"/>
        <v>0</v>
      </c>
    </row>
    <row r="1082" spans="1:15" ht="13.5" customHeight="1">
      <c r="A1082" s="45">
        <v>1073</v>
      </c>
      <c r="B1082" s="46">
        <f t="shared" si="64"/>
        <v>0</v>
      </c>
      <c r="C1082" s="46">
        <f t="shared" si="65"/>
        <v>0</v>
      </c>
      <c r="D1082" s="60"/>
      <c r="E1082" s="60"/>
      <c r="F1082" s="60"/>
      <c r="G1082" s="60"/>
      <c r="H1082" s="18"/>
      <c r="I1082" s="18"/>
      <c r="J1082" s="18"/>
      <c r="K1082" s="18"/>
      <c r="M1082" s="48">
        <f t="shared" si="66"/>
        <v>0</v>
      </c>
      <c r="N1082" s="48">
        <f>IF(M1082=0,0,SUM($M$10:M1082))</f>
        <v>0</v>
      </c>
      <c r="O1082" s="49">
        <f t="shared" si="67"/>
        <v>0</v>
      </c>
    </row>
    <row r="1083" spans="1:15" ht="13.5" customHeight="1">
      <c r="A1083" s="50">
        <v>1074</v>
      </c>
      <c r="B1083" s="51">
        <f t="shared" si="64"/>
        <v>0</v>
      </c>
      <c r="C1083" s="51">
        <f t="shared" si="65"/>
        <v>0</v>
      </c>
      <c r="D1083" s="62"/>
      <c r="E1083" s="62"/>
      <c r="F1083" s="62"/>
      <c r="G1083" s="62"/>
      <c r="H1083" s="19"/>
      <c r="I1083" s="19"/>
      <c r="J1083" s="19"/>
      <c r="K1083" s="19"/>
      <c r="M1083" s="48">
        <f t="shared" si="66"/>
        <v>0</v>
      </c>
      <c r="N1083" s="48">
        <f>IF(M1083=0,0,SUM($M$10:M1083))</f>
        <v>0</v>
      </c>
      <c r="O1083" s="49">
        <f t="shared" si="67"/>
        <v>0</v>
      </c>
    </row>
    <row r="1084" spans="1:15" ht="13.5" customHeight="1">
      <c r="A1084" s="45">
        <v>1075</v>
      </c>
      <c r="B1084" s="46">
        <f t="shared" si="64"/>
        <v>0</v>
      </c>
      <c r="C1084" s="46">
        <f t="shared" si="65"/>
        <v>0</v>
      </c>
      <c r="D1084" s="60"/>
      <c r="E1084" s="60"/>
      <c r="F1084" s="60"/>
      <c r="G1084" s="60"/>
      <c r="H1084" s="18"/>
      <c r="I1084" s="18"/>
      <c r="J1084" s="18"/>
      <c r="K1084" s="18"/>
      <c r="M1084" s="48">
        <f t="shared" si="66"/>
        <v>0</v>
      </c>
      <c r="N1084" s="48">
        <f>IF(M1084=0,0,SUM($M$10:M1084))</f>
        <v>0</v>
      </c>
      <c r="O1084" s="49">
        <f t="shared" si="67"/>
        <v>0</v>
      </c>
    </row>
    <row r="1085" spans="1:15" ht="13.5" customHeight="1">
      <c r="A1085" s="50">
        <v>1076</v>
      </c>
      <c r="B1085" s="51">
        <f t="shared" si="64"/>
        <v>0</v>
      </c>
      <c r="C1085" s="51">
        <f t="shared" si="65"/>
        <v>0</v>
      </c>
      <c r="D1085" s="62"/>
      <c r="E1085" s="62"/>
      <c r="F1085" s="62"/>
      <c r="G1085" s="62"/>
      <c r="H1085" s="19"/>
      <c r="I1085" s="19"/>
      <c r="J1085" s="19"/>
      <c r="K1085" s="19"/>
      <c r="M1085" s="48">
        <f t="shared" si="66"/>
        <v>0</v>
      </c>
      <c r="N1085" s="48">
        <f>IF(M1085=0,0,SUM($M$10:M1085))</f>
        <v>0</v>
      </c>
      <c r="O1085" s="49">
        <f t="shared" si="67"/>
        <v>0</v>
      </c>
    </row>
    <row r="1086" spans="1:15" ht="13.5" customHeight="1">
      <c r="A1086" s="45">
        <v>1077</v>
      </c>
      <c r="B1086" s="46">
        <f t="shared" si="64"/>
        <v>0</v>
      </c>
      <c r="C1086" s="46">
        <f t="shared" si="65"/>
        <v>0</v>
      </c>
      <c r="D1086" s="60"/>
      <c r="E1086" s="60"/>
      <c r="F1086" s="60"/>
      <c r="G1086" s="60"/>
      <c r="H1086" s="18"/>
      <c r="I1086" s="18"/>
      <c r="J1086" s="18"/>
      <c r="K1086" s="18"/>
      <c r="M1086" s="48">
        <f t="shared" si="66"/>
        <v>0</v>
      </c>
      <c r="N1086" s="48">
        <f>IF(M1086=0,0,SUM($M$10:M1086))</f>
        <v>0</v>
      </c>
      <c r="O1086" s="49">
        <f t="shared" si="67"/>
        <v>0</v>
      </c>
    </row>
    <row r="1087" spans="1:15" ht="13.5" customHeight="1">
      <c r="A1087" s="50">
        <v>1078</v>
      </c>
      <c r="B1087" s="51">
        <f t="shared" si="64"/>
        <v>0</v>
      </c>
      <c r="C1087" s="51">
        <f t="shared" si="65"/>
        <v>0</v>
      </c>
      <c r="D1087" s="62"/>
      <c r="E1087" s="62"/>
      <c r="F1087" s="62"/>
      <c r="G1087" s="62"/>
      <c r="H1087" s="19"/>
      <c r="I1087" s="19"/>
      <c r="J1087" s="19"/>
      <c r="K1087" s="19"/>
      <c r="M1087" s="48">
        <f t="shared" si="66"/>
        <v>0</v>
      </c>
      <c r="N1087" s="48">
        <f>IF(M1087=0,0,SUM($M$10:M1087))</f>
        <v>0</v>
      </c>
      <c r="O1087" s="49">
        <f t="shared" si="67"/>
        <v>0</v>
      </c>
    </row>
    <row r="1088" spans="1:15" ht="13.5" customHeight="1">
      <c r="A1088" s="45">
        <v>1079</v>
      </c>
      <c r="B1088" s="46">
        <f t="shared" si="64"/>
        <v>0</v>
      </c>
      <c r="C1088" s="46">
        <f t="shared" si="65"/>
        <v>0</v>
      </c>
      <c r="D1088" s="60"/>
      <c r="E1088" s="60"/>
      <c r="F1088" s="60"/>
      <c r="G1088" s="60"/>
      <c r="H1088" s="18"/>
      <c r="I1088" s="18"/>
      <c r="J1088" s="18"/>
      <c r="K1088" s="18"/>
      <c r="M1088" s="48">
        <f t="shared" si="66"/>
        <v>0</v>
      </c>
      <c r="N1088" s="48">
        <f>IF(M1088=0,0,SUM($M$10:M1088))</f>
        <v>0</v>
      </c>
      <c r="O1088" s="49">
        <f t="shared" si="67"/>
        <v>0</v>
      </c>
    </row>
    <row r="1089" spans="1:15" ht="13.5" customHeight="1">
      <c r="A1089" s="50">
        <v>1080</v>
      </c>
      <c r="B1089" s="51">
        <f t="shared" si="64"/>
        <v>0</v>
      </c>
      <c r="C1089" s="51">
        <f t="shared" si="65"/>
        <v>0</v>
      </c>
      <c r="D1089" s="62"/>
      <c r="E1089" s="62"/>
      <c r="F1089" s="62"/>
      <c r="G1089" s="62"/>
      <c r="H1089" s="19"/>
      <c r="I1089" s="19"/>
      <c r="J1089" s="19"/>
      <c r="K1089" s="19"/>
      <c r="M1089" s="48">
        <f t="shared" si="66"/>
        <v>0</v>
      </c>
      <c r="N1089" s="48">
        <f>IF(M1089=0,0,SUM($M$10:M1089))</f>
        <v>0</v>
      </c>
      <c r="O1089" s="49">
        <f t="shared" si="67"/>
        <v>0</v>
      </c>
    </row>
    <row r="1090" spans="1:15" ht="13.5" customHeight="1">
      <c r="A1090" s="45">
        <v>1081</v>
      </c>
      <c r="B1090" s="46">
        <f t="shared" si="64"/>
        <v>0</v>
      </c>
      <c r="C1090" s="46">
        <f t="shared" si="65"/>
        <v>0</v>
      </c>
      <c r="D1090" s="60"/>
      <c r="E1090" s="60"/>
      <c r="F1090" s="60"/>
      <c r="G1090" s="60"/>
      <c r="H1090" s="18"/>
      <c r="I1090" s="18"/>
      <c r="J1090" s="18"/>
      <c r="K1090" s="18"/>
      <c r="M1090" s="48">
        <f t="shared" si="66"/>
        <v>0</v>
      </c>
      <c r="N1090" s="48">
        <f>IF(M1090=0,0,SUM($M$10:M1090))</f>
        <v>0</v>
      </c>
      <c r="O1090" s="49">
        <f t="shared" si="67"/>
        <v>0</v>
      </c>
    </row>
    <row r="1091" spans="1:15" ht="13.5" customHeight="1">
      <c r="A1091" s="50">
        <v>1082</v>
      </c>
      <c r="B1091" s="51">
        <f t="shared" si="64"/>
        <v>0</v>
      </c>
      <c r="C1091" s="51">
        <f t="shared" si="65"/>
        <v>0</v>
      </c>
      <c r="D1091" s="62"/>
      <c r="E1091" s="62"/>
      <c r="F1091" s="62"/>
      <c r="G1091" s="62"/>
      <c r="H1091" s="19"/>
      <c r="I1091" s="19"/>
      <c r="J1091" s="19"/>
      <c r="K1091" s="19"/>
      <c r="M1091" s="48">
        <f t="shared" si="66"/>
        <v>0</v>
      </c>
      <c r="N1091" s="48">
        <f>IF(M1091=0,0,SUM($M$10:M1091))</f>
        <v>0</v>
      </c>
      <c r="O1091" s="49">
        <f t="shared" si="67"/>
        <v>0</v>
      </c>
    </row>
    <row r="1092" spans="1:15" ht="13.5" customHeight="1">
      <c r="A1092" s="45">
        <v>1083</v>
      </c>
      <c r="B1092" s="46">
        <f t="shared" si="64"/>
        <v>0</v>
      </c>
      <c r="C1092" s="46">
        <f t="shared" si="65"/>
        <v>0</v>
      </c>
      <c r="D1092" s="60"/>
      <c r="E1092" s="60"/>
      <c r="F1092" s="60"/>
      <c r="G1092" s="60"/>
      <c r="H1092" s="18"/>
      <c r="I1092" s="18"/>
      <c r="J1092" s="18"/>
      <c r="K1092" s="18"/>
      <c r="M1092" s="48">
        <f t="shared" si="66"/>
        <v>0</v>
      </c>
      <c r="N1092" s="48">
        <f>IF(M1092=0,0,SUM($M$10:M1092))</f>
        <v>0</v>
      </c>
      <c r="O1092" s="49">
        <f t="shared" si="67"/>
        <v>0</v>
      </c>
    </row>
    <row r="1093" spans="1:15" ht="13.5" customHeight="1">
      <c r="A1093" s="50">
        <v>1084</v>
      </c>
      <c r="B1093" s="51">
        <f t="shared" si="64"/>
        <v>0</v>
      </c>
      <c r="C1093" s="51">
        <f t="shared" si="65"/>
        <v>0</v>
      </c>
      <c r="D1093" s="62"/>
      <c r="E1093" s="62"/>
      <c r="F1093" s="62"/>
      <c r="G1093" s="62"/>
      <c r="H1093" s="19"/>
      <c r="I1093" s="19"/>
      <c r="J1093" s="19"/>
      <c r="K1093" s="19"/>
      <c r="M1093" s="48">
        <f t="shared" si="66"/>
        <v>0</v>
      </c>
      <c r="N1093" s="48">
        <f>IF(M1093=0,0,SUM($M$10:M1093))</f>
        <v>0</v>
      </c>
      <c r="O1093" s="49">
        <f t="shared" si="67"/>
        <v>0</v>
      </c>
    </row>
    <row r="1094" spans="1:15" ht="13.5" customHeight="1">
      <c r="A1094" s="45">
        <v>1085</v>
      </c>
      <c r="B1094" s="46">
        <f t="shared" si="64"/>
        <v>0</v>
      </c>
      <c r="C1094" s="46">
        <f t="shared" si="65"/>
        <v>0</v>
      </c>
      <c r="D1094" s="60"/>
      <c r="E1094" s="60"/>
      <c r="F1094" s="60"/>
      <c r="G1094" s="60"/>
      <c r="H1094" s="18"/>
      <c r="I1094" s="18"/>
      <c r="J1094" s="18"/>
      <c r="K1094" s="18"/>
      <c r="M1094" s="48">
        <f t="shared" si="66"/>
        <v>0</v>
      </c>
      <c r="N1094" s="48">
        <f>IF(M1094=0,0,SUM($M$10:M1094))</f>
        <v>0</v>
      </c>
      <c r="O1094" s="49">
        <f t="shared" si="67"/>
        <v>0</v>
      </c>
    </row>
    <row r="1095" spans="1:15" ht="13.5" customHeight="1">
      <c r="A1095" s="50">
        <v>1086</v>
      </c>
      <c r="B1095" s="51">
        <f t="shared" si="64"/>
        <v>0</v>
      </c>
      <c r="C1095" s="51">
        <f t="shared" si="65"/>
        <v>0</v>
      </c>
      <c r="D1095" s="62"/>
      <c r="E1095" s="62"/>
      <c r="F1095" s="62"/>
      <c r="G1095" s="62"/>
      <c r="H1095" s="19"/>
      <c r="I1095" s="19"/>
      <c r="J1095" s="19"/>
      <c r="K1095" s="19"/>
      <c r="M1095" s="48">
        <f t="shared" si="66"/>
        <v>0</v>
      </c>
      <c r="N1095" s="48">
        <f>IF(M1095=0,0,SUM($M$10:M1095))</f>
        <v>0</v>
      </c>
      <c r="O1095" s="49">
        <f t="shared" si="67"/>
        <v>0</v>
      </c>
    </row>
    <row r="1096" spans="1:15" ht="13.5" customHeight="1">
      <c r="A1096" s="45">
        <v>1087</v>
      </c>
      <c r="B1096" s="46">
        <f t="shared" si="64"/>
        <v>0</v>
      </c>
      <c r="C1096" s="46">
        <f t="shared" si="65"/>
        <v>0</v>
      </c>
      <c r="D1096" s="60"/>
      <c r="E1096" s="60"/>
      <c r="F1096" s="60"/>
      <c r="G1096" s="60"/>
      <c r="H1096" s="18"/>
      <c r="I1096" s="18"/>
      <c r="J1096" s="18"/>
      <c r="K1096" s="18"/>
      <c r="M1096" s="48">
        <f t="shared" si="66"/>
        <v>0</v>
      </c>
      <c r="N1096" s="48">
        <f>IF(M1096=0,0,SUM($M$10:M1096))</f>
        <v>0</v>
      </c>
      <c r="O1096" s="49">
        <f t="shared" si="67"/>
        <v>0</v>
      </c>
    </row>
    <row r="1097" spans="1:15" ht="13.5" customHeight="1">
      <c r="A1097" s="50">
        <v>1088</v>
      </c>
      <c r="B1097" s="51">
        <f t="shared" si="64"/>
        <v>0</v>
      </c>
      <c r="C1097" s="51">
        <f t="shared" si="65"/>
        <v>0</v>
      </c>
      <c r="D1097" s="62"/>
      <c r="E1097" s="62"/>
      <c r="F1097" s="62"/>
      <c r="G1097" s="62"/>
      <c r="H1097" s="19"/>
      <c r="I1097" s="19"/>
      <c r="J1097" s="19"/>
      <c r="K1097" s="19"/>
      <c r="M1097" s="48">
        <f t="shared" si="66"/>
        <v>0</v>
      </c>
      <c r="N1097" s="48">
        <f>IF(M1097=0,0,SUM($M$10:M1097))</f>
        <v>0</v>
      </c>
      <c r="O1097" s="49">
        <f t="shared" si="67"/>
        <v>0</v>
      </c>
    </row>
    <row r="1098" spans="1:15" ht="13.5" customHeight="1">
      <c r="A1098" s="45">
        <v>1089</v>
      </c>
      <c r="B1098" s="46">
        <f t="shared" si="64"/>
        <v>0</v>
      </c>
      <c r="C1098" s="46">
        <f t="shared" si="65"/>
        <v>0</v>
      </c>
      <c r="D1098" s="60"/>
      <c r="E1098" s="60"/>
      <c r="F1098" s="60"/>
      <c r="G1098" s="60"/>
      <c r="H1098" s="18"/>
      <c r="I1098" s="18"/>
      <c r="J1098" s="18"/>
      <c r="K1098" s="18"/>
      <c r="M1098" s="48">
        <f t="shared" si="66"/>
        <v>0</v>
      </c>
      <c r="N1098" s="48">
        <f>IF(M1098=0,0,SUM($M$10:M1098))</f>
        <v>0</v>
      </c>
      <c r="O1098" s="49">
        <f t="shared" si="67"/>
        <v>0</v>
      </c>
    </row>
    <row r="1099" spans="1:15" ht="13.5" customHeight="1">
      <c r="A1099" s="50">
        <v>1090</v>
      </c>
      <c r="B1099" s="51">
        <f t="shared" ref="B1099:B1162" si="68">$C$5</f>
        <v>0</v>
      </c>
      <c r="C1099" s="51">
        <f t="shared" ref="C1099:C1162" si="69">$G$5</f>
        <v>0</v>
      </c>
      <c r="D1099" s="62"/>
      <c r="E1099" s="62"/>
      <c r="F1099" s="62"/>
      <c r="G1099" s="62"/>
      <c r="H1099" s="19"/>
      <c r="I1099" s="19"/>
      <c r="J1099" s="19"/>
      <c r="K1099" s="19"/>
      <c r="M1099" s="48">
        <f t="shared" ref="M1099:M1162" si="70">COUNTIF(I1099,"Otro tema")</f>
        <v>0</v>
      </c>
      <c r="N1099" s="48">
        <f>IF(M1099=0,0,SUM($M$10:M1099))</f>
        <v>0</v>
      </c>
      <c r="O1099" s="49">
        <f t="shared" ref="O1099:O1162" si="71">J1099</f>
        <v>0</v>
      </c>
    </row>
    <row r="1100" spans="1:15" ht="13.5" customHeight="1">
      <c r="A1100" s="45">
        <v>1091</v>
      </c>
      <c r="B1100" s="46">
        <f t="shared" si="68"/>
        <v>0</v>
      </c>
      <c r="C1100" s="46">
        <f t="shared" si="69"/>
        <v>0</v>
      </c>
      <c r="D1100" s="60"/>
      <c r="E1100" s="60"/>
      <c r="F1100" s="60"/>
      <c r="G1100" s="60"/>
      <c r="H1100" s="18"/>
      <c r="I1100" s="18"/>
      <c r="J1100" s="18"/>
      <c r="K1100" s="18"/>
      <c r="M1100" s="48">
        <f t="shared" si="70"/>
        <v>0</v>
      </c>
      <c r="N1100" s="48">
        <f>IF(M1100=0,0,SUM($M$10:M1100))</f>
        <v>0</v>
      </c>
      <c r="O1100" s="49">
        <f t="shared" si="71"/>
        <v>0</v>
      </c>
    </row>
    <row r="1101" spans="1:15" ht="13.5" customHeight="1">
      <c r="A1101" s="50">
        <v>1092</v>
      </c>
      <c r="B1101" s="51">
        <f t="shared" si="68"/>
        <v>0</v>
      </c>
      <c r="C1101" s="51">
        <f t="shared" si="69"/>
        <v>0</v>
      </c>
      <c r="D1101" s="62"/>
      <c r="E1101" s="62"/>
      <c r="F1101" s="62"/>
      <c r="G1101" s="62"/>
      <c r="H1101" s="19"/>
      <c r="I1101" s="19"/>
      <c r="J1101" s="19"/>
      <c r="K1101" s="19"/>
      <c r="M1101" s="48">
        <f t="shared" si="70"/>
        <v>0</v>
      </c>
      <c r="N1101" s="48">
        <f>IF(M1101=0,0,SUM($M$10:M1101))</f>
        <v>0</v>
      </c>
      <c r="O1101" s="49">
        <f t="shared" si="71"/>
        <v>0</v>
      </c>
    </row>
    <row r="1102" spans="1:15" ht="13.5" customHeight="1">
      <c r="A1102" s="45">
        <v>1093</v>
      </c>
      <c r="B1102" s="46">
        <f t="shared" si="68"/>
        <v>0</v>
      </c>
      <c r="C1102" s="46">
        <f t="shared" si="69"/>
        <v>0</v>
      </c>
      <c r="D1102" s="60"/>
      <c r="E1102" s="60"/>
      <c r="F1102" s="60"/>
      <c r="G1102" s="60"/>
      <c r="H1102" s="18"/>
      <c r="I1102" s="18"/>
      <c r="J1102" s="18"/>
      <c r="K1102" s="18"/>
      <c r="M1102" s="48">
        <f t="shared" si="70"/>
        <v>0</v>
      </c>
      <c r="N1102" s="48">
        <f>IF(M1102=0,0,SUM($M$10:M1102))</f>
        <v>0</v>
      </c>
      <c r="O1102" s="49">
        <f t="shared" si="71"/>
        <v>0</v>
      </c>
    </row>
    <row r="1103" spans="1:15" ht="13.5" customHeight="1">
      <c r="A1103" s="50">
        <v>1094</v>
      </c>
      <c r="B1103" s="51">
        <f t="shared" si="68"/>
        <v>0</v>
      </c>
      <c r="C1103" s="51">
        <f t="shared" si="69"/>
        <v>0</v>
      </c>
      <c r="D1103" s="62"/>
      <c r="E1103" s="62"/>
      <c r="F1103" s="62"/>
      <c r="G1103" s="62"/>
      <c r="H1103" s="19"/>
      <c r="I1103" s="19"/>
      <c r="J1103" s="19"/>
      <c r="K1103" s="19"/>
      <c r="M1103" s="48">
        <f t="shared" si="70"/>
        <v>0</v>
      </c>
      <c r="N1103" s="48">
        <f>IF(M1103=0,0,SUM($M$10:M1103))</f>
        <v>0</v>
      </c>
      <c r="O1103" s="49">
        <f t="shared" si="71"/>
        <v>0</v>
      </c>
    </row>
    <row r="1104" spans="1:15" ht="13.5" customHeight="1">
      <c r="A1104" s="45">
        <v>1095</v>
      </c>
      <c r="B1104" s="46">
        <f t="shared" si="68"/>
        <v>0</v>
      </c>
      <c r="C1104" s="46">
        <f t="shared" si="69"/>
        <v>0</v>
      </c>
      <c r="D1104" s="60"/>
      <c r="E1104" s="60"/>
      <c r="F1104" s="60"/>
      <c r="G1104" s="60"/>
      <c r="H1104" s="18"/>
      <c r="I1104" s="18"/>
      <c r="J1104" s="18"/>
      <c r="K1104" s="18"/>
      <c r="M1104" s="48">
        <f t="shared" si="70"/>
        <v>0</v>
      </c>
      <c r="N1104" s="48">
        <f>IF(M1104=0,0,SUM($M$10:M1104))</f>
        <v>0</v>
      </c>
      <c r="O1104" s="49">
        <f t="shared" si="71"/>
        <v>0</v>
      </c>
    </row>
    <row r="1105" spans="1:15" ht="13.5" customHeight="1">
      <c r="A1105" s="50">
        <v>1096</v>
      </c>
      <c r="B1105" s="51">
        <f t="shared" si="68"/>
        <v>0</v>
      </c>
      <c r="C1105" s="51">
        <f t="shared" si="69"/>
        <v>0</v>
      </c>
      <c r="D1105" s="62"/>
      <c r="E1105" s="62"/>
      <c r="F1105" s="62"/>
      <c r="G1105" s="62"/>
      <c r="H1105" s="19"/>
      <c r="I1105" s="19"/>
      <c r="J1105" s="19"/>
      <c r="K1105" s="19"/>
      <c r="M1105" s="48">
        <f t="shared" si="70"/>
        <v>0</v>
      </c>
      <c r="N1105" s="48">
        <f>IF(M1105=0,0,SUM($M$10:M1105))</f>
        <v>0</v>
      </c>
      <c r="O1105" s="49">
        <f t="shared" si="71"/>
        <v>0</v>
      </c>
    </row>
    <row r="1106" spans="1:15" ht="13.5" customHeight="1">
      <c r="A1106" s="45">
        <v>1097</v>
      </c>
      <c r="B1106" s="46">
        <f t="shared" si="68"/>
        <v>0</v>
      </c>
      <c r="C1106" s="46">
        <f t="shared" si="69"/>
        <v>0</v>
      </c>
      <c r="D1106" s="60"/>
      <c r="E1106" s="60"/>
      <c r="F1106" s="60"/>
      <c r="G1106" s="60"/>
      <c r="H1106" s="18"/>
      <c r="I1106" s="18"/>
      <c r="J1106" s="18"/>
      <c r="K1106" s="18"/>
      <c r="M1106" s="48">
        <f t="shared" si="70"/>
        <v>0</v>
      </c>
      <c r="N1106" s="48">
        <f>IF(M1106=0,0,SUM($M$10:M1106))</f>
        <v>0</v>
      </c>
      <c r="O1106" s="49">
        <f t="shared" si="71"/>
        <v>0</v>
      </c>
    </row>
    <row r="1107" spans="1:15" ht="13.5" customHeight="1">
      <c r="A1107" s="50">
        <v>1098</v>
      </c>
      <c r="B1107" s="51">
        <f t="shared" si="68"/>
        <v>0</v>
      </c>
      <c r="C1107" s="51">
        <f t="shared" si="69"/>
        <v>0</v>
      </c>
      <c r="D1107" s="62"/>
      <c r="E1107" s="62"/>
      <c r="F1107" s="62"/>
      <c r="G1107" s="62"/>
      <c r="H1107" s="19"/>
      <c r="I1107" s="19"/>
      <c r="J1107" s="19"/>
      <c r="K1107" s="19"/>
      <c r="M1107" s="48">
        <f t="shared" si="70"/>
        <v>0</v>
      </c>
      <c r="N1107" s="48">
        <f>IF(M1107=0,0,SUM($M$10:M1107))</f>
        <v>0</v>
      </c>
      <c r="O1107" s="49">
        <f t="shared" si="71"/>
        <v>0</v>
      </c>
    </row>
    <row r="1108" spans="1:15" ht="13.5" customHeight="1">
      <c r="A1108" s="45">
        <v>1099</v>
      </c>
      <c r="B1108" s="46">
        <f t="shared" si="68"/>
        <v>0</v>
      </c>
      <c r="C1108" s="46">
        <f t="shared" si="69"/>
        <v>0</v>
      </c>
      <c r="D1108" s="60"/>
      <c r="E1108" s="60"/>
      <c r="F1108" s="60"/>
      <c r="G1108" s="60"/>
      <c r="H1108" s="18"/>
      <c r="I1108" s="18"/>
      <c r="J1108" s="18"/>
      <c r="K1108" s="18"/>
      <c r="M1108" s="48">
        <f t="shared" si="70"/>
        <v>0</v>
      </c>
      <c r="N1108" s="48">
        <f>IF(M1108=0,0,SUM($M$10:M1108))</f>
        <v>0</v>
      </c>
      <c r="O1108" s="49">
        <f t="shared" si="71"/>
        <v>0</v>
      </c>
    </row>
    <row r="1109" spans="1:15" ht="13.5" customHeight="1">
      <c r="A1109" s="50">
        <v>1100</v>
      </c>
      <c r="B1109" s="51">
        <f t="shared" si="68"/>
        <v>0</v>
      </c>
      <c r="C1109" s="51">
        <f t="shared" si="69"/>
        <v>0</v>
      </c>
      <c r="D1109" s="62"/>
      <c r="E1109" s="62"/>
      <c r="F1109" s="62"/>
      <c r="G1109" s="62"/>
      <c r="H1109" s="19"/>
      <c r="I1109" s="19"/>
      <c r="J1109" s="19"/>
      <c r="K1109" s="19"/>
      <c r="M1109" s="48">
        <f t="shared" si="70"/>
        <v>0</v>
      </c>
      <c r="N1109" s="48">
        <f>IF(M1109=0,0,SUM($M$10:M1109))</f>
        <v>0</v>
      </c>
      <c r="O1109" s="49">
        <f t="shared" si="71"/>
        <v>0</v>
      </c>
    </row>
    <row r="1110" spans="1:15" ht="13.5" customHeight="1">
      <c r="A1110" s="45">
        <v>1101</v>
      </c>
      <c r="B1110" s="46">
        <f t="shared" si="68"/>
        <v>0</v>
      </c>
      <c r="C1110" s="46">
        <f t="shared" si="69"/>
        <v>0</v>
      </c>
      <c r="D1110" s="60"/>
      <c r="E1110" s="60"/>
      <c r="F1110" s="60"/>
      <c r="G1110" s="60"/>
      <c r="H1110" s="18"/>
      <c r="I1110" s="18"/>
      <c r="J1110" s="18"/>
      <c r="K1110" s="18"/>
      <c r="M1110" s="48">
        <f t="shared" si="70"/>
        <v>0</v>
      </c>
      <c r="N1110" s="48">
        <f>IF(M1110=0,0,SUM($M$10:M1110))</f>
        <v>0</v>
      </c>
      <c r="O1110" s="49">
        <f t="shared" si="71"/>
        <v>0</v>
      </c>
    </row>
    <row r="1111" spans="1:15" ht="13.5" customHeight="1">
      <c r="A1111" s="50">
        <v>1102</v>
      </c>
      <c r="B1111" s="51">
        <f t="shared" si="68"/>
        <v>0</v>
      </c>
      <c r="C1111" s="51">
        <f t="shared" si="69"/>
        <v>0</v>
      </c>
      <c r="D1111" s="62"/>
      <c r="E1111" s="62"/>
      <c r="F1111" s="62"/>
      <c r="G1111" s="62"/>
      <c r="H1111" s="19"/>
      <c r="I1111" s="19"/>
      <c r="J1111" s="19"/>
      <c r="K1111" s="19"/>
      <c r="M1111" s="48">
        <f t="shared" si="70"/>
        <v>0</v>
      </c>
      <c r="N1111" s="48">
        <f>IF(M1111=0,0,SUM($M$10:M1111))</f>
        <v>0</v>
      </c>
      <c r="O1111" s="49">
        <f t="shared" si="71"/>
        <v>0</v>
      </c>
    </row>
    <row r="1112" spans="1:15" ht="13.5" customHeight="1">
      <c r="A1112" s="45">
        <v>1103</v>
      </c>
      <c r="B1112" s="46">
        <f t="shared" si="68"/>
        <v>0</v>
      </c>
      <c r="C1112" s="46">
        <f t="shared" si="69"/>
        <v>0</v>
      </c>
      <c r="D1112" s="60"/>
      <c r="E1112" s="60"/>
      <c r="F1112" s="60"/>
      <c r="G1112" s="60"/>
      <c r="H1112" s="18"/>
      <c r="I1112" s="18"/>
      <c r="J1112" s="18"/>
      <c r="K1112" s="18"/>
      <c r="M1112" s="48">
        <f t="shared" si="70"/>
        <v>0</v>
      </c>
      <c r="N1112" s="48">
        <f>IF(M1112=0,0,SUM($M$10:M1112))</f>
        <v>0</v>
      </c>
      <c r="O1112" s="49">
        <f t="shared" si="71"/>
        <v>0</v>
      </c>
    </row>
    <row r="1113" spans="1:15" ht="13.5" customHeight="1">
      <c r="A1113" s="50">
        <v>1104</v>
      </c>
      <c r="B1113" s="51">
        <f t="shared" si="68"/>
        <v>0</v>
      </c>
      <c r="C1113" s="51">
        <f t="shared" si="69"/>
        <v>0</v>
      </c>
      <c r="D1113" s="62"/>
      <c r="E1113" s="62"/>
      <c r="F1113" s="62"/>
      <c r="G1113" s="62"/>
      <c r="H1113" s="19"/>
      <c r="I1113" s="19"/>
      <c r="J1113" s="19"/>
      <c r="K1113" s="19"/>
      <c r="M1113" s="48">
        <f t="shared" si="70"/>
        <v>0</v>
      </c>
      <c r="N1113" s="48">
        <f>IF(M1113=0,0,SUM($M$10:M1113))</f>
        <v>0</v>
      </c>
      <c r="O1113" s="49">
        <f t="shared" si="71"/>
        <v>0</v>
      </c>
    </row>
    <row r="1114" spans="1:15" ht="13.5" customHeight="1">
      <c r="A1114" s="45">
        <v>1105</v>
      </c>
      <c r="B1114" s="46">
        <f t="shared" si="68"/>
        <v>0</v>
      </c>
      <c r="C1114" s="46">
        <f t="shared" si="69"/>
        <v>0</v>
      </c>
      <c r="D1114" s="60"/>
      <c r="E1114" s="60"/>
      <c r="F1114" s="60"/>
      <c r="G1114" s="60"/>
      <c r="H1114" s="18"/>
      <c r="I1114" s="18"/>
      <c r="J1114" s="18"/>
      <c r="K1114" s="18"/>
      <c r="M1114" s="48">
        <f t="shared" si="70"/>
        <v>0</v>
      </c>
      <c r="N1114" s="48">
        <f>IF(M1114=0,0,SUM($M$10:M1114))</f>
        <v>0</v>
      </c>
      <c r="O1114" s="49">
        <f t="shared" si="71"/>
        <v>0</v>
      </c>
    </row>
    <row r="1115" spans="1:15" ht="13.5" customHeight="1">
      <c r="A1115" s="50">
        <v>1106</v>
      </c>
      <c r="B1115" s="51">
        <f t="shared" si="68"/>
        <v>0</v>
      </c>
      <c r="C1115" s="51">
        <f t="shared" si="69"/>
        <v>0</v>
      </c>
      <c r="D1115" s="62"/>
      <c r="E1115" s="62"/>
      <c r="F1115" s="62"/>
      <c r="G1115" s="62"/>
      <c r="H1115" s="19"/>
      <c r="I1115" s="19"/>
      <c r="J1115" s="19"/>
      <c r="K1115" s="19"/>
      <c r="M1115" s="48">
        <f t="shared" si="70"/>
        <v>0</v>
      </c>
      <c r="N1115" s="48">
        <f>IF(M1115=0,0,SUM($M$10:M1115))</f>
        <v>0</v>
      </c>
      <c r="O1115" s="49">
        <f t="shared" si="71"/>
        <v>0</v>
      </c>
    </row>
    <row r="1116" spans="1:15" ht="13.5" customHeight="1">
      <c r="A1116" s="45">
        <v>1107</v>
      </c>
      <c r="B1116" s="46">
        <f t="shared" si="68"/>
        <v>0</v>
      </c>
      <c r="C1116" s="46">
        <f t="shared" si="69"/>
        <v>0</v>
      </c>
      <c r="D1116" s="60"/>
      <c r="E1116" s="60"/>
      <c r="F1116" s="60"/>
      <c r="G1116" s="60"/>
      <c r="H1116" s="18"/>
      <c r="I1116" s="18"/>
      <c r="J1116" s="18"/>
      <c r="K1116" s="18"/>
      <c r="M1116" s="48">
        <f t="shared" si="70"/>
        <v>0</v>
      </c>
      <c r="N1116" s="48">
        <f>IF(M1116=0,0,SUM($M$10:M1116))</f>
        <v>0</v>
      </c>
      <c r="O1116" s="49">
        <f t="shared" si="71"/>
        <v>0</v>
      </c>
    </row>
    <row r="1117" spans="1:15" ht="13.5" customHeight="1">
      <c r="A1117" s="50">
        <v>1108</v>
      </c>
      <c r="B1117" s="51">
        <f t="shared" si="68"/>
        <v>0</v>
      </c>
      <c r="C1117" s="51">
        <f t="shared" si="69"/>
        <v>0</v>
      </c>
      <c r="D1117" s="62"/>
      <c r="E1117" s="62"/>
      <c r="F1117" s="62"/>
      <c r="G1117" s="62"/>
      <c r="H1117" s="19"/>
      <c r="I1117" s="19"/>
      <c r="J1117" s="19"/>
      <c r="K1117" s="19"/>
      <c r="M1117" s="48">
        <f t="shared" si="70"/>
        <v>0</v>
      </c>
      <c r="N1117" s="48">
        <f>IF(M1117=0,0,SUM($M$10:M1117))</f>
        <v>0</v>
      </c>
      <c r="O1117" s="49">
        <f t="shared" si="71"/>
        <v>0</v>
      </c>
    </row>
    <row r="1118" spans="1:15" ht="13.5" customHeight="1">
      <c r="A1118" s="45">
        <v>1109</v>
      </c>
      <c r="B1118" s="46">
        <f t="shared" si="68"/>
        <v>0</v>
      </c>
      <c r="C1118" s="46">
        <f t="shared" si="69"/>
        <v>0</v>
      </c>
      <c r="D1118" s="60"/>
      <c r="E1118" s="60"/>
      <c r="F1118" s="60"/>
      <c r="G1118" s="60"/>
      <c r="H1118" s="18"/>
      <c r="I1118" s="18"/>
      <c r="J1118" s="18"/>
      <c r="K1118" s="18"/>
      <c r="M1118" s="48">
        <f t="shared" si="70"/>
        <v>0</v>
      </c>
      <c r="N1118" s="48">
        <f>IF(M1118=0,0,SUM($M$10:M1118))</f>
        <v>0</v>
      </c>
      <c r="O1118" s="49">
        <f t="shared" si="71"/>
        <v>0</v>
      </c>
    </row>
    <row r="1119" spans="1:15" ht="13.5" customHeight="1">
      <c r="A1119" s="50">
        <v>1110</v>
      </c>
      <c r="B1119" s="51">
        <f t="shared" si="68"/>
        <v>0</v>
      </c>
      <c r="C1119" s="51">
        <f t="shared" si="69"/>
        <v>0</v>
      </c>
      <c r="D1119" s="62"/>
      <c r="E1119" s="62"/>
      <c r="F1119" s="62"/>
      <c r="G1119" s="62"/>
      <c r="H1119" s="19"/>
      <c r="I1119" s="19"/>
      <c r="J1119" s="19"/>
      <c r="K1119" s="19"/>
      <c r="M1119" s="48">
        <f t="shared" si="70"/>
        <v>0</v>
      </c>
      <c r="N1119" s="48">
        <f>IF(M1119=0,0,SUM($M$10:M1119))</f>
        <v>0</v>
      </c>
      <c r="O1119" s="49">
        <f t="shared" si="71"/>
        <v>0</v>
      </c>
    </row>
    <row r="1120" spans="1:15" ht="13.5" customHeight="1">
      <c r="A1120" s="45">
        <v>1111</v>
      </c>
      <c r="B1120" s="46">
        <f t="shared" si="68"/>
        <v>0</v>
      </c>
      <c r="C1120" s="46">
        <f t="shared" si="69"/>
        <v>0</v>
      </c>
      <c r="D1120" s="60"/>
      <c r="E1120" s="60"/>
      <c r="F1120" s="60"/>
      <c r="G1120" s="60"/>
      <c r="H1120" s="18"/>
      <c r="I1120" s="18"/>
      <c r="J1120" s="18"/>
      <c r="K1120" s="18"/>
      <c r="M1120" s="48">
        <f t="shared" si="70"/>
        <v>0</v>
      </c>
      <c r="N1120" s="48">
        <f>IF(M1120=0,0,SUM($M$10:M1120))</f>
        <v>0</v>
      </c>
      <c r="O1120" s="49">
        <f t="shared" si="71"/>
        <v>0</v>
      </c>
    </row>
    <row r="1121" spans="1:15" ht="13.5" customHeight="1">
      <c r="A1121" s="50">
        <v>1112</v>
      </c>
      <c r="B1121" s="51">
        <f t="shared" si="68"/>
        <v>0</v>
      </c>
      <c r="C1121" s="51">
        <f t="shared" si="69"/>
        <v>0</v>
      </c>
      <c r="D1121" s="62"/>
      <c r="E1121" s="62"/>
      <c r="F1121" s="62"/>
      <c r="G1121" s="62"/>
      <c r="H1121" s="19"/>
      <c r="I1121" s="19"/>
      <c r="J1121" s="19"/>
      <c r="K1121" s="19"/>
      <c r="M1121" s="48">
        <f t="shared" si="70"/>
        <v>0</v>
      </c>
      <c r="N1121" s="48">
        <f>IF(M1121=0,0,SUM($M$10:M1121))</f>
        <v>0</v>
      </c>
      <c r="O1121" s="49">
        <f t="shared" si="71"/>
        <v>0</v>
      </c>
    </row>
    <row r="1122" spans="1:15" ht="13.5" customHeight="1">
      <c r="A1122" s="45">
        <v>1113</v>
      </c>
      <c r="B1122" s="46">
        <f t="shared" si="68"/>
        <v>0</v>
      </c>
      <c r="C1122" s="46">
        <f t="shared" si="69"/>
        <v>0</v>
      </c>
      <c r="D1122" s="60"/>
      <c r="E1122" s="60"/>
      <c r="F1122" s="60"/>
      <c r="G1122" s="60"/>
      <c r="H1122" s="18"/>
      <c r="I1122" s="18"/>
      <c r="J1122" s="18"/>
      <c r="K1122" s="18"/>
      <c r="M1122" s="48">
        <f t="shared" si="70"/>
        <v>0</v>
      </c>
      <c r="N1122" s="48">
        <f>IF(M1122=0,0,SUM($M$10:M1122))</f>
        <v>0</v>
      </c>
      <c r="O1122" s="49">
        <f t="shared" si="71"/>
        <v>0</v>
      </c>
    </row>
    <row r="1123" spans="1:15" ht="13.5" customHeight="1">
      <c r="A1123" s="50">
        <v>1114</v>
      </c>
      <c r="B1123" s="51">
        <f t="shared" si="68"/>
        <v>0</v>
      </c>
      <c r="C1123" s="51">
        <f t="shared" si="69"/>
        <v>0</v>
      </c>
      <c r="D1123" s="62"/>
      <c r="E1123" s="62"/>
      <c r="F1123" s="62"/>
      <c r="G1123" s="62"/>
      <c r="H1123" s="19"/>
      <c r="I1123" s="19"/>
      <c r="J1123" s="19"/>
      <c r="K1123" s="19"/>
      <c r="M1123" s="48">
        <f t="shared" si="70"/>
        <v>0</v>
      </c>
      <c r="N1123" s="48">
        <f>IF(M1123=0,0,SUM($M$10:M1123))</f>
        <v>0</v>
      </c>
      <c r="O1123" s="49">
        <f t="shared" si="71"/>
        <v>0</v>
      </c>
    </row>
    <row r="1124" spans="1:15" ht="13.5" customHeight="1">
      <c r="A1124" s="45">
        <v>1115</v>
      </c>
      <c r="B1124" s="46">
        <f t="shared" si="68"/>
        <v>0</v>
      </c>
      <c r="C1124" s="46">
        <f t="shared" si="69"/>
        <v>0</v>
      </c>
      <c r="D1124" s="60"/>
      <c r="E1124" s="60"/>
      <c r="F1124" s="60"/>
      <c r="G1124" s="60"/>
      <c r="H1124" s="18"/>
      <c r="I1124" s="18"/>
      <c r="J1124" s="18"/>
      <c r="K1124" s="18"/>
      <c r="M1124" s="48">
        <f t="shared" si="70"/>
        <v>0</v>
      </c>
      <c r="N1124" s="48">
        <f>IF(M1124=0,0,SUM($M$10:M1124))</f>
        <v>0</v>
      </c>
      <c r="O1124" s="49">
        <f t="shared" si="71"/>
        <v>0</v>
      </c>
    </row>
    <row r="1125" spans="1:15" ht="13.5" customHeight="1">
      <c r="A1125" s="50">
        <v>1116</v>
      </c>
      <c r="B1125" s="51">
        <f t="shared" si="68"/>
        <v>0</v>
      </c>
      <c r="C1125" s="51">
        <f t="shared" si="69"/>
        <v>0</v>
      </c>
      <c r="D1125" s="62"/>
      <c r="E1125" s="62"/>
      <c r="F1125" s="62"/>
      <c r="G1125" s="62"/>
      <c r="H1125" s="19"/>
      <c r="I1125" s="19"/>
      <c r="J1125" s="19"/>
      <c r="K1125" s="19"/>
      <c r="M1125" s="48">
        <f t="shared" si="70"/>
        <v>0</v>
      </c>
      <c r="N1125" s="48">
        <f>IF(M1125=0,0,SUM($M$10:M1125))</f>
        <v>0</v>
      </c>
      <c r="O1125" s="49">
        <f t="shared" si="71"/>
        <v>0</v>
      </c>
    </row>
    <row r="1126" spans="1:15" ht="13.5" customHeight="1">
      <c r="A1126" s="45">
        <v>1117</v>
      </c>
      <c r="B1126" s="46">
        <f t="shared" si="68"/>
        <v>0</v>
      </c>
      <c r="C1126" s="46">
        <f t="shared" si="69"/>
        <v>0</v>
      </c>
      <c r="D1126" s="60"/>
      <c r="E1126" s="60"/>
      <c r="F1126" s="60"/>
      <c r="G1126" s="60"/>
      <c r="H1126" s="18"/>
      <c r="I1126" s="18"/>
      <c r="J1126" s="18"/>
      <c r="K1126" s="18"/>
      <c r="M1126" s="48">
        <f t="shared" si="70"/>
        <v>0</v>
      </c>
      <c r="N1126" s="48">
        <f>IF(M1126=0,0,SUM($M$10:M1126))</f>
        <v>0</v>
      </c>
      <c r="O1126" s="49">
        <f t="shared" si="71"/>
        <v>0</v>
      </c>
    </row>
    <row r="1127" spans="1:15" ht="13.5" customHeight="1">
      <c r="A1127" s="50">
        <v>1118</v>
      </c>
      <c r="B1127" s="51">
        <f t="shared" si="68"/>
        <v>0</v>
      </c>
      <c r="C1127" s="51">
        <f t="shared" si="69"/>
        <v>0</v>
      </c>
      <c r="D1127" s="62"/>
      <c r="E1127" s="62"/>
      <c r="F1127" s="62"/>
      <c r="G1127" s="62"/>
      <c r="H1127" s="19"/>
      <c r="I1127" s="19"/>
      <c r="J1127" s="19"/>
      <c r="K1127" s="19"/>
      <c r="M1127" s="48">
        <f t="shared" si="70"/>
        <v>0</v>
      </c>
      <c r="N1127" s="48">
        <f>IF(M1127=0,0,SUM($M$10:M1127))</f>
        <v>0</v>
      </c>
      <c r="O1127" s="49">
        <f t="shared" si="71"/>
        <v>0</v>
      </c>
    </row>
    <row r="1128" spans="1:15" ht="13.5" customHeight="1">
      <c r="A1128" s="45">
        <v>1119</v>
      </c>
      <c r="B1128" s="46">
        <f t="shared" si="68"/>
        <v>0</v>
      </c>
      <c r="C1128" s="46">
        <f t="shared" si="69"/>
        <v>0</v>
      </c>
      <c r="D1128" s="60"/>
      <c r="E1128" s="60"/>
      <c r="F1128" s="60"/>
      <c r="G1128" s="60"/>
      <c r="H1128" s="18"/>
      <c r="I1128" s="18"/>
      <c r="J1128" s="18"/>
      <c r="K1128" s="18"/>
      <c r="M1128" s="48">
        <f t="shared" si="70"/>
        <v>0</v>
      </c>
      <c r="N1128" s="48">
        <f>IF(M1128=0,0,SUM($M$10:M1128))</f>
        <v>0</v>
      </c>
      <c r="O1128" s="49">
        <f t="shared" si="71"/>
        <v>0</v>
      </c>
    </row>
    <row r="1129" spans="1:15" ht="13.5" customHeight="1">
      <c r="A1129" s="50">
        <v>1120</v>
      </c>
      <c r="B1129" s="51">
        <f t="shared" si="68"/>
        <v>0</v>
      </c>
      <c r="C1129" s="51">
        <f t="shared" si="69"/>
        <v>0</v>
      </c>
      <c r="D1129" s="62"/>
      <c r="E1129" s="62"/>
      <c r="F1129" s="62"/>
      <c r="G1129" s="62"/>
      <c r="H1129" s="19"/>
      <c r="I1129" s="19"/>
      <c r="J1129" s="19"/>
      <c r="K1129" s="19"/>
      <c r="M1129" s="48">
        <f t="shared" si="70"/>
        <v>0</v>
      </c>
      <c r="N1129" s="48">
        <f>IF(M1129=0,0,SUM($M$10:M1129))</f>
        <v>0</v>
      </c>
      <c r="O1129" s="49">
        <f t="shared" si="71"/>
        <v>0</v>
      </c>
    </row>
    <row r="1130" spans="1:15" ht="13.5" customHeight="1">
      <c r="A1130" s="45">
        <v>1121</v>
      </c>
      <c r="B1130" s="46">
        <f t="shared" si="68"/>
        <v>0</v>
      </c>
      <c r="C1130" s="46">
        <f t="shared" si="69"/>
        <v>0</v>
      </c>
      <c r="D1130" s="60"/>
      <c r="E1130" s="60"/>
      <c r="F1130" s="60"/>
      <c r="G1130" s="60"/>
      <c r="H1130" s="18"/>
      <c r="I1130" s="18"/>
      <c r="J1130" s="18"/>
      <c r="K1130" s="18"/>
      <c r="M1130" s="48">
        <f t="shared" si="70"/>
        <v>0</v>
      </c>
      <c r="N1130" s="48">
        <f>IF(M1130=0,0,SUM($M$10:M1130))</f>
        <v>0</v>
      </c>
      <c r="O1130" s="49">
        <f t="shared" si="71"/>
        <v>0</v>
      </c>
    </row>
    <row r="1131" spans="1:15" ht="13.5" customHeight="1">
      <c r="A1131" s="50">
        <v>1122</v>
      </c>
      <c r="B1131" s="51">
        <f t="shared" si="68"/>
        <v>0</v>
      </c>
      <c r="C1131" s="51">
        <f t="shared" si="69"/>
        <v>0</v>
      </c>
      <c r="D1131" s="62"/>
      <c r="E1131" s="62"/>
      <c r="F1131" s="62"/>
      <c r="G1131" s="62"/>
      <c r="H1131" s="19"/>
      <c r="I1131" s="19"/>
      <c r="J1131" s="19"/>
      <c r="K1131" s="19"/>
      <c r="M1131" s="48">
        <f t="shared" si="70"/>
        <v>0</v>
      </c>
      <c r="N1131" s="48">
        <f>IF(M1131=0,0,SUM($M$10:M1131))</f>
        <v>0</v>
      </c>
      <c r="O1131" s="49">
        <f t="shared" si="71"/>
        <v>0</v>
      </c>
    </row>
    <row r="1132" spans="1:15" ht="13.5" customHeight="1">
      <c r="A1132" s="45">
        <v>1123</v>
      </c>
      <c r="B1132" s="46">
        <f t="shared" si="68"/>
        <v>0</v>
      </c>
      <c r="C1132" s="46">
        <f t="shared" si="69"/>
        <v>0</v>
      </c>
      <c r="D1132" s="60"/>
      <c r="E1132" s="60"/>
      <c r="F1132" s="60"/>
      <c r="G1132" s="60"/>
      <c r="H1132" s="18"/>
      <c r="I1132" s="18"/>
      <c r="J1132" s="18"/>
      <c r="K1132" s="18"/>
      <c r="M1132" s="48">
        <f t="shared" si="70"/>
        <v>0</v>
      </c>
      <c r="N1132" s="48">
        <f>IF(M1132=0,0,SUM($M$10:M1132))</f>
        <v>0</v>
      </c>
      <c r="O1132" s="49">
        <f t="shared" si="71"/>
        <v>0</v>
      </c>
    </row>
    <row r="1133" spans="1:15" ht="13.5" customHeight="1">
      <c r="A1133" s="50">
        <v>1124</v>
      </c>
      <c r="B1133" s="51">
        <f t="shared" si="68"/>
        <v>0</v>
      </c>
      <c r="C1133" s="51">
        <f t="shared" si="69"/>
        <v>0</v>
      </c>
      <c r="D1133" s="62"/>
      <c r="E1133" s="62"/>
      <c r="F1133" s="62"/>
      <c r="G1133" s="62"/>
      <c r="H1133" s="19"/>
      <c r="I1133" s="19"/>
      <c r="J1133" s="19"/>
      <c r="K1133" s="19"/>
      <c r="M1133" s="48">
        <f t="shared" si="70"/>
        <v>0</v>
      </c>
      <c r="N1133" s="48">
        <f>IF(M1133=0,0,SUM($M$10:M1133))</f>
        <v>0</v>
      </c>
      <c r="O1133" s="49">
        <f t="shared" si="71"/>
        <v>0</v>
      </c>
    </row>
    <row r="1134" spans="1:15" ht="13.5" customHeight="1">
      <c r="A1134" s="45">
        <v>1125</v>
      </c>
      <c r="B1134" s="46">
        <f t="shared" si="68"/>
        <v>0</v>
      </c>
      <c r="C1134" s="46">
        <f t="shared" si="69"/>
        <v>0</v>
      </c>
      <c r="D1134" s="60"/>
      <c r="E1134" s="60"/>
      <c r="F1134" s="60"/>
      <c r="G1134" s="60"/>
      <c r="H1134" s="18"/>
      <c r="I1134" s="18"/>
      <c r="J1134" s="18"/>
      <c r="K1134" s="18"/>
      <c r="M1134" s="48">
        <f t="shared" si="70"/>
        <v>0</v>
      </c>
      <c r="N1134" s="48">
        <f>IF(M1134=0,0,SUM($M$10:M1134))</f>
        <v>0</v>
      </c>
      <c r="O1134" s="49">
        <f t="shared" si="71"/>
        <v>0</v>
      </c>
    </row>
    <row r="1135" spans="1:15" ht="13.5" customHeight="1">
      <c r="A1135" s="50">
        <v>1126</v>
      </c>
      <c r="B1135" s="51">
        <f t="shared" si="68"/>
        <v>0</v>
      </c>
      <c r="C1135" s="51">
        <f t="shared" si="69"/>
        <v>0</v>
      </c>
      <c r="D1135" s="62"/>
      <c r="E1135" s="62"/>
      <c r="F1135" s="62"/>
      <c r="G1135" s="62"/>
      <c r="H1135" s="19"/>
      <c r="I1135" s="19"/>
      <c r="J1135" s="19"/>
      <c r="K1135" s="19"/>
      <c r="M1135" s="48">
        <f t="shared" si="70"/>
        <v>0</v>
      </c>
      <c r="N1135" s="48">
        <f>IF(M1135=0,0,SUM($M$10:M1135))</f>
        <v>0</v>
      </c>
      <c r="O1135" s="49">
        <f t="shared" si="71"/>
        <v>0</v>
      </c>
    </row>
    <row r="1136" spans="1:15" ht="13.5" customHeight="1">
      <c r="A1136" s="45">
        <v>1127</v>
      </c>
      <c r="B1136" s="46">
        <f t="shared" si="68"/>
        <v>0</v>
      </c>
      <c r="C1136" s="46">
        <f t="shared" si="69"/>
        <v>0</v>
      </c>
      <c r="D1136" s="60"/>
      <c r="E1136" s="60"/>
      <c r="F1136" s="60"/>
      <c r="G1136" s="60"/>
      <c r="H1136" s="18"/>
      <c r="I1136" s="18"/>
      <c r="J1136" s="18"/>
      <c r="K1136" s="18"/>
      <c r="M1136" s="48">
        <f t="shared" si="70"/>
        <v>0</v>
      </c>
      <c r="N1136" s="48">
        <f>IF(M1136=0,0,SUM($M$10:M1136))</f>
        <v>0</v>
      </c>
      <c r="O1136" s="49">
        <f t="shared" si="71"/>
        <v>0</v>
      </c>
    </row>
    <row r="1137" spans="1:15" ht="13.5" customHeight="1">
      <c r="A1137" s="50">
        <v>1128</v>
      </c>
      <c r="B1137" s="51">
        <f t="shared" si="68"/>
        <v>0</v>
      </c>
      <c r="C1137" s="51">
        <f t="shared" si="69"/>
        <v>0</v>
      </c>
      <c r="D1137" s="62"/>
      <c r="E1137" s="62"/>
      <c r="F1137" s="62"/>
      <c r="G1137" s="62"/>
      <c r="H1137" s="19"/>
      <c r="I1137" s="19"/>
      <c r="J1137" s="19"/>
      <c r="K1137" s="19"/>
      <c r="M1137" s="48">
        <f t="shared" si="70"/>
        <v>0</v>
      </c>
      <c r="N1137" s="48">
        <f>IF(M1137=0,0,SUM($M$10:M1137))</f>
        <v>0</v>
      </c>
      <c r="O1137" s="49">
        <f t="shared" si="71"/>
        <v>0</v>
      </c>
    </row>
    <row r="1138" spans="1:15" ht="13.5" customHeight="1">
      <c r="A1138" s="45">
        <v>1129</v>
      </c>
      <c r="B1138" s="46">
        <f t="shared" si="68"/>
        <v>0</v>
      </c>
      <c r="C1138" s="46">
        <f t="shared" si="69"/>
        <v>0</v>
      </c>
      <c r="D1138" s="60"/>
      <c r="E1138" s="60"/>
      <c r="F1138" s="60"/>
      <c r="G1138" s="60"/>
      <c r="H1138" s="18"/>
      <c r="I1138" s="18"/>
      <c r="J1138" s="18"/>
      <c r="K1138" s="18"/>
      <c r="M1138" s="48">
        <f t="shared" si="70"/>
        <v>0</v>
      </c>
      <c r="N1138" s="48">
        <f>IF(M1138=0,0,SUM($M$10:M1138))</f>
        <v>0</v>
      </c>
      <c r="O1138" s="49">
        <f t="shared" si="71"/>
        <v>0</v>
      </c>
    </row>
    <row r="1139" spans="1:15" ht="13.5" customHeight="1">
      <c r="A1139" s="50">
        <v>1130</v>
      </c>
      <c r="B1139" s="51">
        <f t="shared" si="68"/>
        <v>0</v>
      </c>
      <c r="C1139" s="51">
        <f t="shared" si="69"/>
        <v>0</v>
      </c>
      <c r="D1139" s="62"/>
      <c r="E1139" s="62"/>
      <c r="F1139" s="62"/>
      <c r="G1139" s="62"/>
      <c r="H1139" s="19"/>
      <c r="I1139" s="19"/>
      <c r="J1139" s="19"/>
      <c r="K1139" s="19"/>
      <c r="M1139" s="48">
        <f t="shared" si="70"/>
        <v>0</v>
      </c>
      <c r="N1139" s="48">
        <f>IF(M1139=0,0,SUM($M$10:M1139))</f>
        <v>0</v>
      </c>
      <c r="O1139" s="49">
        <f t="shared" si="71"/>
        <v>0</v>
      </c>
    </row>
    <row r="1140" spans="1:15" ht="13.5" customHeight="1">
      <c r="A1140" s="45">
        <v>1131</v>
      </c>
      <c r="B1140" s="46">
        <f t="shared" si="68"/>
        <v>0</v>
      </c>
      <c r="C1140" s="46">
        <f t="shared" si="69"/>
        <v>0</v>
      </c>
      <c r="D1140" s="60"/>
      <c r="E1140" s="60"/>
      <c r="F1140" s="60"/>
      <c r="G1140" s="60"/>
      <c r="H1140" s="18"/>
      <c r="I1140" s="18"/>
      <c r="J1140" s="18"/>
      <c r="K1140" s="18"/>
      <c r="M1140" s="48">
        <f t="shared" si="70"/>
        <v>0</v>
      </c>
      <c r="N1140" s="48">
        <f>IF(M1140=0,0,SUM($M$10:M1140))</f>
        <v>0</v>
      </c>
      <c r="O1140" s="49">
        <f t="shared" si="71"/>
        <v>0</v>
      </c>
    </row>
    <row r="1141" spans="1:15" ht="13.5" customHeight="1">
      <c r="A1141" s="50">
        <v>1132</v>
      </c>
      <c r="B1141" s="51">
        <f t="shared" si="68"/>
        <v>0</v>
      </c>
      <c r="C1141" s="51">
        <f t="shared" si="69"/>
        <v>0</v>
      </c>
      <c r="D1141" s="62"/>
      <c r="E1141" s="62"/>
      <c r="F1141" s="62"/>
      <c r="G1141" s="62"/>
      <c r="H1141" s="19"/>
      <c r="I1141" s="19"/>
      <c r="J1141" s="19"/>
      <c r="K1141" s="19"/>
      <c r="M1141" s="48">
        <f t="shared" si="70"/>
        <v>0</v>
      </c>
      <c r="N1141" s="48">
        <f>IF(M1141=0,0,SUM($M$10:M1141))</f>
        <v>0</v>
      </c>
      <c r="O1141" s="49">
        <f t="shared" si="71"/>
        <v>0</v>
      </c>
    </row>
    <row r="1142" spans="1:15" ht="13.5" customHeight="1">
      <c r="A1142" s="45">
        <v>1133</v>
      </c>
      <c r="B1142" s="46">
        <f t="shared" si="68"/>
        <v>0</v>
      </c>
      <c r="C1142" s="46">
        <f t="shared" si="69"/>
        <v>0</v>
      </c>
      <c r="D1142" s="60"/>
      <c r="E1142" s="60"/>
      <c r="F1142" s="60"/>
      <c r="G1142" s="60"/>
      <c r="H1142" s="18"/>
      <c r="I1142" s="18"/>
      <c r="J1142" s="18"/>
      <c r="K1142" s="18"/>
      <c r="M1142" s="48">
        <f t="shared" si="70"/>
        <v>0</v>
      </c>
      <c r="N1142" s="48">
        <f>IF(M1142=0,0,SUM($M$10:M1142))</f>
        <v>0</v>
      </c>
      <c r="O1142" s="49">
        <f t="shared" si="71"/>
        <v>0</v>
      </c>
    </row>
    <row r="1143" spans="1:15" ht="13.5" customHeight="1">
      <c r="A1143" s="50">
        <v>1134</v>
      </c>
      <c r="B1143" s="51">
        <f t="shared" si="68"/>
        <v>0</v>
      </c>
      <c r="C1143" s="51">
        <f t="shared" si="69"/>
        <v>0</v>
      </c>
      <c r="D1143" s="62"/>
      <c r="E1143" s="62"/>
      <c r="F1143" s="62"/>
      <c r="G1143" s="62"/>
      <c r="H1143" s="19"/>
      <c r="I1143" s="19"/>
      <c r="J1143" s="19"/>
      <c r="K1143" s="19"/>
      <c r="M1143" s="48">
        <f t="shared" si="70"/>
        <v>0</v>
      </c>
      <c r="N1143" s="48">
        <f>IF(M1143=0,0,SUM($M$10:M1143))</f>
        <v>0</v>
      </c>
      <c r="O1143" s="49">
        <f t="shared" si="71"/>
        <v>0</v>
      </c>
    </row>
    <row r="1144" spans="1:15" ht="13.5" customHeight="1">
      <c r="A1144" s="45">
        <v>1135</v>
      </c>
      <c r="B1144" s="46">
        <f t="shared" si="68"/>
        <v>0</v>
      </c>
      <c r="C1144" s="46">
        <f t="shared" si="69"/>
        <v>0</v>
      </c>
      <c r="D1144" s="60"/>
      <c r="E1144" s="60"/>
      <c r="F1144" s="60"/>
      <c r="G1144" s="60"/>
      <c r="H1144" s="18"/>
      <c r="I1144" s="18"/>
      <c r="J1144" s="18"/>
      <c r="K1144" s="18"/>
      <c r="M1144" s="48">
        <f t="shared" si="70"/>
        <v>0</v>
      </c>
      <c r="N1144" s="48">
        <f>IF(M1144=0,0,SUM($M$10:M1144))</f>
        <v>0</v>
      </c>
      <c r="O1144" s="49">
        <f t="shared" si="71"/>
        <v>0</v>
      </c>
    </row>
    <row r="1145" spans="1:15" ht="13.5" customHeight="1">
      <c r="A1145" s="50">
        <v>1136</v>
      </c>
      <c r="B1145" s="51">
        <f t="shared" si="68"/>
        <v>0</v>
      </c>
      <c r="C1145" s="51">
        <f t="shared" si="69"/>
        <v>0</v>
      </c>
      <c r="D1145" s="62"/>
      <c r="E1145" s="62"/>
      <c r="F1145" s="62"/>
      <c r="G1145" s="62"/>
      <c r="H1145" s="19"/>
      <c r="I1145" s="19"/>
      <c r="J1145" s="19"/>
      <c r="K1145" s="19"/>
      <c r="M1145" s="48">
        <f t="shared" si="70"/>
        <v>0</v>
      </c>
      <c r="N1145" s="48">
        <f>IF(M1145=0,0,SUM($M$10:M1145))</f>
        <v>0</v>
      </c>
      <c r="O1145" s="49">
        <f t="shared" si="71"/>
        <v>0</v>
      </c>
    </row>
    <row r="1146" spans="1:15" ht="13.5" customHeight="1">
      <c r="A1146" s="45">
        <v>1137</v>
      </c>
      <c r="B1146" s="46">
        <f t="shared" si="68"/>
        <v>0</v>
      </c>
      <c r="C1146" s="46">
        <f t="shared" si="69"/>
        <v>0</v>
      </c>
      <c r="D1146" s="60"/>
      <c r="E1146" s="60"/>
      <c r="F1146" s="60"/>
      <c r="G1146" s="60"/>
      <c r="H1146" s="18"/>
      <c r="I1146" s="18"/>
      <c r="J1146" s="18"/>
      <c r="K1146" s="18"/>
      <c r="M1146" s="48">
        <f t="shared" si="70"/>
        <v>0</v>
      </c>
      <c r="N1146" s="48">
        <f>IF(M1146=0,0,SUM($M$10:M1146))</f>
        <v>0</v>
      </c>
      <c r="O1146" s="49">
        <f t="shared" si="71"/>
        <v>0</v>
      </c>
    </row>
    <row r="1147" spans="1:15" ht="13.5" customHeight="1">
      <c r="A1147" s="50">
        <v>1138</v>
      </c>
      <c r="B1147" s="51">
        <f t="shared" si="68"/>
        <v>0</v>
      </c>
      <c r="C1147" s="51">
        <f t="shared" si="69"/>
        <v>0</v>
      </c>
      <c r="D1147" s="62"/>
      <c r="E1147" s="62"/>
      <c r="F1147" s="62"/>
      <c r="G1147" s="62"/>
      <c r="H1147" s="19"/>
      <c r="I1147" s="19"/>
      <c r="J1147" s="19"/>
      <c r="K1147" s="19"/>
      <c r="M1147" s="48">
        <f t="shared" si="70"/>
        <v>0</v>
      </c>
      <c r="N1147" s="48">
        <f>IF(M1147=0,0,SUM($M$10:M1147))</f>
        <v>0</v>
      </c>
      <c r="O1147" s="49">
        <f t="shared" si="71"/>
        <v>0</v>
      </c>
    </row>
    <row r="1148" spans="1:15" ht="13.5" customHeight="1">
      <c r="A1148" s="45">
        <v>1139</v>
      </c>
      <c r="B1148" s="46">
        <f t="shared" si="68"/>
        <v>0</v>
      </c>
      <c r="C1148" s="46">
        <f t="shared" si="69"/>
        <v>0</v>
      </c>
      <c r="D1148" s="60"/>
      <c r="E1148" s="60"/>
      <c r="F1148" s="60"/>
      <c r="G1148" s="60"/>
      <c r="H1148" s="18"/>
      <c r="I1148" s="18"/>
      <c r="J1148" s="18"/>
      <c r="K1148" s="18"/>
      <c r="M1148" s="48">
        <f t="shared" si="70"/>
        <v>0</v>
      </c>
      <c r="N1148" s="48">
        <f>IF(M1148=0,0,SUM($M$10:M1148))</f>
        <v>0</v>
      </c>
      <c r="O1148" s="49">
        <f t="shared" si="71"/>
        <v>0</v>
      </c>
    </row>
    <row r="1149" spans="1:15" ht="13.5" customHeight="1">
      <c r="A1149" s="50">
        <v>1140</v>
      </c>
      <c r="B1149" s="51">
        <f t="shared" si="68"/>
        <v>0</v>
      </c>
      <c r="C1149" s="51">
        <f t="shared" si="69"/>
        <v>0</v>
      </c>
      <c r="D1149" s="62"/>
      <c r="E1149" s="62"/>
      <c r="F1149" s="62"/>
      <c r="G1149" s="62"/>
      <c r="H1149" s="19"/>
      <c r="I1149" s="19"/>
      <c r="J1149" s="19"/>
      <c r="K1149" s="19"/>
      <c r="M1149" s="48">
        <f t="shared" si="70"/>
        <v>0</v>
      </c>
      <c r="N1149" s="48">
        <f>IF(M1149=0,0,SUM($M$10:M1149))</f>
        <v>0</v>
      </c>
      <c r="O1149" s="49">
        <f t="shared" si="71"/>
        <v>0</v>
      </c>
    </row>
    <row r="1150" spans="1:15" ht="13.5" customHeight="1">
      <c r="A1150" s="45">
        <v>1141</v>
      </c>
      <c r="B1150" s="46">
        <f t="shared" si="68"/>
        <v>0</v>
      </c>
      <c r="C1150" s="46">
        <f t="shared" si="69"/>
        <v>0</v>
      </c>
      <c r="D1150" s="60"/>
      <c r="E1150" s="60"/>
      <c r="F1150" s="60"/>
      <c r="G1150" s="60"/>
      <c r="H1150" s="18"/>
      <c r="I1150" s="18"/>
      <c r="J1150" s="18"/>
      <c r="K1150" s="18"/>
      <c r="M1150" s="48">
        <f t="shared" si="70"/>
        <v>0</v>
      </c>
      <c r="N1150" s="48">
        <f>IF(M1150=0,0,SUM($M$10:M1150))</f>
        <v>0</v>
      </c>
      <c r="O1150" s="49">
        <f t="shared" si="71"/>
        <v>0</v>
      </c>
    </row>
    <row r="1151" spans="1:15" ht="13.5" customHeight="1">
      <c r="A1151" s="50">
        <v>1142</v>
      </c>
      <c r="B1151" s="51">
        <f t="shared" si="68"/>
        <v>0</v>
      </c>
      <c r="C1151" s="51">
        <f t="shared" si="69"/>
        <v>0</v>
      </c>
      <c r="D1151" s="62"/>
      <c r="E1151" s="62"/>
      <c r="F1151" s="62"/>
      <c r="G1151" s="62"/>
      <c r="H1151" s="19"/>
      <c r="I1151" s="19"/>
      <c r="J1151" s="19"/>
      <c r="K1151" s="19"/>
      <c r="M1151" s="48">
        <f t="shared" si="70"/>
        <v>0</v>
      </c>
      <c r="N1151" s="48">
        <f>IF(M1151=0,0,SUM($M$10:M1151))</f>
        <v>0</v>
      </c>
      <c r="O1151" s="49">
        <f t="shared" si="71"/>
        <v>0</v>
      </c>
    </row>
    <row r="1152" spans="1:15" ht="13.5" customHeight="1">
      <c r="A1152" s="45">
        <v>1143</v>
      </c>
      <c r="B1152" s="46">
        <f t="shared" si="68"/>
        <v>0</v>
      </c>
      <c r="C1152" s="46">
        <f t="shared" si="69"/>
        <v>0</v>
      </c>
      <c r="D1152" s="60"/>
      <c r="E1152" s="60"/>
      <c r="F1152" s="60"/>
      <c r="G1152" s="60"/>
      <c r="H1152" s="18"/>
      <c r="I1152" s="18"/>
      <c r="J1152" s="18"/>
      <c r="K1152" s="18"/>
      <c r="M1152" s="48">
        <f t="shared" si="70"/>
        <v>0</v>
      </c>
      <c r="N1152" s="48">
        <f>IF(M1152=0,0,SUM($M$10:M1152))</f>
        <v>0</v>
      </c>
      <c r="O1152" s="49">
        <f t="shared" si="71"/>
        <v>0</v>
      </c>
    </row>
    <row r="1153" spans="1:15" ht="13.5" customHeight="1">
      <c r="A1153" s="50">
        <v>1144</v>
      </c>
      <c r="B1153" s="51">
        <f t="shared" si="68"/>
        <v>0</v>
      </c>
      <c r="C1153" s="51">
        <f t="shared" si="69"/>
        <v>0</v>
      </c>
      <c r="D1153" s="62"/>
      <c r="E1153" s="62"/>
      <c r="F1153" s="62"/>
      <c r="G1153" s="62"/>
      <c r="H1153" s="19"/>
      <c r="I1153" s="19"/>
      <c r="J1153" s="19"/>
      <c r="K1153" s="19"/>
      <c r="M1153" s="48">
        <f t="shared" si="70"/>
        <v>0</v>
      </c>
      <c r="N1153" s="48">
        <f>IF(M1153=0,0,SUM($M$10:M1153))</f>
        <v>0</v>
      </c>
      <c r="O1153" s="49">
        <f t="shared" si="71"/>
        <v>0</v>
      </c>
    </row>
    <row r="1154" spans="1:15" ht="13.5" customHeight="1">
      <c r="A1154" s="45">
        <v>1145</v>
      </c>
      <c r="B1154" s="46">
        <f t="shared" si="68"/>
        <v>0</v>
      </c>
      <c r="C1154" s="46">
        <f t="shared" si="69"/>
        <v>0</v>
      </c>
      <c r="D1154" s="60"/>
      <c r="E1154" s="60"/>
      <c r="F1154" s="60"/>
      <c r="G1154" s="60"/>
      <c r="H1154" s="18"/>
      <c r="I1154" s="18"/>
      <c r="J1154" s="18"/>
      <c r="K1154" s="18"/>
      <c r="M1154" s="48">
        <f t="shared" si="70"/>
        <v>0</v>
      </c>
      <c r="N1154" s="48">
        <f>IF(M1154=0,0,SUM($M$10:M1154))</f>
        <v>0</v>
      </c>
      <c r="O1154" s="49">
        <f t="shared" si="71"/>
        <v>0</v>
      </c>
    </row>
    <row r="1155" spans="1:15" ht="13.5" customHeight="1">
      <c r="A1155" s="50">
        <v>1146</v>
      </c>
      <c r="B1155" s="51">
        <f t="shared" si="68"/>
        <v>0</v>
      </c>
      <c r="C1155" s="51">
        <f t="shared" si="69"/>
        <v>0</v>
      </c>
      <c r="D1155" s="62"/>
      <c r="E1155" s="62"/>
      <c r="F1155" s="62"/>
      <c r="G1155" s="62"/>
      <c r="H1155" s="19"/>
      <c r="I1155" s="19"/>
      <c r="J1155" s="19"/>
      <c r="K1155" s="19"/>
      <c r="M1155" s="48">
        <f t="shared" si="70"/>
        <v>0</v>
      </c>
      <c r="N1155" s="48">
        <f>IF(M1155=0,0,SUM($M$10:M1155))</f>
        <v>0</v>
      </c>
      <c r="O1155" s="49">
        <f t="shared" si="71"/>
        <v>0</v>
      </c>
    </row>
    <row r="1156" spans="1:15" ht="13.5" customHeight="1">
      <c r="A1156" s="45">
        <v>1147</v>
      </c>
      <c r="B1156" s="46">
        <f t="shared" si="68"/>
        <v>0</v>
      </c>
      <c r="C1156" s="46">
        <f t="shared" si="69"/>
        <v>0</v>
      </c>
      <c r="D1156" s="60"/>
      <c r="E1156" s="60"/>
      <c r="F1156" s="60"/>
      <c r="G1156" s="60"/>
      <c r="H1156" s="18"/>
      <c r="I1156" s="18"/>
      <c r="J1156" s="18"/>
      <c r="K1156" s="18"/>
      <c r="M1156" s="48">
        <f t="shared" si="70"/>
        <v>0</v>
      </c>
      <c r="N1156" s="48">
        <f>IF(M1156=0,0,SUM($M$10:M1156))</f>
        <v>0</v>
      </c>
      <c r="O1156" s="49">
        <f t="shared" si="71"/>
        <v>0</v>
      </c>
    </row>
    <row r="1157" spans="1:15" ht="13.5" customHeight="1">
      <c r="A1157" s="50">
        <v>1148</v>
      </c>
      <c r="B1157" s="51">
        <f t="shared" si="68"/>
        <v>0</v>
      </c>
      <c r="C1157" s="51">
        <f t="shared" si="69"/>
        <v>0</v>
      </c>
      <c r="D1157" s="62"/>
      <c r="E1157" s="62"/>
      <c r="F1157" s="62"/>
      <c r="G1157" s="62"/>
      <c r="H1157" s="19"/>
      <c r="I1157" s="19"/>
      <c r="J1157" s="19"/>
      <c r="K1157" s="19"/>
      <c r="M1157" s="48">
        <f t="shared" si="70"/>
        <v>0</v>
      </c>
      <c r="N1157" s="48">
        <f>IF(M1157=0,0,SUM($M$10:M1157))</f>
        <v>0</v>
      </c>
      <c r="O1157" s="49">
        <f t="shared" si="71"/>
        <v>0</v>
      </c>
    </row>
    <row r="1158" spans="1:15" ht="13.5" customHeight="1">
      <c r="A1158" s="45">
        <v>1149</v>
      </c>
      <c r="B1158" s="46">
        <f t="shared" si="68"/>
        <v>0</v>
      </c>
      <c r="C1158" s="46">
        <f t="shared" si="69"/>
        <v>0</v>
      </c>
      <c r="D1158" s="60"/>
      <c r="E1158" s="60"/>
      <c r="F1158" s="60"/>
      <c r="G1158" s="60"/>
      <c r="H1158" s="18"/>
      <c r="I1158" s="18"/>
      <c r="J1158" s="18"/>
      <c r="K1158" s="18"/>
      <c r="M1158" s="48">
        <f t="shared" si="70"/>
        <v>0</v>
      </c>
      <c r="N1158" s="48">
        <f>IF(M1158=0,0,SUM($M$10:M1158))</f>
        <v>0</v>
      </c>
      <c r="O1158" s="49">
        <f t="shared" si="71"/>
        <v>0</v>
      </c>
    </row>
    <row r="1159" spans="1:15" ht="13.5" customHeight="1">
      <c r="A1159" s="50">
        <v>1150</v>
      </c>
      <c r="B1159" s="51">
        <f t="shared" si="68"/>
        <v>0</v>
      </c>
      <c r="C1159" s="51">
        <f t="shared" si="69"/>
        <v>0</v>
      </c>
      <c r="D1159" s="62"/>
      <c r="E1159" s="62"/>
      <c r="F1159" s="62"/>
      <c r="G1159" s="62"/>
      <c r="H1159" s="19"/>
      <c r="I1159" s="19"/>
      <c r="J1159" s="19"/>
      <c r="K1159" s="19"/>
      <c r="M1159" s="48">
        <f t="shared" si="70"/>
        <v>0</v>
      </c>
      <c r="N1159" s="48">
        <f>IF(M1159=0,0,SUM($M$10:M1159))</f>
        <v>0</v>
      </c>
      <c r="O1159" s="49">
        <f t="shared" si="71"/>
        <v>0</v>
      </c>
    </row>
    <row r="1160" spans="1:15" ht="13.5" customHeight="1">
      <c r="A1160" s="45">
        <v>1151</v>
      </c>
      <c r="B1160" s="46">
        <f t="shared" si="68"/>
        <v>0</v>
      </c>
      <c r="C1160" s="46">
        <f t="shared" si="69"/>
        <v>0</v>
      </c>
      <c r="D1160" s="60"/>
      <c r="E1160" s="60"/>
      <c r="F1160" s="60"/>
      <c r="G1160" s="60"/>
      <c r="H1160" s="18"/>
      <c r="I1160" s="18"/>
      <c r="J1160" s="18"/>
      <c r="K1160" s="18"/>
      <c r="M1160" s="48">
        <f t="shared" si="70"/>
        <v>0</v>
      </c>
      <c r="N1160" s="48">
        <f>IF(M1160=0,0,SUM($M$10:M1160))</f>
        <v>0</v>
      </c>
      <c r="O1160" s="49">
        <f t="shared" si="71"/>
        <v>0</v>
      </c>
    </row>
    <row r="1161" spans="1:15" ht="13.5" customHeight="1">
      <c r="A1161" s="50">
        <v>1152</v>
      </c>
      <c r="B1161" s="51">
        <f t="shared" si="68"/>
        <v>0</v>
      </c>
      <c r="C1161" s="51">
        <f t="shared" si="69"/>
        <v>0</v>
      </c>
      <c r="D1161" s="62"/>
      <c r="E1161" s="62"/>
      <c r="F1161" s="62"/>
      <c r="G1161" s="62"/>
      <c r="H1161" s="19"/>
      <c r="I1161" s="19"/>
      <c r="J1161" s="19"/>
      <c r="K1161" s="19"/>
      <c r="M1161" s="48">
        <f t="shared" si="70"/>
        <v>0</v>
      </c>
      <c r="N1161" s="48">
        <f>IF(M1161=0,0,SUM($M$10:M1161))</f>
        <v>0</v>
      </c>
      <c r="O1161" s="49">
        <f t="shared" si="71"/>
        <v>0</v>
      </c>
    </row>
    <row r="1162" spans="1:15" ht="13.5" customHeight="1">
      <c r="A1162" s="45">
        <v>1153</v>
      </c>
      <c r="B1162" s="46">
        <f t="shared" si="68"/>
        <v>0</v>
      </c>
      <c r="C1162" s="46">
        <f t="shared" si="69"/>
        <v>0</v>
      </c>
      <c r="D1162" s="60"/>
      <c r="E1162" s="60"/>
      <c r="F1162" s="60"/>
      <c r="G1162" s="60"/>
      <c r="H1162" s="18"/>
      <c r="I1162" s="18"/>
      <c r="J1162" s="18"/>
      <c r="K1162" s="18"/>
      <c r="M1162" s="48">
        <f t="shared" si="70"/>
        <v>0</v>
      </c>
      <c r="N1162" s="48">
        <f>IF(M1162=0,0,SUM($M$10:M1162))</f>
        <v>0</v>
      </c>
      <c r="O1162" s="49">
        <f t="shared" si="71"/>
        <v>0</v>
      </c>
    </row>
    <row r="1163" spans="1:15" ht="13.5" customHeight="1">
      <c r="A1163" s="50">
        <v>1154</v>
      </c>
      <c r="B1163" s="51">
        <f t="shared" ref="B1163:B1226" si="72">$C$5</f>
        <v>0</v>
      </c>
      <c r="C1163" s="51">
        <f t="shared" ref="C1163:C1226" si="73">$G$5</f>
        <v>0</v>
      </c>
      <c r="D1163" s="62"/>
      <c r="E1163" s="62"/>
      <c r="F1163" s="62"/>
      <c r="G1163" s="62"/>
      <c r="H1163" s="19"/>
      <c r="I1163" s="19"/>
      <c r="J1163" s="19"/>
      <c r="K1163" s="19"/>
      <c r="M1163" s="48">
        <f t="shared" ref="M1163:M1226" si="74">COUNTIF(I1163,"Otro tema")</f>
        <v>0</v>
      </c>
      <c r="N1163" s="48">
        <f>IF(M1163=0,0,SUM($M$10:M1163))</f>
        <v>0</v>
      </c>
      <c r="O1163" s="49">
        <f t="shared" ref="O1163:O1226" si="75">J1163</f>
        <v>0</v>
      </c>
    </row>
    <row r="1164" spans="1:15" ht="13.5" customHeight="1">
      <c r="A1164" s="45">
        <v>1155</v>
      </c>
      <c r="B1164" s="46">
        <f t="shared" si="72"/>
        <v>0</v>
      </c>
      <c r="C1164" s="46">
        <f t="shared" si="73"/>
        <v>0</v>
      </c>
      <c r="D1164" s="60"/>
      <c r="E1164" s="60"/>
      <c r="F1164" s="60"/>
      <c r="G1164" s="60"/>
      <c r="H1164" s="18"/>
      <c r="I1164" s="18"/>
      <c r="J1164" s="18"/>
      <c r="K1164" s="18"/>
      <c r="M1164" s="48">
        <f t="shared" si="74"/>
        <v>0</v>
      </c>
      <c r="N1164" s="48">
        <f>IF(M1164=0,0,SUM($M$10:M1164))</f>
        <v>0</v>
      </c>
      <c r="O1164" s="49">
        <f t="shared" si="75"/>
        <v>0</v>
      </c>
    </row>
    <row r="1165" spans="1:15" ht="13.5" customHeight="1">
      <c r="A1165" s="50">
        <v>1156</v>
      </c>
      <c r="B1165" s="51">
        <f t="shared" si="72"/>
        <v>0</v>
      </c>
      <c r="C1165" s="51">
        <f t="shared" si="73"/>
        <v>0</v>
      </c>
      <c r="D1165" s="62"/>
      <c r="E1165" s="62"/>
      <c r="F1165" s="62"/>
      <c r="G1165" s="62"/>
      <c r="H1165" s="19"/>
      <c r="I1165" s="19"/>
      <c r="J1165" s="19"/>
      <c r="K1165" s="19"/>
      <c r="M1165" s="48">
        <f t="shared" si="74"/>
        <v>0</v>
      </c>
      <c r="N1165" s="48">
        <f>IF(M1165=0,0,SUM($M$10:M1165))</f>
        <v>0</v>
      </c>
      <c r="O1165" s="49">
        <f t="shared" si="75"/>
        <v>0</v>
      </c>
    </row>
    <row r="1166" spans="1:15" ht="13.5" customHeight="1">
      <c r="A1166" s="45">
        <v>1157</v>
      </c>
      <c r="B1166" s="46">
        <f t="shared" si="72"/>
        <v>0</v>
      </c>
      <c r="C1166" s="46">
        <f t="shared" si="73"/>
        <v>0</v>
      </c>
      <c r="D1166" s="60"/>
      <c r="E1166" s="60"/>
      <c r="F1166" s="60"/>
      <c r="G1166" s="60"/>
      <c r="H1166" s="18"/>
      <c r="I1166" s="18"/>
      <c r="J1166" s="18"/>
      <c r="K1166" s="18"/>
      <c r="M1166" s="48">
        <f t="shared" si="74"/>
        <v>0</v>
      </c>
      <c r="N1166" s="48">
        <f>IF(M1166=0,0,SUM($M$10:M1166))</f>
        <v>0</v>
      </c>
      <c r="O1166" s="49">
        <f t="shared" si="75"/>
        <v>0</v>
      </c>
    </row>
    <row r="1167" spans="1:15" ht="13.5" customHeight="1">
      <c r="A1167" s="50">
        <v>1158</v>
      </c>
      <c r="B1167" s="51">
        <f t="shared" si="72"/>
        <v>0</v>
      </c>
      <c r="C1167" s="51">
        <f t="shared" si="73"/>
        <v>0</v>
      </c>
      <c r="D1167" s="62"/>
      <c r="E1167" s="62"/>
      <c r="F1167" s="62"/>
      <c r="G1167" s="62"/>
      <c r="H1167" s="19"/>
      <c r="I1167" s="19"/>
      <c r="J1167" s="19"/>
      <c r="K1167" s="19"/>
      <c r="M1167" s="48">
        <f t="shared" si="74"/>
        <v>0</v>
      </c>
      <c r="N1167" s="48">
        <f>IF(M1167=0,0,SUM($M$10:M1167))</f>
        <v>0</v>
      </c>
      <c r="O1167" s="49">
        <f t="shared" si="75"/>
        <v>0</v>
      </c>
    </row>
    <row r="1168" spans="1:15" ht="13.5" customHeight="1">
      <c r="A1168" s="45">
        <v>1159</v>
      </c>
      <c r="B1168" s="46">
        <f t="shared" si="72"/>
        <v>0</v>
      </c>
      <c r="C1168" s="46">
        <f t="shared" si="73"/>
        <v>0</v>
      </c>
      <c r="D1168" s="60"/>
      <c r="E1168" s="60"/>
      <c r="F1168" s="60"/>
      <c r="G1168" s="60"/>
      <c r="H1168" s="18"/>
      <c r="I1168" s="18"/>
      <c r="J1168" s="18"/>
      <c r="K1168" s="18"/>
      <c r="M1168" s="48">
        <f t="shared" si="74"/>
        <v>0</v>
      </c>
      <c r="N1168" s="48">
        <f>IF(M1168=0,0,SUM($M$10:M1168))</f>
        <v>0</v>
      </c>
      <c r="O1168" s="49">
        <f t="shared" si="75"/>
        <v>0</v>
      </c>
    </row>
    <row r="1169" spans="1:15" ht="13.5" customHeight="1">
      <c r="A1169" s="50">
        <v>1160</v>
      </c>
      <c r="B1169" s="51">
        <f t="shared" si="72"/>
        <v>0</v>
      </c>
      <c r="C1169" s="51">
        <f t="shared" si="73"/>
        <v>0</v>
      </c>
      <c r="D1169" s="62"/>
      <c r="E1169" s="62"/>
      <c r="F1169" s="62"/>
      <c r="G1169" s="62"/>
      <c r="H1169" s="19"/>
      <c r="I1169" s="19"/>
      <c r="J1169" s="19"/>
      <c r="K1169" s="19"/>
      <c r="M1169" s="48">
        <f t="shared" si="74"/>
        <v>0</v>
      </c>
      <c r="N1169" s="48">
        <f>IF(M1169=0,0,SUM($M$10:M1169))</f>
        <v>0</v>
      </c>
      <c r="O1169" s="49">
        <f t="shared" si="75"/>
        <v>0</v>
      </c>
    </row>
    <row r="1170" spans="1:15" ht="13.5" customHeight="1">
      <c r="A1170" s="45">
        <v>1161</v>
      </c>
      <c r="B1170" s="46">
        <f t="shared" si="72"/>
        <v>0</v>
      </c>
      <c r="C1170" s="46">
        <f t="shared" si="73"/>
        <v>0</v>
      </c>
      <c r="D1170" s="60"/>
      <c r="E1170" s="60"/>
      <c r="F1170" s="60"/>
      <c r="G1170" s="60"/>
      <c r="H1170" s="18"/>
      <c r="I1170" s="18"/>
      <c r="J1170" s="18"/>
      <c r="K1170" s="18"/>
      <c r="M1170" s="48">
        <f t="shared" si="74"/>
        <v>0</v>
      </c>
      <c r="N1170" s="48">
        <f>IF(M1170=0,0,SUM($M$10:M1170))</f>
        <v>0</v>
      </c>
      <c r="O1170" s="49">
        <f t="shared" si="75"/>
        <v>0</v>
      </c>
    </row>
    <row r="1171" spans="1:15" ht="13.5" customHeight="1">
      <c r="A1171" s="50">
        <v>1162</v>
      </c>
      <c r="B1171" s="51">
        <f t="shared" si="72"/>
        <v>0</v>
      </c>
      <c r="C1171" s="51">
        <f t="shared" si="73"/>
        <v>0</v>
      </c>
      <c r="D1171" s="62"/>
      <c r="E1171" s="62"/>
      <c r="F1171" s="62"/>
      <c r="G1171" s="62"/>
      <c r="H1171" s="19"/>
      <c r="I1171" s="19"/>
      <c r="J1171" s="19"/>
      <c r="K1171" s="19"/>
      <c r="M1171" s="48">
        <f t="shared" si="74"/>
        <v>0</v>
      </c>
      <c r="N1171" s="48">
        <f>IF(M1171=0,0,SUM($M$10:M1171))</f>
        <v>0</v>
      </c>
      <c r="O1171" s="49">
        <f t="shared" si="75"/>
        <v>0</v>
      </c>
    </row>
    <row r="1172" spans="1:15" ht="13.5" customHeight="1">
      <c r="A1172" s="45">
        <v>1163</v>
      </c>
      <c r="B1172" s="46">
        <f t="shared" si="72"/>
        <v>0</v>
      </c>
      <c r="C1172" s="46">
        <f t="shared" si="73"/>
        <v>0</v>
      </c>
      <c r="D1172" s="60"/>
      <c r="E1172" s="60"/>
      <c r="F1172" s="60"/>
      <c r="G1172" s="60"/>
      <c r="H1172" s="18"/>
      <c r="I1172" s="18"/>
      <c r="J1172" s="18"/>
      <c r="K1172" s="18"/>
      <c r="M1172" s="48">
        <f t="shared" si="74"/>
        <v>0</v>
      </c>
      <c r="N1172" s="48">
        <f>IF(M1172=0,0,SUM($M$10:M1172))</f>
        <v>0</v>
      </c>
      <c r="O1172" s="49">
        <f t="shared" si="75"/>
        <v>0</v>
      </c>
    </row>
    <row r="1173" spans="1:15" ht="13.5" customHeight="1">
      <c r="A1173" s="50">
        <v>1164</v>
      </c>
      <c r="B1173" s="51">
        <f t="shared" si="72"/>
        <v>0</v>
      </c>
      <c r="C1173" s="51">
        <f t="shared" si="73"/>
        <v>0</v>
      </c>
      <c r="D1173" s="62"/>
      <c r="E1173" s="62"/>
      <c r="F1173" s="62"/>
      <c r="G1173" s="62"/>
      <c r="H1173" s="19"/>
      <c r="I1173" s="19"/>
      <c r="J1173" s="19"/>
      <c r="K1173" s="19"/>
      <c r="M1173" s="48">
        <f t="shared" si="74"/>
        <v>0</v>
      </c>
      <c r="N1173" s="48">
        <f>IF(M1173=0,0,SUM($M$10:M1173))</f>
        <v>0</v>
      </c>
      <c r="O1173" s="49">
        <f t="shared" si="75"/>
        <v>0</v>
      </c>
    </row>
    <row r="1174" spans="1:15" ht="13.5" customHeight="1">
      <c r="A1174" s="45">
        <v>1165</v>
      </c>
      <c r="B1174" s="46">
        <f t="shared" si="72"/>
        <v>0</v>
      </c>
      <c r="C1174" s="46">
        <f t="shared" si="73"/>
        <v>0</v>
      </c>
      <c r="D1174" s="60"/>
      <c r="E1174" s="60"/>
      <c r="F1174" s="60"/>
      <c r="G1174" s="60"/>
      <c r="H1174" s="18"/>
      <c r="I1174" s="18"/>
      <c r="J1174" s="18"/>
      <c r="K1174" s="18"/>
      <c r="M1174" s="48">
        <f t="shared" si="74"/>
        <v>0</v>
      </c>
      <c r="N1174" s="48">
        <f>IF(M1174=0,0,SUM($M$10:M1174))</f>
        <v>0</v>
      </c>
      <c r="O1174" s="49">
        <f t="shared" si="75"/>
        <v>0</v>
      </c>
    </row>
    <row r="1175" spans="1:15" ht="13.5" customHeight="1">
      <c r="A1175" s="50">
        <v>1166</v>
      </c>
      <c r="B1175" s="51">
        <f t="shared" si="72"/>
        <v>0</v>
      </c>
      <c r="C1175" s="51">
        <f t="shared" si="73"/>
        <v>0</v>
      </c>
      <c r="D1175" s="62"/>
      <c r="E1175" s="62"/>
      <c r="F1175" s="62"/>
      <c r="G1175" s="62"/>
      <c r="H1175" s="19"/>
      <c r="I1175" s="19"/>
      <c r="J1175" s="19"/>
      <c r="K1175" s="19"/>
      <c r="M1175" s="48">
        <f t="shared" si="74"/>
        <v>0</v>
      </c>
      <c r="N1175" s="48">
        <f>IF(M1175=0,0,SUM($M$10:M1175))</f>
        <v>0</v>
      </c>
      <c r="O1175" s="49">
        <f t="shared" si="75"/>
        <v>0</v>
      </c>
    </row>
    <row r="1176" spans="1:15" ht="13.5" customHeight="1">
      <c r="A1176" s="45">
        <v>1167</v>
      </c>
      <c r="B1176" s="46">
        <f t="shared" si="72"/>
        <v>0</v>
      </c>
      <c r="C1176" s="46">
        <f t="shared" si="73"/>
        <v>0</v>
      </c>
      <c r="D1176" s="60"/>
      <c r="E1176" s="60"/>
      <c r="F1176" s="60"/>
      <c r="G1176" s="60"/>
      <c r="H1176" s="18"/>
      <c r="I1176" s="18"/>
      <c r="J1176" s="18"/>
      <c r="K1176" s="18"/>
      <c r="M1176" s="48">
        <f t="shared" si="74"/>
        <v>0</v>
      </c>
      <c r="N1176" s="48">
        <f>IF(M1176=0,0,SUM($M$10:M1176))</f>
        <v>0</v>
      </c>
      <c r="O1176" s="49">
        <f t="shared" si="75"/>
        <v>0</v>
      </c>
    </row>
    <row r="1177" spans="1:15" ht="13.5" customHeight="1">
      <c r="A1177" s="50">
        <v>1168</v>
      </c>
      <c r="B1177" s="51">
        <f t="shared" si="72"/>
        <v>0</v>
      </c>
      <c r="C1177" s="51">
        <f t="shared" si="73"/>
        <v>0</v>
      </c>
      <c r="D1177" s="62"/>
      <c r="E1177" s="62"/>
      <c r="F1177" s="62"/>
      <c r="G1177" s="62"/>
      <c r="H1177" s="19"/>
      <c r="I1177" s="19"/>
      <c r="J1177" s="19"/>
      <c r="K1177" s="19"/>
      <c r="M1177" s="48">
        <f t="shared" si="74"/>
        <v>0</v>
      </c>
      <c r="N1177" s="48">
        <f>IF(M1177=0,0,SUM($M$10:M1177))</f>
        <v>0</v>
      </c>
      <c r="O1177" s="49">
        <f t="shared" si="75"/>
        <v>0</v>
      </c>
    </row>
    <row r="1178" spans="1:15" ht="13.5" customHeight="1">
      <c r="A1178" s="45">
        <v>1169</v>
      </c>
      <c r="B1178" s="46">
        <f t="shared" si="72"/>
        <v>0</v>
      </c>
      <c r="C1178" s="46">
        <f t="shared" si="73"/>
        <v>0</v>
      </c>
      <c r="D1178" s="60"/>
      <c r="E1178" s="60"/>
      <c r="F1178" s="60"/>
      <c r="G1178" s="60"/>
      <c r="H1178" s="18"/>
      <c r="I1178" s="18"/>
      <c r="J1178" s="18"/>
      <c r="K1178" s="18"/>
      <c r="M1178" s="48">
        <f t="shared" si="74"/>
        <v>0</v>
      </c>
      <c r="N1178" s="48">
        <f>IF(M1178=0,0,SUM($M$10:M1178))</f>
        <v>0</v>
      </c>
      <c r="O1178" s="49">
        <f t="shared" si="75"/>
        <v>0</v>
      </c>
    </row>
    <row r="1179" spans="1:15" ht="13.5" customHeight="1">
      <c r="A1179" s="50">
        <v>1170</v>
      </c>
      <c r="B1179" s="51">
        <f t="shared" si="72"/>
        <v>0</v>
      </c>
      <c r="C1179" s="51">
        <f t="shared" si="73"/>
        <v>0</v>
      </c>
      <c r="D1179" s="62"/>
      <c r="E1179" s="62"/>
      <c r="F1179" s="62"/>
      <c r="G1179" s="62"/>
      <c r="H1179" s="19"/>
      <c r="I1179" s="19"/>
      <c r="J1179" s="19"/>
      <c r="K1179" s="19"/>
      <c r="M1179" s="48">
        <f t="shared" si="74"/>
        <v>0</v>
      </c>
      <c r="N1179" s="48">
        <f>IF(M1179=0,0,SUM($M$10:M1179))</f>
        <v>0</v>
      </c>
      <c r="O1179" s="49">
        <f t="shared" si="75"/>
        <v>0</v>
      </c>
    </row>
    <row r="1180" spans="1:15" ht="13.5" customHeight="1">
      <c r="A1180" s="45">
        <v>1171</v>
      </c>
      <c r="B1180" s="46">
        <f t="shared" si="72"/>
        <v>0</v>
      </c>
      <c r="C1180" s="46">
        <f t="shared" si="73"/>
        <v>0</v>
      </c>
      <c r="D1180" s="60"/>
      <c r="E1180" s="60"/>
      <c r="F1180" s="60"/>
      <c r="G1180" s="60"/>
      <c r="H1180" s="18"/>
      <c r="I1180" s="18"/>
      <c r="J1180" s="18"/>
      <c r="K1180" s="18"/>
      <c r="M1180" s="48">
        <f t="shared" si="74"/>
        <v>0</v>
      </c>
      <c r="N1180" s="48">
        <f>IF(M1180=0,0,SUM($M$10:M1180))</f>
        <v>0</v>
      </c>
      <c r="O1180" s="49">
        <f t="shared" si="75"/>
        <v>0</v>
      </c>
    </row>
    <row r="1181" spans="1:15" ht="13.5" customHeight="1">
      <c r="A1181" s="50">
        <v>1172</v>
      </c>
      <c r="B1181" s="51">
        <f t="shared" si="72"/>
        <v>0</v>
      </c>
      <c r="C1181" s="51">
        <f t="shared" si="73"/>
        <v>0</v>
      </c>
      <c r="D1181" s="62"/>
      <c r="E1181" s="62"/>
      <c r="F1181" s="62"/>
      <c r="G1181" s="62"/>
      <c r="H1181" s="19"/>
      <c r="I1181" s="19"/>
      <c r="J1181" s="19"/>
      <c r="K1181" s="19"/>
      <c r="M1181" s="48">
        <f t="shared" si="74"/>
        <v>0</v>
      </c>
      <c r="N1181" s="48">
        <f>IF(M1181=0,0,SUM($M$10:M1181))</f>
        <v>0</v>
      </c>
      <c r="O1181" s="49">
        <f t="shared" si="75"/>
        <v>0</v>
      </c>
    </row>
    <row r="1182" spans="1:15" ht="13.5" customHeight="1">
      <c r="A1182" s="45">
        <v>1173</v>
      </c>
      <c r="B1182" s="46">
        <f t="shared" si="72"/>
        <v>0</v>
      </c>
      <c r="C1182" s="46">
        <f t="shared" si="73"/>
        <v>0</v>
      </c>
      <c r="D1182" s="60"/>
      <c r="E1182" s="60"/>
      <c r="F1182" s="60"/>
      <c r="G1182" s="60"/>
      <c r="H1182" s="18"/>
      <c r="I1182" s="18"/>
      <c r="J1182" s="18"/>
      <c r="K1182" s="18"/>
      <c r="M1182" s="48">
        <f t="shared" si="74"/>
        <v>0</v>
      </c>
      <c r="N1182" s="48">
        <f>IF(M1182=0,0,SUM($M$10:M1182))</f>
        <v>0</v>
      </c>
      <c r="O1182" s="49">
        <f t="shared" si="75"/>
        <v>0</v>
      </c>
    </row>
    <row r="1183" spans="1:15" ht="13.5" customHeight="1">
      <c r="A1183" s="50">
        <v>1174</v>
      </c>
      <c r="B1183" s="51">
        <f t="shared" si="72"/>
        <v>0</v>
      </c>
      <c r="C1183" s="51">
        <f t="shared" si="73"/>
        <v>0</v>
      </c>
      <c r="D1183" s="62"/>
      <c r="E1183" s="62"/>
      <c r="F1183" s="62"/>
      <c r="G1183" s="62"/>
      <c r="H1183" s="19"/>
      <c r="I1183" s="19"/>
      <c r="J1183" s="19"/>
      <c r="K1183" s="19"/>
      <c r="M1183" s="48">
        <f t="shared" si="74"/>
        <v>0</v>
      </c>
      <c r="N1183" s="48">
        <f>IF(M1183=0,0,SUM($M$10:M1183))</f>
        <v>0</v>
      </c>
      <c r="O1183" s="49">
        <f t="shared" si="75"/>
        <v>0</v>
      </c>
    </row>
    <row r="1184" spans="1:15" ht="13.5" customHeight="1">
      <c r="A1184" s="45">
        <v>1175</v>
      </c>
      <c r="B1184" s="46">
        <f t="shared" si="72"/>
        <v>0</v>
      </c>
      <c r="C1184" s="46">
        <f t="shared" si="73"/>
        <v>0</v>
      </c>
      <c r="D1184" s="60"/>
      <c r="E1184" s="60"/>
      <c r="F1184" s="60"/>
      <c r="G1184" s="60"/>
      <c r="H1184" s="18"/>
      <c r="I1184" s="18"/>
      <c r="J1184" s="18"/>
      <c r="K1184" s="18"/>
      <c r="M1184" s="48">
        <f t="shared" si="74"/>
        <v>0</v>
      </c>
      <c r="N1184" s="48">
        <f>IF(M1184=0,0,SUM($M$10:M1184))</f>
        <v>0</v>
      </c>
      <c r="O1184" s="49">
        <f t="shared" si="75"/>
        <v>0</v>
      </c>
    </row>
    <row r="1185" spans="1:15" ht="13.5" customHeight="1">
      <c r="A1185" s="50">
        <v>1176</v>
      </c>
      <c r="B1185" s="51">
        <f t="shared" si="72"/>
        <v>0</v>
      </c>
      <c r="C1185" s="51">
        <f t="shared" si="73"/>
        <v>0</v>
      </c>
      <c r="D1185" s="62"/>
      <c r="E1185" s="62"/>
      <c r="F1185" s="62"/>
      <c r="G1185" s="62"/>
      <c r="H1185" s="19"/>
      <c r="I1185" s="19"/>
      <c r="J1185" s="19"/>
      <c r="K1185" s="19"/>
      <c r="M1185" s="48">
        <f t="shared" si="74"/>
        <v>0</v>
      </c>
      <c r="N1185" s="48">
        <f>IF(M1185=0,0,SUM($M$10:M1185))</f>
        <v>0</v>
      </c>
      <c r="O1185" s="49">
        <f t="shared" si="75"/>
        <v>0</v>
      </c>
    </row>
    <row r="1186" spans="1:15" ht="13.5" customHeight="1">
      <c r="A1186" s="45">
        <v>1177</v>
      </c>
      <c r="B1186" s="46">
        <f t="shared" si="72"/>
        <v>0</v>
      </c>
      <c r="C1186" s="46">
        <f t="shared" si="73"/>
        <v>0</v>
      </c>
      <c r="D1186" s="60"/>
      <c r="E1186" s="60"/>
      <c r="F1186" s="60"/>
      <c r="G1186" s="60"/>
      <c r="H1186" s="18"/>
      <c r="I1186" s="18"/>
      <c r="J1186" s="18"/>
      <c r="K1186" s="18"/>
      <c r="M1186" s="48">
        <f t="shared" si="74"/>
        <v>0</v>
      </c>
      <c r="N1186" s="48">
        <f>IF(M1186=0,0,SUM($M$10:M1186))</f>
        <v>0</v>
      </c>
      <c r="O1186" s="49">
        <f t="shared" si="75"/>
        <v>0</v>
      </c>
    </row>
    <row r="1187" spans="1:15" ht="13.5" customHeight="1">
      <c r="A1187" s="50">
        <v>1178</v>
      </c>
      <c r="B1187" s="51">
        <f t="shared" si="72"/>
        <v>0</v>
      </c>
      <c r="C1187" s="51">
        <f t="shared" si="73"/>
        <v>0</v>
      </c>
      <c r="D1187" s="62"/>
      <c r="E1187" s="62"/>
      <c r="F1187" s="62"/>
      <c r="G1187" s="62"/>
      <c r="H1187" s="19"/>
      <c r="I1187" s="19"/>
      <c r="J1187" s="19"/>
      <c r="K1187" s="19"/>
      <c r="M1187" s="48">
        <f t="shared" si="74"/>
        <v>0</v>
      </c>
      <c r="N1187" s="48">
        <f>IF(M1187=0,0,SUM($M$10:M1187))</f>
        <v>0</v>
      </c>
      <c r="O1187" s="49">
        <f t="shared" si="75"/>
        <v>0</v>
      </c>
    </row>
    <row r="1188" spans="1:15" ht="13.5" customHeight="1">
      <c r="A1188" s="45">
        <v>1179</v>
      </c>
      <c r="B1188" s="46">
        <f t="shared" si="72"/>
        <v>0</v>
      </c>
      <c r="C1188" s="46">
        <f t="shared" si="73"/>
        <v>0</v>
      </c>
      <c r="D1188" s="60"/>
      <c r="E1188" s="60"/>
      <c r="F1188" s="60"/>
      <c r="G1188" s="60"/>
      <c r="H1188" s="18"/>
      <c r="I1188" s="18"/>
      <c r="J1188" s="18"/>
      <c r="K1188" s="18"/>
      <c r="M1188" s="48">
        <f t="shared" si="74"/>
        <v>0</v>
      </c>
      <c r="N1188" s="48">
        <f>IF(M1188=0,0,SUM($M$10:M1188))</f>
        <v>0</v>
      </c>
      <c r="O1188" s="49">
        <f t="shared" si="75"/>
        <v>0</v>
      </c>
    </row>
    <row r="1189" spans="1:15" ht="13.5" customHeight="1">
      <c r="A1189" s="50">
        <v>1180</v>
      </c>
      <c r="B1189" s="51">
        <f t="shared" si="72"/>
        <v>0</v>
      </c>
      <c r="C1189" s="51">
        <f t="shared" si="73"/>
        <v>0</v>
      </c>
      <c r="D1189" s="62"/>
      <c r="E1189" s="62"/>
      <c r="F1189" s="62"/>
      <c r="G1189" s="62"/>
      <c r="H1189" s="19"/>
      <c r="I1189" s="19"/>
      <c r="J1189" s="19"/>
      <c r="K1189" s="19"/>
      <c r="M1189" s="48">
        <f t="shared" si="74"/>
        <v>0</v>
      </c>
      <c r="N1189" s="48">
        <f>IF(M1189=0,0,SUM($M$10:M1189))</f>
        <v>0</v>
      </c>
      <c r="O1189" s="49">
        <f t="shared" si="75"/>
        <v>0</v>
      </c>
    </row>
    <row r="1190" spans="1:15" ht="13.5" customHeight="1">
      <c r="A1190" s="45">
        <v>1181</v>
      </c>
      <c r="B1190" s="46">
        <f t="shared" si="72"/>
        <v>0</v>
      </c>
      <c r="C1190" s="46">
        <f t="shared" si="73"/>
        <v>0</v>
      </c>
      <c r="D1190" s="60"/>
      <c r="E1190" s="60"/>
      <c r="F1190" s="60"/>
      <c r="G1190" s="60"/>
      <c r="H1190" s="18"/>
      <c r="I1190" s="18"/>
      <c r="J1190" s="18"/>
      <c r="K1190" s="18"/>
      <c r="M1190" s="48">
        <f t="shared" si="74"/>
        <v>0</v>
      </c>
      <c r="N1190" s="48">
        <f>IF(M1190=0,0,SUM($M$10:M1190))</f>
        <v>0</v>
      </c>
      <c r="O1190" s="49">
        <f t="shared" si="75"/>
        <v>0</v>
      </c>
    </row>
    <row r="1191" spans="1:15" ht="13.5" customHeight="1">
      <c r="A1191" s="50">
        <v>1182</v>
      </c>
      <c r="B1191" s="51">
        <f t="shared" si="72"/>
        <v>0</v>
      </c>
      <c r="C1191" s="51">
        <f t="shared" si="73"/>
        <v>0</v>
      </c>
      <c r="D1191" s="62"/>
      <c r="E1191" s="62"/>
      <c r="F1191" s="62"/>
      <c r="G1191" s="62"/>
      <c r="H1191" s="19"/>
      <c r="I1191" s="19"/>
      <c r="J1191" s="19"/>
      <c r="K1191" s="19"/>
      <c r="M1191" s="48">
        <f t="shared" si="74"/>
        <v>0</v>
      </c>
      <c r="N1191" s="48">
        <f>IF(M1191=0,0,SUM($M$10:M1191))</f>
        <v>0</v>
      </c>
      <c r="O1191" s="49">
        <f t="shared" si="75"/>
        <v>0</v>
      </c>
    </row>
    <row r="1192" spans="1:15" ht="13.5" customHeight="1">
      <c r="A1192" s="45">
        <v>1183</v>
      </c>
      <c r="B1192" s="46">
        <f t="shared" si="72"/>
        <v>0</v>
      </c>
      <c r="C1192" s="46">
        <f t="shared" si="73"/>
        <v>0</v>
      </c>
      <c r="D1192" s="60"/>
      <c r="E1192" s="60"/>
      <c r="F1192" s="60"/>
      <c r="G1192" s="60"/>
      <c r="H1192" s="18"/>
      <c r="I1192" s="18"/>
      <c r="J1192" s="18"/>
      <c r="K1192" s="18"/>
      <c r="M1192" s="48">
        <f t="shared" si="74"/>
        <v>0</v>
      </c>
      <c r="N1192" s="48">
        <f>IF(M1192=0,0,SUM($M$10:M1192))</f>
        <v>0</v>
      </c>
      <c r="O1192" s="49">
        <f t="shared" si="75"/>
        <v>0</v>
      </c>
    </row>
    <row r="1193" spans="1:15" ht="13.5" customHeight="1">
      <c r="A1193" s="50">
        <v>1184</v>
      </c>
      <c r="B1193" s="51">
        <f t="shared" si="72"/>
        <v>0</v>
      </c>
      <c r="C1193" s="51">
        <f t="shared" si="73"/>
        <v>0</v>
      </c>
      <c r="D1193" s="62"/>
      <c r="E1193" s="62"/>
      <c r="F1193" s="62"/>
      <c r="G1193" s="62"/>
      <c r="H1193" s="19"/>
      <c r="I1193" s="19"/>
      <c r="J1193" s="19"/>
      <c r="K1193" s="19"/>
      <c r="M1193" s="48">
        <f t="shared" si="74"/>
        <v>0</v>
      </c>
      <c r="N1193" s="48">
        <f>IF(M1193=0,0,SUM($M$10:M1193))</f>
        <v>0</v>
      </c>
      <c r="O1193" s="49">
        <f t="shared" si="75"/>
        <v>0</v>
      </c>
    </row>
    <row r="1194" spans="1:15" ht="13.5" customHeight="1">
      <c r="A1194" s="45">
        <v>1185</v>
      </c>
      <c r="B1194" s="46">
        <f t="shared" si="72"/>
        <v>0</v>
      </c>
      <c r="C1194" s="46">
        <f t="shared" si="73"/>
        <v>0</v>
      </c>
      <c r="D1194" s="60"/>
      <c r="E1194" s="60"/>
      <c r="F1194" s="60"/>
      <c r="G1194" s="60"/>
      <c r="H1194" s="18"/>
      <c r="I1194" s="18"/>
      <c r="J1194" s="18"/>
      <c r="K1194" s="18"/>
      <c r="M1194" s="48">
        <f t="shared" si="74"/>
        <v>0</v>
      </c>
      <c r="N1194" s="48">
        <f>IF(M1194=0,0,SUM($M$10:M1194))</f>
        <v>0</v>
      </c>
      <c r="O1194" s="49">
        <f t="shared" si="75"/>
        <v>0</v>
      </c>
    </row>
    <row r="1195" spans="1:15" ht="13.5" customHeight="1">
      <c r="A1195" s="50">
        <v>1186</v>
      </c>
      <c r="B1195" s="51">
        <f t="shared" si="72"/>
        <v>0</v>
      </c>
      <c r="C1195" s="51">
        <f t="shared" si="73"/>
        <v>0</v>
      </c>
      <c r="D1195" s="62"/>
      <c r="E1195" s="62"/>
      <c r="F1195" s="62"/>
      <c r="G1195" s="62"/>
      <c r="H1195" s="19"/>
      <c r="I1195" s="19"/>
      <c r="J1195" s="19"/>
      <c r="K1195" s="19"/>
      <c r="M1195" s="48">
        <f t="shared" si="74"/>
        <v>0</v>
      </c>
      <c r="N1195" s="48">
        <f>IF(M1195=0,0,SUM($M$10:M1195))</f>
        <v>0</v>
      </c>
      <c r="O1195" s="49">
        <f t="shared" si="75"/>
        <v>0</v>
      </c>
    </row>
    <row r="1196" spans="1:15" ht="13.5" customHeight="1">
      <c r="A1196" s="45">
        <v>1187</v>
      </c>
      <c r="B1196" s="46">
        <f t="shared" si="72"/>
        <v>0</v>
      </c>
      <c r="C1196" s="46">
        <f t="shared" si="73"/>
        <v>0</v>
      </c>
      <c r="D1196" s="60"/>
      <c r="E1196" s="60"/>
      <c r="F1196" s="60"/>
      <c r="G1196" s="60"/>
      <c r="H1196" s="18"/>
      <c r="I1196" s="18"/>
      <c r="J1196" s="18"/>
      <c r="K1196" s="18"/>
      <c r="M1196" s="48">
        <f t="shared" si="74"/>
        <v>0</v>
      </c>
      <c r="N1196" s="48">
        <f>IF(M1196=0,0,SUM($M$10:M1196))</f>
        <v>0</v>
      </c>
      <c r="O1196" s="49">
        <f t="shared" si="75"/>
        <v>0</v>
      </c>
    </row>
    <row r="1197" spans="1:15" ht="13.5" customHeight="1">
      <c r="A1197" s="50">
        <v>1188</v>
      </c>
      <c r="B1197" s="51">
        <f t="shared" si="72"/>
        <v>0</v>
      </c>
      <c r="C1197" s="51">
        <f t="shared" si="73"/>
        <v>0</v>
      </c>
      <c r="D1197" s="62"/>
      <c r="E1197" s="62"/>
      <c r="F1197" s="62"/>
      <c r="G1197" s="62"/>
      <c r="H1197" s="19"/>
      <c r="I1197" s="19"/>
      <c r="J1197" s="19"/>
      <c r="K1197" s="19"/>
      <c r="M1197" s="48">
        <f t="shared" si="74"/>
        <v>0</v>
      </c>
      <c r="N1197" s="48">
        <f>IF(M1197=0,0,SUM($M$10:M1197))</f>
        <v>0</v>
      </c>
      <c r="O1197" s="49">
        <f t="shared" si="75"/>
        <v>0</v>
      </c>
    </row>
    <row r="1198" spans="1:15" ht="13.5" customHeight="1">
      <c r="A1198" s="45">
        <v>1189</v>
      </c>
      <c r="B1198" s="46">
        <f t="shared" si="72"/>
        <v>0</v>
      </c>
      <c r="C1198" s="46">
        <f t="shared" si="73"/>
        <v>0</v>
      </c>
      <c r="D1198" s="60"/>
      <c r="E1198" s="60"/>
      <c r="F1198" s="60"/>
      <c r="G1198" s="60"/>
      <c r="H1198" s="18"/>
      <c r="I1198" s="18"/>
      <c r="J1198" s="18"/>
      <c r="K1198" s="18"/>
      <c r="M1198" s="48">
        <f t="shared" si="74"/>
        <v>0</v>
      </c>
      <c r="N1198" s="48">
        <f>IF(M1198=0,0,SUM($M$10:M1198))</f>
        <v>0</v>
      </c>
      <c r="O1198" s="49">
        <f t="shared" si="75"/>
        <v>0</v>
      </c>
    </row>
    <row r="1199" spans="1:15" ht="13.5" customHeight="1">
      <c r="A1199" s="50">
        <v>1190</v>
      </c>
      <c r="B1199" s="51">
        <f t="shared" si="72"/>
        <v>0</v>
      </c>
      <c r="C1199" s="51">
        <f t="shared" si="73"/>
        <v>0</v>
      </c>
      <c r="D1199" s="62"/>
      <c r="E1199" s="62"/>
      <c r="F1199" s="62"/>
      <c r="G1199" s="62"/>
      <c r="H1199" s="19"/>
      <c r="I1199" s="19"/>
      <c r="J1199" s="19"/>
      <c r="K1199" s="19"/>
      <c r="M1199" s="48">
        <f t="shared" si="74"/>
        <v>0</v>
      </c>
      <c r="N1199" s="48">
        <f>IF(M1199=0,0,SUM($M$10:M1199))</f>
        <v>0</v>
      </c>
      <c r="O1199" s="49">
        <f t="shared" si="75"/>
        <v>0</v>
      </c>
    </row>
    <row r="1200" spans="1:15" ht="13.5" customHeight="1">
      <c r="A1200" s="45">
        <v>1191</v>
      </c>
      <c r="B1200" s="46">
        <f t="shared" si="72"/>
        <v>0</v>
      </c>
      <c r="C1200" s="46">
        <f t="shared" si="73"/>
        <v>0</v>
      </c>
      <c r="D1200" s="60"/>
      <c r="E1200" s="60"/>
      <c r="F1200" s="60"/>
      <c r="G1200" s="60"/>
      <c r="H1200" s="18"/>
      <c r="I1200" s="18"/>
      <c r="J1200" s="18"/>
      <c r="K1200" s="18"/>
      <c r="M1200" s="48">
        <f t="shared" si="74"/>
        <v>0</v>
      </c>
      <c r="N1200" s="48">
        <f>IF(M1200=0,0,SUM($M$10:M1200))</f>
        <v>0</v>
      </c>
      <c r="O1200" s="49">
        <f t="shared" si="75"/>
        <v>0</v>
      </c>
    </row>
    <row r="1201" spans="1:15" ht="13.5" customHeight="1">
      <c r="A1201" s="50">
        <v>1192</v>
      </c>
      <c r="B1201" s="51">
        <f t="shared" si="72"/>
        <v>0</v>
      </c>
      <c r="C1201" s="51">
        <f t="shared" si="73"/>
        <v>0</v>
      </c>
      <c r="D1201" s="62"/>
      <c r="E1201" s="62"/>
      <c r="F1201" s="62"/>
      <c r="G1201" s="62"/>
      <c r="H1201" s="19"/>
      <c r="I1201" s="19"/>
      <c r="J1201" s="19"/>
      <c r="K1201" s="19"/>
      <c r="M1201" s="48">
        <f t="shared" si="74"/>
        <v>0</v>
      </c>
      <c r="N1201" s="48">
        <f>IF(M1201=0,0,SUM($M$10:M1201))</f>
        <v>0</v>
      </c>
      <c r="O1201" s="49">
        <f t="shared" si="75"/>
        <v>0</v>
      </c>
    </row>
    <row r="1202" spans="1:15" ht="13.5" customHeight="1">
      <c r="A1202" s="45">
        <v>1193</v>
      </c>
      <c r="B1202" s="46">
        <f t="shared" si="72"/>
        <v>0</v>
      </c>
      <c r="C1202" s="46">
        <f t="shared" si="73"/>
        <v>0</v>
      </c>
      <c r="D1202" s="60"/>
      <c r="E1202" s="60"/>
      <c r="F1202" s="60"/>
      <c r="G1202" s="60"/>
      <c r="H1202" s="18"/>
      <c r="I1202" s="18"/>
      <c r="J1202" s="18"/>
      <c r="K1202" s="18"/>
      <c r="M1202" s="48">
        <f t="shared" si="74"/>
        <v>0</v>
      </c>
      <c r="N1202" s="48">
        <f>IF(M1202=0,0,SUM($M$10:M1202))</f>
        <v>0</v>
      </c>
      <c r="O1202" s="49">
        <f t="shared" si="75"/>
        <v>0</v>
      </c>
    </row>
    <row r="1203" spans="1:15" ht="13.5" customHeight="1">
      <c r="A1203" s="50">
        <v>1194</v>
      </c>
      <c r="B1203" s="51">
        <f t="shared" si="72"/>
        <v>0</v>
      </c>
      <c r="C1203" s="51">
        <f t="shared" si="73"/>
        <v>0</v>
      </c>
      <c r="D1203" s="62"/>
      <c r="E1203" s="62"/>
      <c r="F1203" s="62"/>
      <c r="G1203" s="62"/>
      <c r="H1203" s="19"/>
      <c r="I1203" s="19"/>
      <c r="J1203" s="19"/>
      <c r="K1203" s="19"/>
      <c r="M1203" s="48">
        <f t="shared" si="74"/>
        <v>0</v>
      </c>
      <c r="N1203" s="48">
        <f>IF(M1203=0,0,SUM($M$10:M1203))</f>
        <v>0</v>
      </c>
      <c r="O1203" s="49">
        <f t="shared" si="75"/>
        <v>0</v>
      </c>
    </row>
    <row r="1204" spans="1:15" ht="13.5" customHeight="1">
      <c r="A1204" s="45">
        <v>1195</v>
      </c>
      <c r="B1204" s="46">
        <f t="shared" si="72"/>
        <v>0</v>
      </c>
      <c r="C1204" s="46">
        <f t="shared" si="73"/>
        <v>0</v>
      </c>
      <c r="D1204" s="60"/>
      <c r="E1204" s="60"/>
      <c r="F1204" s="60"/>
      <c r="G1204" s="60"/>
      <c r="H1204" s="18"/>
      <c r="I1204" s="18"/>
      <c r="J1204" s="18"/>
      <c r="K1204" s="18"/>
      <c r="M1204" s="48">
        <f t="shared" si="74"/>
        <v>0</v>
      </c>
      <c r="N1204" s="48">
        <f>IF(M1204=0,0,SUM($M$10:M1204))</f>
        <v>0</v>
      </c>
      <c r="O1204" s="49">
        <f t="shared" si="75"/>
        <v>0</v>
      </c>
    </row>
    <row r="1205" spans="1:15" ht="13.5" customHeight="1">
      <c r="A1205" s="50">
        <v>1196</v>
      </c>
      <c r="B1205" s="51">
        <f t="shared" si="72"/>
        <v>0</v>
      </c>
      <c r="C1205" s="51">
        <f t="shared" si="73"/>
        <v>0</v>
      </c>
      <c r="D1205" s="62"/>
      <c r="E1205" s="62"/>
      <c r="F1205" s="62"/>
      <c r="G1205" s="62"/>
      <c r="H1205" s="19"/>
      <c r="I1205" s="19"/>
      <c r="J1205" s="19"/>
      <c r="K1205" s="19"/>
      <c r="M1205" s="48">
        <f t="shared" si="74"/>
        <v>0</v>
      </c>
      <c r="N1205" s="48">
        <f>IF(M1205=0,0,SUM($M$10:M1205))</f>
        <v>0</v>
      </c>
      <c r="O1205" s="49">
        <f t="shared" si="75"/>
        <v>0</v>
      </c>
    </row>
    <row r="1206" spans="1:15" ht="13.5" customHeight="1">
      <c r="A1206" s="45">
        <v>1197</v>
      </c>
      <c r="B1206" s="46">
        <f t="shared" si="72"/>
        <v>0</v>
      </c>
      <c r="C1206" s="46">
        <f t="shared" si="73"/>
        <v>0</v>
      </c>
      <c r="D1206" s="60"/>
      <c r="E1206" s="60"/>
      <c r="F1206" s="60"/>
      <c r="G1206" s="60"/>
      <c r="H1206" s="18"/>
      <c r="I1206" s="18"/>
      <c r="J1206" s="18"/>
      <c r="K1206" s="18"/>
      <c r="M1206" s="48">
        <f t="shared" si="74"/>
        <v>0</v>
      </c>
      <c r="N1206" s="48">
        <f>IF(M1206=0,0,SUM($M$10:M1206))</f>
        <v>0</v>
      </c>
      <c r="O1206" s="49">
        <f t="shared" si="75"/>
        <v>0</v>
      </c>
    </row>
    <row r="1207" spans="1:15" ht="13.5" customHeight="1">
      <c r="A1207" s="50">
        <v>1198</v>
      </c>
      <c r="B1207" s="51">
        <f t="shared" si="72"/>
        <v>0</v>
      </c>
      <c r="C1207" s="51">
        <f t="shared" si="73"/>
        <v>0</v>
      </c>
      <c r="D1207" s="62"/>
      <c r="E1207" s="62"/>
      <c r="F1207" s="62"/>
      <c r="G1207" s="62"/>
      <c r="H1207" s="19"/>
      <c r="I1207" s="19"/>
      <c r="J1207" s="19"/>
      <c r="K1207" s="19"/>
      <c r="M1207" s="48">
        <f t="shared" si="74"/>
        <v>0</v>
      </c>
      <c r="N1207" s="48">
        <f>IF(M1207=0,0,SUM($M$10:M1207))</f>
        <v>0</v>
      </c>
      <c r="O1207" s="49">
        <f t="shared" si="75"/>
        <v>0</v>
      </c>
    </row>
    <row r="1208" spans="1:15" ht="13.5" customHeight="1">
      <c r="A1208" s="45">
        <v>1199</v>
      </c>
      <c r="B1208" s="46">
        <f t="shared" si="72"/>
        <v>0</v>
      </c>
      <c r="C1208" s="46">
        <f t="shared" si="73"/>
        <v>0</v>
      </c>
      <c r="D1208" s="60"/>
      <c r="E1208" s="60"/>
      <c r="F1208" s="60"/>
      <c r="G1208" s="60"/>
      <c r="H1208" s="18"/>
      <c r="I1208" s="18"/>
      <c r="J1208" s="18"/>
      <c r="K1208" s="18"/>
      <c r="M1208" s="48">
        <f t="shared" si="74"/>
        <v>0</v>
      </c>
      <c r="N1208" s="48">
        <f>IF(M1208=0,0,SUM($M$10:M1208))</f>
        <v>0</v>
      </c>
      <c r="O1208" s="49">
        <f t="shared" si="75"/>
        <v>0</v>
      </c>
    </row>
    <row r="1209" spans="1:15" ht="13.5" customHeight="1">
      <c r="A1209" s="50">
        <v>1200</v>
      </c>
      <c r="B1209" s="51">
        <f t="shared" si="72"/>
        <v>0</v>
      </c>
      <c r="C1209" s="51">
        <f t="shared" si="73"/>
        <v>0</v>
      </c>
      <c r="D1209" s="62"/>
      <c r="E1209" s="62"/>
      <c r="F1209" s="62"/>
      <c r="G1209" s="62"/>
      <c r="H1209" s="19"/>
      <c r="I1209" s="19"/>
      <c r="J1209" s="19"/>
      <c r="K1209" s="19"/>
      <c r="M1209" s="48">
        <f t="shared" si="74"/>
        <v>0</v>
      </c>
      <c r="N1209" s="48">
        <f>IF(M1209=0,0,SUM($M$10:M1209))</f>
        <v>0</v>
      </c>
      <c r="O1209" s="49">
        <f t="shared" si="75"/>
        <v>0</v>
      </c>
    </row>
    <row r="1210" spans="1:15" ht="13.5" customHeight="1">
      <c r="A1210" s="45">
        <v>1201</v>
      </c>
      <c r="B1210" s="46">
        <f t="shared" si="72"/>
        <v>0</v>
      </c>
      <c r="C1210" s="46">
        <f t="shared" si="73"/>
        <v>0</v>
      </c>
      <c r="D1210" s="60"/>
      <c r="E1210" s="60"/>
      <c r="F1210" s="60"/>
      <c r="G1210" s="60"/>
      <c r="H1210" s="18"/>
      <c r="I1210" s="18"/>
      <c r="J1210" s="18"/>
      <c r="K1210" s="18"/>
      <c r="M1210" s="48">
        <f t="shared" si="74"/>
        <v>0</v>
      </c>
      <c r="N1210" s="48">
        <f>IF(M1210=0,0,SUM($M$10:M1210))</f>
        <v>0</v>
      </c>
      <c r="O1210" s="49">
        <f t="shared" si="75"/>
        <v>0</v>
      </c>
    </row>
    <row r="1211" spans="1:15" ht="13.5" customHeight="1">
      <c r="A1211" s="50">
        <v>1202</v>
      </c>
      <c r="B1211" s="51">
        <f t="shared" si="72"/>
        <v>0</v>
      </c>
      <c r="C1211" s="51">
        <f t="shared" si="73"/>
        <v>0</v>
      </c>
      <c r="D1211" s="62"/>
      <c r="E1211" s="62"/>
      <c r="F1211" s="62"/>
      <c r="G1211" s="62"/>
      <c r="H1211" s="19"/>
      <c r="I1211" s="19"/>
      <c r="J1211" s="19"/>
      <c r="K1211" s="19"/>
      <c r="M1211" s="48">
        <f t="shared" si="74"/>
        <v>0</v>
      </c>
      <c r="N1211" s="48">
        <f>IF(M1211=0,0,SUM($M$10:M1211))</f>
        <v>0</v>
      </c>
      <c r="O1211" s="49">
        <f t="shared" si="75"/>
        <v>0</v>
      </c>
    </row>
    <row r="1212" spans="1:15" ht="13.5" customHeight="1">
      <c r="A1212" s="45">
        <v>1203</v>
      </c>
      <c r="B1212" s="46">
        <f t="shared" si="72"/>
        <v>0</v>
      </c>
      <c r="C1212" s="46">
        <f t="shared" si="73"/>
        <v>0</v>
      </c>
      <c r="D1212" s="60"/>
      <c r="E1212" s="60"/>
      <c r="F1212" s="60"/>
      <c r="G1212" s="60"/>
      <c r="H1212" s="18"/>
      <c r="I1212" s="18"/>
      <c r="J1212" s="18"/>
      <c r="K1212" s="18"/>
      <c r="M1212" s="48">
        <f t="shared" si="74"/>
        <v>0</v>
      </c>
      <c r="N1212" s="48">
        <f>IF(M1212=0,0,SUM($M$10:M1212))</f>
        <v>0</v>
      </c>
      <c r="O1212" s="49">
        <f t="shared" si="75"/>
        <v>0</v>
      </c>
    </row>
    <row r="1213" spans="1:15" ht="13.5" customHeight="1">
      <c r="A1213" s="50">
        <v>1204</v>
      </c>
      <c r="B1213" s="51">
        <f t="shared" si="72"/>
        <v>0</v>
      </c>
      <c r="C1213" s="51">
        <f t="shared" si="73"/>
        <v>0</v>
      </c>
      <c r="D1213" s="62"/>
      <c r="E1213" s="62"/>
      <c r="F1213" s="62"/>
      <c r="G1213" s="62"/>
      <c r="H1213" s="19"/>
      <c r="I1213" s="19"/>
      <c r="J1213" s="19"/>
      <c r="K1213" s="19"/>
      <c r="M1213" s="48">
        <f t="shared" si="74"/>
        <v>0</v>
      </c>
      <c r="N1213" s="48">
        <f>IF(M1213=0,0,SUM($M$10:M1213))</f>
        <v>0</v>
      </c>
      <c r="O1213" s="49">
        <f t="shared" si="75"/>
        <v>0</v>
      </c>
    </row>
    <row r="1214" spans="1:15" ht="13.5" customHeight="1">
      <c r="A1214" s="45">
        <v>1205</v>
      </c>
      <c r="B1214" s="46">
        <f t="shared" si="72"/>
        <v>0</v>
      </c>
      <c r="C1214" s="46">
        <f t="shared" si="73"/>
        <v>0</v>
      </c>
      <c r="D1214" s="60"/>
      <c r="E1214" s="60"/>
      <c r="F1214" s="60"/>
      <c r="G1214" s="60"/>
      <c r="H1214" s="18"/>
      <c r="I1214" s="18"/>
      <c r="J1214" s="18"/>
      <c r="K1214" s="18"/>
      <c r="M1214" s="48">
        <f t="shared" si="74"/>
        <v>0</v>
      </c>
      <c r="N1214" s="48">
        <f>IF(M1214=0,0,SUM($M$10:M1214))</f>
        <v>0</v>
      </c>
      <c r="O1214" s="49">
        <f t="shared" si="75"/>
        <v>0</v>
      </c>
    </row>
    <row r="1215" spans="1:15" ht="13.5" customHeight="1">
      <c r="A1215" s="50">
        <v>1206</v>
      </c>
      <c r="B1215" s="51">
        <f t="shared" si="72"/>
        <v>0</v>
      </c>
      <c r="C1215" s="51">
        <f t="shared" si="73"/>
        <v>0</v>
      </c>
      <c r="D1215" s="62"/>
      <c r="E1215" s="62"/>
      <c r="F1215" s="62"/>
      <c r="G1215" s="62"/>
      <c r="H1215" s="19"/>
      <c r="I1215" s="19"/>
      <c r="J1215" s="19"/>
      <c r="K1215" s="19"/>
      <c r="M1215" s="48">
        <f t="shared" si="74"/>
        <v>0</v>
      </c>
      <c r="N1215" s="48">
        <f>IF(M1215=0,0,SUM($M$10:M1215))</f>
        <v>0</v>
      </c>
      <c r="O1215" s="49">
        <f t="shared" si="75"/>
        <v>0</v>
      </c>
    </row>
    <row r="1216" spans="1:15" ht="13.5" customHeight="1">
      <c r="A1216" s="45">
        <v>1207</v>
      </c>
      <c r="B1216" s="46">
        <f t="shared" si="72"/>
        <v>0</v>
      </c>
      <c r="C1216" s="46">
        <f t="shared" si="73"/>
        <v>0</v>
      </c>
      <c r="D1216" s="60"/>
      <c r="E1216" s="60"/>
      <c r="F1216" s="60"/>
      <c r="G1216" s="60"/>
      <c r="H1216" s="18"/>
      <c r="I1216" s="18"/>
      <c r="J1216" s="18"/>
      <c r="K1216" s="18"/>
      <c r="M1216" s="48">
        <f t="shared" si="74"/>
        <v>0</v>
      </c>
      <c r="N1216" s="48">
        <f>IF(M1216=0,0,SUM($M$10:M1216))</f>
        <v>0</v>
      </c>
      <c r="O1216" s="49">
        <f t="shared" si="75"/>
        <v>0</v>
      </c>
    </row>
    <row r="1217" spans="1:15" ht="13.5" customHeight="1">
      <c r="A1217" s="50">
        <v>1208</v>
      </c>
      <c r="B1217" s="51">
        <f t="shared" si="72"/>
        <v>0</v>
      </c>
      <c r="C1217" s="51">
        <f t="shared" si="73"/>
        <v>0</v>
      </c>
      <c r="D1217" s="62"/>
      <c r="E1217" s="62"/>
      <c r="F1217" s="62"/>
      <c r="G1217" s="62"/>
      <c r="H1217" s="19"/>
      <c r="I1217" s="19"/>
      <c r="J1217" s="19"/>
      <c r="K1217" s="19"/>
      <c r="M1217" s="48">
        <f t="shared" si="74"/>
        <v>0</v>
      </c>
      <c r="N1217" s="48">
        <f>IF(M1217=0,0,SUM($M$10:M1217))</f>
        <v>0</v>
      </c>
      <c r="O1217" s="49">
        <f t="shared" si="75"/>
        <v>0</v>
      </c>
    </row>
    <row r="1218" spans="1:15" ht="13.5" customHeight="1">
      <c r="A1218" s="45">
        <v>1209</v>
      </c>
      <c r="B1218" s="46">
        <f t="shared" si="72"/>
        <v>0</v>
      </c>
      <c r="C1218" s="46">
        <f t="shared" si="73"/>
        <v>0</v>
      </c>
      <c r="D1218" s="60"/>
      <c r="E1218" s="60"/>
      <c r="F1218" s="60"/>
      <c r="G1218" s="60"/>
      <c r="H1218" s="18"/>
      <c r="I1218" s="18"/>
      <c r="J1218" s="18"/>
      <c r="K1218" s="18"/>
      <c r="M1218" s="48">
        <f t="shared" si="74"/>
        <v>0</v>
      </c>
      <c r="N1218" s="48">
        <f>IF(M1218=0,0,SUM($M$10:M1218))</f>
        <v>0</v>
      </c>
      <c r="O1218" s="49">
        <f t="shared" si="75"/>
        <v>0</v>
      </c>
    </row>
    <row r="1219" spans="1:15" ht="13.5" customHeight="1">
      <c r="A1219" s="50">
        <v>1210</v>
      </c>
      <c r="B1219" s="51">
        <f t="shared" si="72"/>
        <v>0</v>
      </c>
      <c r="C1219" s="51">
        <f t="shared" si="73"/>
        <v>0</v>
      </c>
      <c r="D1219" s="62"/>
      <c r="E1219" s="62"/>
      <c r="F1219" s="62"/>
      <c r="G1219" s="62"/>
      <c r="H1219" s="19"/>
      <c r="I1219" s="19"/>
      <c r="J1219" s="19"/>
      <c r="K1219" s="19"/>
      <c r="M1219" s="48">
        <f t="shared" si="74"/>
        <v>0</v>
      </c>
      <c r="N1219" s="48">
        <f>IF(M1219=0,0,SUM($M$10:M1219))</f>
        <v>0</v>
      </c>
      <c r="O1219" s="49">
        <f t="shared" si="75"/>
        <v>0</v>
      </c>
    </row>
    <row r="1220" spans="1:15" ht="13.5" customHeight="1">
      <c r="A1220" s="45">
        <v>1211</v>
      </c>
      <c r="B1220" s="46">
        <f t="shared" si="72"/>
        <v>0</v>
      </c>
      <c r="C1220" s="46">
        <f t="shared" si="73"/>
        <v>0</v>
      </c>
      <c r="D1220" s="60"/>
      <c r="E1220" s="60"/>
      <c r="F1220" s="60"/>
      <c r="G1220" s="60"/>
      <c r="H1220" s="18"/>
      <c r="I1220" s="18"/>
      <c r="J1220" s="18"/>
      <c r="K1220" s="18"/>
      <c r="M1220" s="48">
        <f t="shared" si="74"/>
        <v>0</v>
      </c>
      <c r="N1220" s="48">
        <f>IF(M1220=0,0,SUM($M$10:M1220))</f>
        <v>0</v>
      </c>
      <c r="O1220" s="49">
        <f t="shared" si="75"/>
        <v>0</v>
      </c>
    </row>
    <row r="1221" spans="1:15" ht="13.5" customHeight="1">
      <c r="A1221" s="50">
        <v>1212</v>
      </c>
      <c r="B1221" s="51">
        <f t="shared" si="72"/>
        <v>0</v>
      </c>
      <c r="C1221" s="51">
        <f t="shared" si="73"/>
        <v>0</v>
      </c>
      <c r="D1221" s="62"/>
      <c r="E1221" s="62"/>
      <c r="F1221" s="62"/>
      <c r="G1221" s="62"/>
      <c r="H1221" s="19"/>
      <c r="I1221" s="19"/>
      <c r="J1221" s="19"/>
      <c r="K1221" s="19"/>
      <c r="M1221" s="48">
        <f t="shared" si="74"/>
        <v>0</v>
      </c>
      <c r="N1221" s="48">
        <f>IF(M1221=0,0,SUM($M$10:M1221))</f>
        <v>0</v>
      </c>
      <c r="O1221" s="49">
        <f t="shared" si="75"/>
        <v>0</v>
      </c>
    </row>
    <row r="1222" spans="1:15" ht="13.5" customHeight="1">
      <c r="A1222" s="45">
        <v>1213</v>
      </c>
      <c r="B1222" s="46">
        <f t="shared" si="72"/>
        <v>0</v>
      </c>
      <c r="C1222" s="46">
        <f t="shared" si="73"/>
        <v>0</v>
      </c>
      <c r="D1222" s="60"/>
      <c r="E1222" s="60"/>
      <c r="F1222" s="60"/>
      <c r="G1222" s="60"/>
      <c r="H1222" s="18"/>
      <c r="I1222" s="18"/>
      <c r="J1222" s="18"/>
      <c r="K1222" s="18"/>
      <c r="M1222" s="48">
        <f t="shared" si="74"/>
        <v>0</v>
      </c>
      <c r="N1222" s="48">
        <f>IF(M1222=0,0,SUM($M$10:M1222))</f>
        <v>0</v>
      </c>
      <c r="O1222" s="49">
        <f t="shared" si="75"/>
        <v>0</v>
      </c>
    </row>
    <row r="1223" spans="1:15" ht="13.5" customHeight="1">
      <c r="A1223" s="50">
        <v>1214</v>
      </c>
      <c r="B1223" s="51">
        <f t="shared" si="72"/>
        <v>0</v>
      </c>
      <c r="C1223" s="51">
        <f t="shared" si="73"/>
        <v>0</v>
      </c>
      <c r="D1223" s="62"/>
      <c r="E1223" s="62"/>
      <c r="F1223" s="62"/>
      <c r="G1223" s="62"/>
      <c r="H1223" s="19"/>
      <c r="I1223" s="19"/>
      <c r="J1223" s="19"/>
      <c r="K1223" s="19"/>
      <c r="M1223" s="48">
        <f t="shared" si="74"/>
        <v>0</v>
      </c>
      <c r="N1223" s="48">
        <f>IF(M1223=0,0,SUM($M$10:M1223))</f>
        <v>0</v>
      </c>
      <c r="O1223" s="49">
        <f t="shared" si="75"/>
        <v>0</v>
      </c>
    </row>
    <row r="1224" spans="1:15" ht="13.5" customHeight="1">
      <c r="A1224" s="45">
        <v>1215</v>
      </c>
      <c r="B1224" s="46">
        <f t="shared" si="72"/>
        <v>0</v>
      </c>
      <c r="C1224" s="46">
        <f t="shared" si="73"/>
        <v>0</v>
      </c>
      <c r="D1224" s="60"/>
      <c r="E1224" s="60"/>
      <c r="F1224" s="60"/>
      <c r="G1224" s="60"/>
      <c r="H1224" s="18"/>
      <c r="I1224" s="18"/>
      <c r="J1224" s="18"/>
      <c r="K1224" s="18"/>
      <c r="M1224" s="48">
        <f t="shared" si="74"/>
        <v>0</v>
      </c>
      <c r="N1224" s="48">
        <f>IF(M1224=0,0,SUM($M$10:M1224))</f>
        <v>0</v>
      </c>
      <c r="O1224" s="49">
        <f t="shared" si="75"/>
        <v>0</v>
      </c>
    </row>
    <row r="1225" spans="1:15" ht="13.5" customHeight="1">
      <c r="A1225" s="50">
        <v>1216</v>
      </c>
      <c r="B1225" s="51">
        <f t="shared" si="72"/>
        <v>0</v>
      </c>
      <c r="C1225" s="51">
        <f t="shared" si="73"/>
        <v>0</v>
      </c>
      <c r="D1225" s="62"/>
      <c r="E1225" s="62"/>
      <c r="F1225" s="62"/>
      <c r="G1225" s="62"/>
      <c r="H1225" s="19"/>
      <c r="I1225" s="19"/>
      <c r="J1225" s="19"/>
      <c r="K1225" s="19"/>
      <c r="M1225" s="48">
        <f t="shared" si="74"/>
        <v>0</v>
      </c>
      <c r="N1225" s="48">
        <f>IF(M1225=0,0,SUM($M$10:M1225))</f>
        <v>0</v>
      </c>
      <c r="O1225" s="49">
        <f t="shared" si="75"/>
        <v>0</v>
      </c>
    </row>
    <row r="1226" spans="1:15" ht="13.5" customHeight="1">
      <c r="A1226" s="45">
        <v>1217</v>
      </c>
      <c r="B1226" s="46">
        <f t="shared" si="72"/>
        <v>0</v>
      </c>
      <c r="C1226" s="46">
        <f t="shared" si="73"/>
        <v>0</v>
      </c>
      <c r="D1226" s="60"/>
      <c r="E1226" s="60"/>
      <c r="F1226" s="60"/>
      <c r="G1226" s="60"/>
      <c r="H1226" s="18"/>
      <c r="I1226" s="18"/>
      <c r="J1226" s="18"/>
      <c r="K1226" s="18"/>
      <c r="M1226" s="48">
        <f t="shared" si="74"/>
        <v>0</v>
      </c>
      <c r="N1226" s="48">
        <f>IF(M1226=0,0,SUM($M$10:M1226))</f>
        <v>0</v>
      </c>
      <c r="O1226" s="49">
        <f t="shared" si="75"/>
        <v>0</v>
      </c>
    </row>
    <row r="1227" spans="1:15" ht="13.5" customHeight="1">
      <c r="A1227" s="50">
        <v>1218</v>
      </c>
      <c r="B1227" s="51">
        <f t="shared" ref="B1227:B1290" si="76">$C$5</f>
        <v>0</v>
      </c>
      <c r="C1227" s="51">
        <f t="shared" ref="C1227:C1290" si="77">$G$5</f>
        <v>0</v>
      </c>
      <c r="D1227" s="62"/>
      <c r="E1227" s="62"/>
      <c r="F1227" s="62"/>
      <c r="G1227" s="62"/>
      <c r="H1227" s="19"/>
      <c r="I1227" s="19"/>
      <c r="J1227" s="19"/>
      <c r="K1227" s="19"/>
      <c r="M1227" s="48">
        <f t="shared" ref="M1227:M1290" si="78">COUNTIF(I1227,"Otro tema")</f>
        <v>0</v>
      </c>
      <c r="N1227" s="48">
        <f>IF(M1227=0,0,SUM($M$10:M1227))</f>
        <v>0</v>
      </c>
      <c r="O1227" s="49">
        <f t="shared" ref="O1227:O1290" si="79">J1227</f>
        <v>0</v>
      </c>
    </row>
    <row r="1228" spans="1:15" ht="13.5" customHeight="1">
      <c r="A1228" s="45">
        <v>1219</v>
      </c>
      <c r="B1228" s="46">
        <f t="shared" si="76"/>
        <v>0</v>
      </c>
      <c r="C1228" s="46">
        <f t="shared" si="77"/>
        <v>0</v>
      </c>
      <c r="D1228" s="60"/>
      <c r="E1228" s="60"/>
      <c r="F1228" s="60"/>
      <c r="G1228" s="60"/>
      <c r="H1228" s="18"/>
      <c r="I1228" s="18"/>
      <c r="J1228" s="18"/>
      <c r="K1228" s="18"/>
      <c r="M1228" s="48">
        <f t="shared" si="78"/>
        <v>0</v>
      </c>
      <c r="N1228" s="48">
        <f>IF(M1228=0,0,SUM($M$10:M1228))</f>
        <v>0</v>
      </c>
      <c r="O1228" s="49">
        <f t="shared" si="79"/>
        <v>0</v>
      </c>
    </row>
    <row r="1229" spans="1:15" ht="13.5" customHeight="1">
      <c r="A1229" s="50">
        <v>1220</v>
      </c>
      <c r="B1229" s="51">
        <f t="shared" si="76"/>
        <v>0</v>
      </c>
      <c r="C1229" s="51">
        <f t="shared" si="77"/>
        <v>0</v>
      </c>
      <c r="D1229" s="62"/>
      <c r="E1229" s="62"/>
      <c r="F1229" s="62"/>
      <c r="G1229" s="62"/>
      <c r="H1229" s="19"/>
      <c r="I1229" s="19"/>
      <c r="J1229" s="19"/>
      <c r="K1229" s="19"/>
      <c r="M1229" s="48">
        <f t="shared" si="78"/>
        <v>0</v>
      </c>
      <c r="N1229" s="48">
        <f>IF(M1229=0,0,SUM($M$10:M1229))</f>
        <v>0</v>
      </c>
      <c r="O1229" s="49">
        <f t="shared" si="79"/>
        <v>0</v>
      </c>
    </row>
    <row r="1230" spans="1:15" ht="13.5" customHeight="1">
      <c r="A1230" s="45">
        <v>1221</v>
      </c>
      <c r="B1230" s="46">
        <f t="shared" si="76"/>
        <v>0</v>
      </c>
      <c r="C1230" s="46">
        <f t="shared" si="77"/>
        <v>0</v>
      </c>
      <c r="D1230" s="60"/>
      <c r="E1230" s="60"/>
      <c r="F1230" s="60"/>
      <c r="G1230" s="60"/>
      <c r="H1230" s="18"/>
      <c r="I1230" s="18"/>
      <c r="J1230" s="18"/>
      <c r="K1230" s="18"/>
      <c r="M1230" s="48">
        <f t="shared" si="78"/>
        <v>0</v>
      </c>
      <c r="N1230" s="48">
        <f>IF(M1230=0,0,SUM($M$10:M1230))</f>
        <v>0</v>
      </c>
      <c r="O1230" s="49">
        <f t="shared" si="79"/>
        <v>0</v>
      </c>
    </row>
    <row r="1231" spans="1:15" ht="13.5" customHeight="1">
      <c r="A1231" s="50">
        <v>1222</v>
      </c>
      <c r="B1231" s="51">
        <f t="shared" si="76"/>
        <v>0</v>
      </c>
      <c r="C1231" s="51">
        <f t="shared" si="77"/>
        <v>0</v>
      </c>
      <c r="D1231" s="62"/>
      <c r="E1231" s="62"/>
      <c r="F1231" s="62"/>
      <c r="G1231" s="62"/>
      <c r="H1231" s="19"/>
      <c r="I1231" s="19"/>
      <c r="J1231" s="19"/>
      <c r="K1231" s="19"/>
      <c r="M1231" s="48">
        <f t="shared" si="78"/>
        <v>0</v>
      </c>
      <c r="N1231" s="48">
        <f>IF(M1231=0,0,SUM($M$10:M1231))</f>
        <v>0</v>
      </c>
      <c r="O1231" s="49">
        <f t="shared" si="79"/>
        <v>0</v>
      </c>
    </row>
    <row r="1232" spans="1:15" ht="13.5" customHeight="1">
      <c r="A1232" s="45">
        <v>1223</v>
      </c>
      <c r="B1232" s="46">
        <f t="shared" si="76"/>
        <v>0</v>
      </c>
      <c r="C1232" s="46">
        <f t="shared" si="77"/>
        <v>0</v>
      </c>
      <c r="D1232" s="60"/>
      <c r="E1232" s="60"/>
      <c r="F1232" s="60"/>
      <c r="G1232" s="60"/>
      <c r="H1232" s="18"/>
      <c r="I1232" s="18"/>
      <c r="J1232" s="18"/>
      <c r="K1232" s="18"/>
      <c r="M1232" s="48">
        <f t="shared" si="78"/>
        <v>0</v>
      </c>
      <c r="N1232" s="48">
        <f>IF(M1232=0,0,SUM($M$10:M1232))</f>
        <v>0</v>
      </c>
      <c r="O1232" s="49">
        <f t="shared" si="79"/>
        <v>0</v>
      </c>
    </row>
    <row r="1233" spans="1:15" ht="13.5" customHeight="1">
      <c r="A1233" s="50">
        <v>1224</v>
      </c>
      <c r="B1233" s="51">
        <f t="shared" si="76"/>
        <v>0</v>
      </c>
      <c r="C1233" s="51">
        <f t="shared" si="77"/>
        <v>0</v>
      </c>
      <c r="D1233" s="62"/>
      <c r="E1233" s="62"/>
      <c r="F1233" s="62"/>
      <c r="G1233" s="62"/>
      <c r="H1233" s="19"/>
      <c r="I1233" s="19"/>
      <c r="J1233" s="19"/>
      <c r="K1233" s="19"/>
      <c r="M1233" s="48">
        <f t="shared" si="78"/>
        <v>0</v>
      </c>
      <c r="N1233" s="48">
        <f>IF(M1233=0,0,SUM($M$10:M1233))</f>
        <v>0</v>
      </c>
      <c r="O1233" s="49">
        <f t="shared" si="79"/>
        <v>0</v>
      </c>
    </row>
    <row r="1234" spans="1:15" ht="13.5" customHeight="1">
      <c r="A1234" s="45">
        <v>1225</v>
      </c>
      <c r="B1234" s="46">
        <f t="shared" si="76"/>
        <v>0</v>
      </c>
      <c r="C1234" s="46">
        <f t="shared" si="77"/>
        <v>0</v>
      </c>
      <c r="D1234" s="60"/>
      <c r="E1234" s="60"/>
      <c r="F1234" s="60"/>
      <c r="G1234" s="60"/>
      <c r="H1234" s="18"/>
      <c r="I1234" s="18"/>
      <c r="J1234" s="18"/>
      <c r="K1234" s="18"/>
      <c r="M1234" s="48">
        <f t="shared" si="78"/>
        <v>0</v>
      </c>
      <c r="N1234" s="48">
        <f>IF(M1234=0,0,SUM($M$10:M1234))</f>
        <v>0</v>
      </c>
      <c r="O1234" s="49">
        <f t="shared" si="79"/>
        <v>0</v>
      </c>
    </row>
    <row r="1235" spans="1:15" ht="13.5" customHeight="1">
      <c r="A1235" s="50">
        <v>1226</v>
      </c>
      <c r="B1235" s="51">
        <f t="shared" si="76"/>
        <v>0</v>
      </c>
      <c r="C1235" s="51">
        <f t="shared" si="77"/>
        <v>0</v>
      </c>
      <c r="D1235" s="62"/>
      <c r="E1235" s="62"/>
      <c r="F1235" s="62"/>
      <c r="G1235" s="62"/>
      <c r="H1235" s="19"/>
      <c r="I1235" s="19"/>
      <c r="J1235" s="19"/>
      <c r="K1235" s="19"/>
      <c r="M1235" s="48">
        <f t="shared" si="78"/>
        <v>0</v>
      </c>
      <c r="N1235" s="48">
        <f>IF(M1235=0,0,SUM($M$10:M1235))</f>
        <v>0</v>
      </c>
      <c r="O1235" s="49">
        <f t="shared" si="79"/>
        <v>0</v>
      </c>
    </row>
    <row r="1236" spans="1:15" ht="13.5" customHeight="1">
      <c r="A1236" s="45">
        <v>1227</v>
      </c>
      <c r="B1236" s="46">
        <f t="shared" si="76"/>
        <v>0</v>
      </c>
      <c r="C1236" s="46">
        <f t="shared" si="77"/>
        <v>0</v>
      </c>
      <c r="D1236" s="60"/>
      <c r="E1236" s="60"/>
      <c r="F1236" s="60"/>
      <c r="G1236" s="60"/>
      <c r="H1236" s="18"/>
      <c r="I1236" s="18"/>
      <c r="J1236" s="18"/>
      <c r="K1236" s="18"/>
      <c r="M1236" s="48">
        <f t="shared" si="78"/>
        <v>0</v>
      </c>
      <c r="N1236" s="48">
        <f>IF(M1236=0,0,SUM($M$10:M1236))</f>
        <v>0</v>
      </c>
      <c r="O1236" s="49">
        <f t="shared" si="79"/>
        <v>0</v>
      </c>
    </row>
    <row r="1237" spans="1:15" ht="13.5" customHeight="1">
      <c r="A1237" s="50">
        <v>1228</v>
      </c>
      <c r="B1237" s="51">
        <f t="shared" si="76"/>
        <v>0</v>
      </c>
      <c r="C1237" s="51">
        <f t="shared" si="77"/>
        <v>0</v>
      </c>
      <c r="D1237" s="62"/>
      <c r="E1237" s="62"/>
      <c r="F1237" s="62"/>
      <c r="G1237" s="62"/>
      <c r="H1237" s="19"/>
      <c r="I1237" s="19"/>
      <c r="J1237" s="19"/>
      <c r="K1237" s="19"/>
      <c r="M1237" s="48">
        <f t="shared" si="78"/>
        <v>0</v>
      </c>
      <c r="N1237" s="48">
        <f>IF(M1237=0,0,SUM($M$10:M1237))</f>
        <v>0</v>
      </c>
      <c r="O1237" s="49">
        <f t="shared" si="79"/>
        <v>0</v>
      </c>
    </row>
    <row r="1238" spans="1:15" ht="13.5" customHeight="1">
      <c r="A1238" s="45">
        <v>1229</v>
      </c>
      <c r="B1238" s="46">
        <f t="shared" si="76"/>
        <v>0</v>
      </c>
      <c r="C1238" s="46">
        <f t="shared" si="77"/>
        <v>0</v>
      </c>
      <c r="D1238" s="60"/>
      <c r="E1238" s="60"/>
      <c r="F1238" s="60"/>
      <c r="G1238" s="60"/>
      <c r="H1238" s="18"/>
      <c r="I1238" s="18"/>
      <c r="J1238" s="18"/>
      <c r="K1238" s="18"/>
      <c r="M1238" s="48">
        <f t="shared" si="78"/>
        <v>0</v>
      </c>
      <c r="N1238" s="48">
        <f>IF(M1238=0,0,SUM($M$10:M1238))</f>
        <v>0</v>
      </c>
      <c r="O1238" s="49">
        <f t="shared" si="79"/>
        <v>0</v>
      </c>
    </row>
    <row r="1239" spans="1:15" ht="13.5" customHeight="1">
      <c r="A1239" s="50">
        <v>1230</v>
      </c>
      <c r="B1239" s="51">
        <f t="shared" si="76"/>
        <v>0</v>
      </c>
      <c r="C1239" s="51">
        <f t="shared" si="77"/>
        <v>0</v>
      </c>
      <c r="D1239" s="62"/>
      <c r="E1239" s="62"/>
      <c r="F1239" s="62"/>
      <c r="G1239" s="62"/>
      <c r="H1239" s="19"/>
      <c r="I1239" s="19"/>
      <c r="J1239" s="19"/>
      <c r="K1239" s="19"/>
      <c r="M1239" s="48">
        <f t="shared" si="78"/>
        <v>0</v>
      </c>
      <c r="N1239" s="48">
        <f>IF(M1239=0,0,SUM($M$10:M1239))</f>
        <v>0</v>
      </c>
      <c r="O1239" s="49">
        <f t="shared" si="79"/>
        <v>0</v>
      </c>
    </row>
    <row r="1240" spans="1:15" ht="13.5" customHeight="1">
      <c r="A1240" s="45">
        <v>1231</v>
      </c>
      <c r="B1240" s="46">
        <f t="shared" si="76"/>
        <v>0</v>
      </c>
      <c r="C1240" s="46">
        <f t="shared" si="77"/>
        <v>0</v>
      </c>
      <c r="D1240" s="60"/>
      <c r="E1240" s="60"/>
      <c r="F1240" s="60"/>
      <c r="G1240" s="60"/>
      <c r="H1240" s="18"/>
      <c r="I1240" s="18"/>
      <c r="J1240" s="18"/>
      <c r="K1240" s="18"/>
      <c r="M1240" s="48">
        <f t="shared" si="78"/>
        <v>0</v>
      </c>
      <c r="N1240" s="48">
        <f>IF(M1240=0,0,SUM($M$10:M1240))</f>
        <v>0</v>
      </c>
      <c r="O1240" s="49">
        <f t="shared" si="79"/>
        <v>0</v>
      </c>
    </row>
    <row r="1241" spans="1:15" ht="13.5" customHeight="1">
      <c r="A1241" s="50">
        <v>1232</v>
      </c>
      <c r="B1241" s="51">
        <f t="shared" si="76"/>
        <v>0</v>
      </c>
      <c r="C1241" s="51">
        <f t="shared" si="77"/>
        <v>0</v>
      </c>
      <c r="D1241" s="62"/>
      <c r="E1241" s="62"/>
      <c r="F1241" s="62"/>
      <c r="G1241" s="62"/>
      <c r="H1241" s="19"/>
      <c r="I1241" s="19"/>
      <c r="J1241" s="19"/>
      <c r="K1241" s="19"/>
      <c r="M1241" s="48">
        <f t="shared" si="78"/>
        <v>0</v>
      </c>
      <c r="N1241" s="48">
        <f>IF(M1241=0,0,SUM($M$10:M1241))</f>
        <v>0</v>
      </c>
      <c r="O1241" s="49">
        <f t="shared" si="79"/>
        <v>0</v>
      </c>
    </row>
    <row r="1242" spans="1:15" ht="13.5" customHeight="1">
      <c r="A1242" s="45">
        <v>1233</v>
      </c>
      <c r="B1242" s="46">
        <f t="shared" si="76"/>
        <v>0</v>
      </c>
      <c r="C1242" s="46">
        <f t="shared" si="77"/>
        <v>0</v>
      </c>
      <c r="D1242" s="60"/>
      <c r="E1242" s="60"/>
      <c r="F1242" s="60"/>
      <c r="G1242" s="60"/>
      <c r="H1242" s="18"/>
      <c r="I1242" s="18"/>
      <c r="J1242" s="18"/>
      <c r="K1242" s="18"/>
      <c r="M1242" s="48">
        <f t="shared" si="78"/>
        <v>0</v>
      </c>
      <c r="N1242" s="48">
        <f>IF(M1242=0,0,SUM($M$10:M1242))</f>
        <v>0</v>
      </c>
      <c r="O1242" s="49">
        <f t="shared" si="79"/>
        <v>0</v>
      </c>
    </row>
    <row r="1243" spans="1:15" ht="13.5" customHeight="1">
      <c r="A1243" s="50">
        <v>1234</v>
      </c>
      <c r="B1243" s="51">
        <f t="shared" si="76"/>
        <v>0</v>
      </c>
      <c r="C1243" s="51">
        <f t="shared" si="77"/>
        <v>0</v>
      </c>
      <c r="D1243" s="62"/>
      <c r="E1243" s="62"/>
      <c r="F1243" s="62"/>
      <c r="G1243" s="62"/>
      <c r="H1243" s="19"/>
      <c r="I1243" s="19"/>
      <c r="J1243" s="19"/>
      <c r="K1243" s="19"/>
      <c r="M1243" s="48">
        <f t="shared" si="78"/>
        <v>0</v>
      </c>
      <c r="N1243" s="48">
        <f>IF(M1243=0,0,SUM($M$10:M1243))</f>
        <v>0</v>
      </c>
      <c r="O1243" s="49">
        <f t="shared" si="79"/>
        <v>0</v>
      </c>
    </row>
    <row r="1244" spans="1:15" ht="13.5" customHeight="1">
      <c r="A1244" s="45">
        <v>1235</v>
      </c>
      <c r="B1244" s="46">
        <f t="shared" si="76"/>
        <v>0</v>
      </c>
      <c r="C1244" s="46">
        <f t="shared" si="77"/>
        <v>0</v>
      </c>
      <c r="D1244" s="60"/>
      <c r="E1244" s="60"/>
      <c r="F1244" s="60"/>
      <c r="G1244" s="60"/>
      <c r="H1244" s="18"/>
      <c r="I1244" s="18"/>
      <c r="J1244" s="18"/>
      <c r="K1244" s="18"/>
      <c r="M1244" s="48">
        <f t="shared" si="78"/>
        <v>0</v>
      </c>
      <c r="N1244" s="48">
        <f>IF(M1244=0,0,SUM($M$10:M1244))</f>
        <v>0</v>
      </c>
      <c r="O1244" s="49">
        <f t="shared" si="79"/>
        <v>0</v>
      </c>
    </row>
    <row r="1245" spans="1:15" ht="13.5" customHeight="1">
      <c r="A1245" s="50">
        <v>1236</v>
      </c>
      <c r="B1245" s="51">
        <f t="shared" si="76"/>
        <v>0</v>
      </c>
      <c r="C1245" s="51">
        <f t="shared" si="77"/>
        <v>0</v>
      </c>
      <c r="D1245" s="62"/>
      <c r="E1245" s="62"/>
      <c r="F1245" s="62"/>
      <c r="G1245" s="62"/>
      <c r="H1245" s="19"/>
      <c r="I1245" s="19"/>
      <c r="J1245" s="19"/>
      <c r="K1245" s="19"/>
      <c r="M1245" s="48">
        <f t="shared" si="78"/>
        <v>0</v>
      </c>
      <c r="N1245" s="48">
        <f>IF(M1245=0,0,SUM($M$10:M1245))</f>
        <v>0</v>
      </c>
      <c r="O1245" s="49">
        <f t="shared" si="79"/>
        <v>0</v>
      </c>
    </row>
    <row r="1246" spans="1:15" ht="13.5" customHeight="1">
      <c r="A1246" s="45">
        <v>1237</v>
      </c>
      <c r="B1246" s="46">
        <f t="shared" si="76"/>
        <v>0</v>
      </c>
      <c r="C1246" s="46">
        <f t="shared" si="77"/>
        <v>0</v>
      </c>
      <c r="D1246" s="60"/>
      <c r="E1246" s="60"/>
      <c r="F1246" s="60"/>
      <c r="G1246" s="60"/>
      <c r="H1246" s="18"/>
      <c r="I1246" s="18"/>
      <c r="J1246" s="18"/>
      <c r="K1246" s="18"/>
      <c r="M1246" s="48">
        <f t="shared" si="78"/>
        <v>0</v>
      </c>
      <c r="N1246" s="48">
        <f>IF(M1246=0,0,SUM($M$10:M1246))</f>
        <v>0</v>
      </c>
      <c r="O1246" s="49">
        <f t="shared" si="79"/>
        <v>0</v>
      </c>
    </row>
    <row r="1247" spans="1:15" ht="13.5" customHeight="1">
      <c r="A1247" s="50">
        <v>1238</v>
      </c>
      <c r="B1247" s="51">
        <f t="shared" si="76"/>
        <v>0</v>
      </c>
      <c r="C1247" s="51">
        <f t="shared" si="77"/>
        <v>0</v>
      </c>
      <c r="D1247" s="62"/>
      <c r="E1247" s="62"/>
      <c r="F1247" s="62"/>
      <c r="G1247" s="62"/>
      <c r="H1247" s="19"/>
      <c r="I1247" s="19"/>
      <c r="J1247" s="19"/>
      <c r="K1247" s="19"/>
      <c r="M1247" s="48">
        <f t="shared" si="78"/>
        <v>0</v>
      </c>
      <c r="N1247" s="48">
        <f>IF(M1247=0,0,SUM($M$10:M1247))</f>
        <v>0</v>
      </c>
      <c r="O1247" s="49">
        <f t="shared" si="79"/>
        <v>0</v>
      </c>
    </row>
    <row r="1248" spans="1:15" ht="13.5" customHeight="1">
      <c r="A1248" s="45">
        <v>1239</v>
      </c>
      <c r="B1248" s="46">
        <f t="shared" si="76"/>
        <v>0</v>
      </c>
      <c r="C1248" s="46">
        <f t="shared" si="77"/>
        <v>0</v>
      </c>
      <c r="D1248" s="60"/>
      <c r="E1248" s="60"/>
      <c r="F1248" s="60"/>
      <c r="G1248" s="60"/>
      <c r="H1248" s="18"/>
      <c r="I1248" s="18"/>
      <c r="J1248" s="18"/>
      <c r="K1248" s="18"/>
      <c r="M1248" s="48">
        <f t="shared" si="78"/>
        <v>0</v>
      </c>
      <c r="N1248" s="48">
        <f>IF(M1248=0,0,SUM($M$10:M1248))</f>
        <v>0</v>
      </c>
      <c r="O1248" s="49">
        <f t="shared" si="79"/>
        <v>0</v>
      </c>
    </row>
    <row r="1249" spans="1:15" ht="13.5" customHeight="1">
      <c r="A1249" s="50">
        <v>1240</v>
      </c>
      <c r="B1249" s="51">
        <f t="shared" si="76"/>
        <v>0</v>
      </c>
      <c r="C1249" s="51">
        <f t="shared" si="77"/>
        <v>0</v>
      </c>
      <c r="D1249" s="62"/>
      <c r="E1249" s="62"/>
      <c r="F1249" s="62"/>
      <c r="G1249" s="62"/>
      <c r="H1249" s="19"/>
      <c r="I1249" s="19"/>
      <c r="J1249" s="19"/>
      <c r="K1249" s="19"/>
      <c r="M1249" s="48">
        <f t="shared" si="78"/>
        <v>0</v>
      </c>
      <c r="N1249" s="48">
        <f>IF(M1249=0,0,SUM($M$10:M1249))</f>
        <v>0</v>
      </c>
      <c r="O1249" s="49">
        <f t="shared" si="79"/>
        <v>0</v>
      </c>
    </row>
    <row r="1250" spans="1:15" ht="13.5" customHeight="1">
      <c r="A1250" s="45">
        <v>1241</v>
      </c>
      <c r="B1250" s="46">
        <f t="shared" si="76"/>
        <v>0</v>
      </c>
      <c r="C1250" s="46">
        <f t="shared" si="77"/>
        <v>0</v>
      </c>
      <c r="D1250" s="60"/>
      <c r="E1250" s="60"/>
      <c r="F1250" s="60"/>
      <c r="G1250" s="60"/>
      <c r="H1250" s="18"/>
      <c r="I1250" s="18"/>
      <c r="J1250" s="18"/>
      <c r="K1250" s="18"/>
      <c r="M1250" s="48">
        <f t="shared" si="78"/>
        <v>0</v>
      </c>
      <c r="N1250" s="48">
        <f>IF(M1250=0,0,SUM($M$10:M1250))</f>
        <v>0</v>
      </c>
      <c r="O1250" s="49">
        <f t="shared" si="79"/>
        <v>0</v>
      </c>
    </row>
    <row r="1251" spans="1:15" ht="13.5" customHeight="1">
      <c r="A1251" s="50">
        <v>1242</v>
      </c>
      <c r="B1251" s="51">
        <f t="shared" si="76"/>
        <v>0</v>
      </c>
      <c r="C1251" s="51">
        <f t="shared" si="77"/>
        <v>0</v>
      </c>
      <c r="D1251" s="62"/>
      <c r="E1251" s="62"/>
      <c r="F1251" s="62"/>
      <c r="G1251" s="62"/>
      <c r="H1251" s="19"/>
      <c r="I1251" s="19"/>
      <c r="J1251" s="19"/>
      <c r="K1251" s="19"/>
      <c r="M1251" s="48">
        <f t="shared" si="78"/>
        <v>0</v>
      </c>
      <c r="N1251" s="48">
        <f>IF(M1251=0,0,SUM($M$10:M1251))</f>
        <v>0</v>
      </c>
      <c r="O1251" s="49">
        <f t="shared" si="79"/>
        <v>0</v>
      </c>
    </row>
    <row r="1252" spans="1:15" ht="13.5" customHeight="1">
      <c r="A1252" s="45">
        <v>1243</v>
      </c>
      <c r="B1252" s="46">
        <f t="shared" si="76"/>
        <v>0</v>
      </c>
      <c r="C1252" s="46">
        <f t="shared" si="77"/>
        <v>0</v>
      </c>
      <c r="D1252" s="60"/>
      <c r="E1252" s="60"/>
      <c r="F1252" s="60"/>
      <c r="G1252" s="60"/>
      <c r="H1252" s="18"/>
      <c r="I1252" s="18"/>
      <c r="J1252" s="18"/>
      <c r="K1252" s="18"/>
      <c r="M1252" s="48">
        <f t="shared" si="78"/>
        <v>0</v>
      </c>
      <c r="N1252" s="48">
        <f>IF(M1252=0,0,SUM($M$10:M1252))</f>
        <v>0</v>
      </c>
      <c r="O1252" s="49">
        <f t="shared" si="79"/>
        <v>0</v>
      </c>
    </row>
    <row r="1253" spans="1:15" ht="13.5" customHeight="1">
      <c r="A1253" s="50">
        <v>1244</v>
      </c>
      <c r="B1253" s="51">
        <f t="shared" si="76"/>
        <v>0</v>
      </c>
      <c r="C1253" s="51">
        <f t="shared" si="77"/>
        <v>0</v>
      </c>
      <c r="D1253" s="62"/>
      <c r="E1253" s="62"/>
      <c r="F1253" s="62"/>
      <c r="G1253" s="62"/>
      <c r="H1253" s="19"/>
      <c r="I1253" s="19"/>
      <c r="J1253" s="19"/>
      <c r="K1253" s="19"/>
      <c r="M1253" s="48">
        <f t="shared" si="78"/>
        <v>0</v>
      </c>
      <c r="N1253" s="48">
        <f>IF(M1253=0,0,SUM($M$10:M1253))</f>
        <v>0</v>
      </c>
      <c r="O1253" s="49">
        <f t="shared" si="79"/>
        <v>0</v>
      </c>
    </row>
    <row r="1254" spans="1:15" ht="13.5" customHeight="1">
      <c r="A1254" s="45">
        <v>1245</v>
      </c>
      <c r="B1254" s="46">
        <f t="shared" si="76"/>
        <v>0</v>
      </c>
      <c r="C1254" s="46">
        <f t="shared" si="77"/>
        <v>0</v>
      </c>
      <c r="D1254" s="60"/>
      <c r="E1254" s="60"/>
      <c r="F1254" s="60"/>
      <c r="G1254" s="60"/>
      <c r="H1254" s="18"/>
      <c r="I1254" s="18"/>
      <c r="J1254" s="18"/>
      <c r="K1254" s="18"/>
      <c r="M1254" s="48">
        <f t="shared" si="78"/>
        <v>0</v>
      </c>
      <c r="N1254" s="48">
        <f>IF(M1254=0,0,SUM($M$10:M1254))</f>
        <v>0</v>
      </c>
      <c r="O1254" s="49">
        <f t="shared" si="79"/>
        <v>0</v>
      </c>
    </row>
    <row r="1255" spans="1:15" ht="13.5" customHeight="1">
      <c r="A1255" s="50">
        <v>1246</v>
      </c>
      <c r="B1255" s="51">
        <f t="shared" si="76"/>
        <v>0</v>
      </c>
      <c r="C1255" s="51">
        <f t="shared" si="77"/>
        <v>0</v>
      </c>
      <c r="D1255" s="62"/>
      <c r="E1255" s="62"/>
      <c r="F1255" s="62"/>
      <c r="G1255" s="62"/>
      <c r="H1255" s="19"/>
      <c r="I1255" s="19"/>
      <c r="J1255" s="19"/>
      <c r="K1255" s="19"/>
      <c r="M1255" s="48">
        <f t="shared" si="78"/>
        <v>0</v>
      </c>
      <c r="N1255" s="48">
        <f>IF(M1255=0,0,SUM($M$10:M1255))</f>
        <v>0</v>
      </c>
      <c r="O1255" s="49">
        <f t="shared" si="79"/>
        <v>0</v>
      </c>
    </row>
    <row r="1256" spans="1:15" ht="13.5" customHeight="1">
      <c r="A1256" s="45">
        <v>1247</v>
      </c>
      <c r="B1256" s="46">
        <f t="shared" si="76"/>
        <v>0</v>
      </c>
      <c r="C1256" s="46">
        <f t="shared" si="77"/>
        <v>0</v>
      </c>
      <c r="D1256" s="60"/>
      <c r="E1256" s="60"/>
      <c r="F1256" s="60"/>
      <c r="G1256" s="60"/>
      <c r="H1256" s="18"/>
      <c r="I1256" s="18"/>
      <c r="J1256" s="18"/>
      <c r="K1256" s="18"/>
      <c r="M1256" s="48">
        <f t="shared" si="78"/>
        <v>0</v>
      </c>
      <c r="N1256" s="48">
        <f>IF(M1256=0,0,SUM($M$10:M1256))</f>
        <v>0</v>
      </c>
      <c r="O1256" s="49">
        <f t="shared" si="79"/>
        <v>0</v>
      </c>
    </row>
    <row r="1257" spans="1:15" ht="13.5" customHeight="1">
      <c r="A1257" s="50">
        <v>1248</v>
      </c>
      <c r="B1257" s="51">
        <f t="shared" si="76"/>
        <v>0</v>
      </c>
      <c r="C1257" s="51">
        <f t="shared" si="77"/>
        <v>0</v>
      </c>
      <c r="D1257" s="62"/>
      <c r="E1257" s="62"/>
      <c r="F1257" s="62"/>
      <c r="G1257" s="62"/>
      <c r="H1257" s="19"/>
      <c r="I1257" s="19"/>
      <c r="J1257" s="19"/>
      <c r="K1257" s="19"/>
      <c r="M1257" s="48">
        <f t="shared" si="78"/>
        <v>0</v>
      </c>
      <c r="N1257" s="48">
        <f>IF(M1257=0,0,SUM($M$10:M1257))</f>
        <v>0</v>
      </c>
      <c r="O1257" s="49">
        <f t="shared" si="79"/>
        <v>0</v>
      </c>
    </row>
    <row r="1258" spans="1:15" ht="13.5" customHeight="1">
      <c r="A1258" s="45">
        <v>1249</v>
      </c>
      <c r="B1258" s="46">
        <f t="shared" si="76"/>
        <v>0</v>
      </c>
      <c r="C1258" s="46">
        <f t="shared" si="77"/>
        <v>0</v>
      </c>
      <c r="D1258" s="60"/>
      <c r="E1258" s="60"/>
      <c r="F1258" s="60"/>
      <c r="G1258" s="60"/>
      <c r="H1258" s="18"/>
      <c r="I1258" s="18"/>
      <c r="J1258" s="18"/>
      <c r="K1258" s="18"/>
      <c r="M1258" s="48">
        <f t="shared" si="78"/>
        <v>0</v>
      </c>
      <c r="N1258" s="48">
        <f>IF(M1258=0,0,SUM($M$10:M1258))</f>
        <v>0</v>
      </c>
      <c r="O1258" s="49">
        <f t="shared" si="79"/>
        <v>0</v>
      </c>
    </row>
    <row r="1259" spans="1:15" ht="13.5" customHeight="1">
      <c r="A1259" s="50">
        <v>1250</v>
      </c>
      <c r="B1259" s="51">
        <f t="shared" si="76"/>
        <v>0</v>
      </c>
      <c r="C1259" s="51">
        <f t="shared" si="77"/>
        <v>0</v>
      </c>
      <c r="D1259" s="62"/>
      <c r="E1259" s="62"/>
      <c r="F1259" s="62"/>
      <c r="G1259" s="62"/>
      <c r="H1259" s="19"/>
      <c r="I1259" s="19"/>
      <c r="J1259" s="19"/>
      <c r="K1259" s="19"/>
      <c r="M1259" s="48">
        <f t="shared" si="78"/>
        <v>0</v>
      </c>
      <c r="N1259" s="48">
        <f>IF(M1259=0,0,SUM($M$10:M1259))</f>
        <v>0</v>
      </c>
      <c r="O1259" s="49">
        <f t="shared" si="79"/>
        <v>0</v>
      </c>
    </row>
    <row r="1260" spans="1:15" ht="13.5" customHeight="1">
      <c r="A1260" s="45">
        <v>1251</v>
      </c>
      <c r="B1260" s="46">
        <f t="shared" si="76"/>
        <v>0</v>
      </c>
      <c r="C1260" s="46">
        <f t="shared" si="77"/>
        <v>0</v>
      </c>
      <c r="D1260" s="60"/>
      <c r="E1260" s="60"/>
      <c r="F1260" s="60"/>
      <c r="G1260" s="60"/>
      <c r="H1260" s="18"/>
      <c r="I1260" s="18"/>
      <c r="J1260" s="18"/>
      <c r="K1260" s="18"/>
      <c r="M1260" s="48">
        <f t="shared" si="78"/>
        <v>0</v>
      </c>
      <c r="N1260" s="48">
        <f>IF(M1260=0,0,SUM($M$10:M1260))</f>
        <v>0</v>
      </c>
      <c r="O1260" s="49">
        <f t="shared" si="79"/>
        <v>0</v>
      </c>
    </row>
    <row r="1261" spans="1:15" ht="13.5" customHeight="1">
      <c r="A1261" s="50">
        <v>1252</v>
      </c>
      <c r="B1261" s="51">
        <f t="shared" si="76"/>
        <v>0</v>
      </c>
      <c r="C1261" s="51">
        <f t="shared" si="77"/>
        <v>0</v>
      </c>
      <c r="D1261" s="62"/>
      <c r="E1261" s="62"/>
      <c r="F1261" s="62"/>
      <c r="G1261" s="62"/>
      <c r="H1261" s="19"/>
      <c r="I1261" s="19"/>
      <c r="J1261" s="19"/>
      <c r="K1261" s="19"/>
      <c r="M1261" s="48">
        <f t="shared" si="78"/>
        <v>0</v>
      </c>
      <c r="N1261" s="48">
        <f>IF(M1261=0,0,SUM($M$10:M1261))</f>
        <v>0</v>
      </c>
      <c r="O1261" s="49">
        <f t="shared" si="79"/>
        <v>0</v>
      </c>
    </row>
    <row r="1262" spans="1:15" ht="13.5" customHeight="1">
      <c r="A1262" s="45">
        <v>1253</v>
      </c>
      <c r="B1262" s="46">
        <f t="shared" si="76"/>
        <v>0</v>
      </c>
      <c r="C1262" s="46">
        <f t="shared" si="77"/>
        <v>0</v>
      </c>
      <c r="D1262" s="60"/>
      <c r="E1262" s="60"/>
      <c r="F1262" s="60"/>
      <c r="G1262" s="60"/>
      <c r="H1262" s="18"/>
      <c r="I1262" s="18"/>
      <c r="J1262" s="18"/>
      <c r="K1262" s="18"/>
      <c r="M1262" s="48">
        <f t="shared" si="78"/>
        <v>0</v>
      </c>
      <c r="N1262" s="48">
        <f>IF(M1262=0,0,SUM($M$10:M1262))</f>
        <v>0</v>
      </c>
      <c r="O1262" s="49">
        <f t="shared" si="79"/>
        <v>0</v>
      </c>
    </row>
    <row r="1263" spans="1:15" ht="13.5" customHeight="1">
      <c r="A1263" s="50">
        <v>1254</v>
      </c>
      <c r="B1263" s="51">
        <f t="shared" si="76"/>
        <v>0</v>
      </c>
      <c r="C1263" s="51">
        <f t="shared" si="77"/>
        <v>0</v>
      </c>
      <c r="D1263" s="62"/>
      <c r="E1263" s="62"/>
      <c r="F1263" s="62"/>
      <c r="G1263" s="62"/>
      <c r="H1263" s="19"/>
      <c r="I1263" s="19"/>
      <c r="J1263" s="19"/>
      <c r="K1263" s="19"/>
      <c r="M1263" s="48">
        <f t="shared" si="78"/>
        <v>0</v>
      </c>
      <c r="N1263" s="48">
        <f>IF(M1263=0,0,SUM($M$10:M1263))</f>
        <v>0</v>
      </c>
      <c r="O1263" s="49">
        <f t="shared" si="79"/>
        <v>0</v>
      </c>
    </row>
    <row r="1264" spans="1:15" ht="13.5" customHeight="1">
      <c r="A1264" s="45">
        <v>1255</v>
      </c>
      <c r="B1264" s="46">
        <f t="shared" si="76"/>
        <v>0</v>
      </c>
      <c r="C1264" s="46">
        <f t="shared" si="77"/>
        <v>0</v>
      </c>
      <c r="D1264" s="60"/>
      <c r="E1264" s="60"/>
      <c r="F1264" s="60"/>
      <c r="G1264" s="60"/>
      <c r="H1264" s="18"/>
      <c r="I1264" s="18"/>
      <c r="J1264" s="18"/>
      <c r="K1264" s="18"/>
      <c r="M1264" s="48">
        <f t="shared" si="78"/>
        <v>0</v>
      </c>
      <c r="N1264" s="48">
        <f>IF(M1264=0,0,SUM($M$10:M1264))</f>
        <v>0</v>
      </c>
      <c r="O1264" s="49">
        <f t="shared" si="79"/>
        <v>0</v>
      </c>
    </row>
    <row r="1265" spans="1:15" ht="13.5" customHeight="1">
      <c r="A1265" s="50">
        <v>1256</v>
      </c>
      <c r="B1265" s="51">
        <f t="shared" si="76"/>
        <v>0</v>
      </c>
      <c r="C1265" s="51">
        <f t="shared" si="77"/>
        <v>0</v>
      </c>
      <c r="D1265" s="62"/>
      <c r="E1265" s="62"/>
      <c r="F1265" s="62"/>
      <c r="G1265" s="62"/>
      <c r="H1265" s="19"/>
      <c r="I1265" s="19"/>
      <c r="J1265" s="19"/>
      <c r="K1265" s="19"/>
      <c r="M1265" s="48">
        <f t="shared" si="78"/>
        <v>0</v>
      </c>
      <c r="N1265" s="48">
        <f>IF(M1265=0,0,SUM($M$10:M1265))</f>
        <v>0</v>
      </c>
      <c r="O1265" s="49">
        <f t="shared" si="79"/>
        <v>0</v>
      </c>
    </row>
    <row r="1266" spans="1:15" ht="13.5" customHeight="1">
      <c r="A1266" s="45">
        <v>1257</v>
      </c>
      <c r="B1266" s="46">
        <f t="shared" si="76"/>
        <v>0</v>
      </c>
      <c r="C1266" s="46">
        <f t="shared" si="77"/>
        <v>0</v>
      </c>
      <c r="D1266" s="60"/>
      <c r="E1266" s="60"/>
      <c r="F1266" s="60"/>
      <c r="G1266" s="60"/>
      <c r="H1266" s="18"/>
      <c r="I1266" s="18"/>
      <c r="J1266" s="18"/>
      <c r="K1266" s="18"/>
      <c r="M1266" s="48">
        <f t="shared" si="78"/>
        <v>0</v>
      </c>
      <c r="N1266" s="48">
        <f>IF(M1266=0,0,SUM($M$10:M1266))</f>
        <v>0</v>
      </c>
      <c r="O1266" s="49">
        <f t="shared" si="79"/>
        <v>0</v>
      </c>
    </row>
    <row r="1267" spans="1:15" ht="13.5" customHeight="1">
      <c r="A1267" s="50">
        <v>1258</v>
      </c>
      <c r="B1267" s="51">
        <f t="shared" si="76"/>
        <v>0</v>
      </c>
      <c r="C1267" s="51">
        <f t="shared" si="77"/>
        <v>0</v>
      </c>
      <c r="D1267" s="62"/>
      <c r="E1267" s="62"/>
      <c r="F1267" s="62"/>
      <c r="G1267" s="62"/>
      <c r="H1267" s="19"/>
      <c r="I1267" s="19"/>
      <c r="J1267" s="19"/>
      <c r="K1267" s="19"/>
      <c r="M1267" s="48">
        <f t="shared" si="78"/>
        <v>0</v>
      </c>
      <c r="N1267" s="48">
        <f>IF(M1267=0,0,SUM($M$10:M1267))</f>
        <v>0</v>
      </c>
      <c r="O1267" s="49">
        <f t="shared" si="79"/>
        <v>0</v>
      </c>
    </row>
    <row r="1268" spans="1:15" ht="13.5" customHeight="1">
      <c r="A1268" s="45">
        <v>1259</v>
      </c>
      <c r="B1268" s="46">
        <f t="shared" si="76"/>
        <v>0</v>
      </c>
      <c r="C1268" s="46">
        <f t="shared" si="77"/>
        <v>0</v>
      </c>
      <c r="D1268" s="60"/>
      <c r="E1268" s="60"/>
      <c r="F1268" s="60"/>
      <c r="G1268" s="60"/>
      <c r="H1268" s="18"/>
      <c r="I1268" s="18"/>
      <c r="J1268" s="18"/>
      <c r="K1268" s="18"/>
      <c r="M1268" s="48">
        <f t="shared" si="78"/>
        <v>0</v>
      </c>
      <c r="N1268" s="48">
        <f>IF(M1268=0,0,SUM($M$10:M1268))</f>
        <v>0</v>
      </c>
      <c r="O1268" s="49">
        <f t="shared" si="79"/>
        <v>0</v>
      </c>
    </row>
    <row r="1269" spans="1:15" ht="13.5" customHeight="1">
      <c r="A1269" s="50">
        <v>1260</v>
      </c>
      <c r="B1269" s="51">
        <f t="shared" si="76"/>
        <v>0</v>
      </c>
      <c r="C1269" s="51">
        <f t="shared" si="77"/>
        <v>0</v>
      </c>
      <c r="D1269" s="62"/>
      <c r="E1269" s="62"/>
      <c r="F1269" s="62"/>
      <c r="G1269" s="62"/>
      <c r="H1269" s="19"/>
      <c r="I1269" s="19"/>
      <c r="J1269" s="19"/>
      <c r="K1269" s="19"/>
      <c r="M1269" s="48">
        <f t="shared" si="78"/>
        <v>0</v>
      </c>
      <c r="N1269" s="48">
        <f>IF(M1269=0,0,SUM($M$10:M1269))</f>
        <v>0</v>
      </c>
      <c r="O1269" s="49">
        <f t="shared" si="79"/>
        <v>0</v>
      </c>
    </row>
    <row r="1270" spans="1:15" ht="13.5" customHeight="1">
      <c r="A1270" s="45">
        <v>1261</v>
      </c>
      <c r="B1270" s="46">
        <f t="shared" si="76"/>
        <v>0</v>
      </c>
      <c r="C1270" s="46">
        <f t="shared" si="77"/>
        <v>0</v>
      </c>
      <c r="D1270" s="60"/>
      <c r="E1270" s="60"/>
      <c r="F1270" s="60"/>
      <c r="G1270" s="60"/>
      <c r="H1270" s="18"/>
      <c r="I1270" s="18"/>
      <c r="J1270" s="18"/>
      <c r="K1270" s="18"/>
      <c r="M1270" s="48">
        <f t="shared" si="78"/>
        <v>0</v>
      </c>
      <c r="N1270" s="48">
        <f>IF(M1270=0,0,SUM($M$10:M1270))</f>
        <v>0</v>
      </c>
      <c r="O1270" s="49">
        <f t="shared" si="79"/>
        <v>0</v>
      </c>
    </row>
    <row r="1271" spans="1:15" ht="13.5" customHeight="1">
      <c r="A1271" s="50">
        <v>1262</v>
      </c>
      <c r="B1271" s="51">
        <f t="shared" si="76"/>
        <v>0</v>
      </c>
      <c r="C1271" s="51">
        <f t="shared" si="77"/>
        <v>0</v>
      </c>
      <c r="D1271" s="62"/>
      <c r="E1271" s="62"/>
      <c r="F1271" s="62"/>
      <c r="G1271" s="62"/>
      <c r="H1271" s="19"/>
      <c r="I1271" s="19"/>
      <c r="J1271" s="19"/>
      <c r="K1271" s="19"/>
      <c r="M1271" s="48">
        <f t="shared" si="78"/>
        <v>0</v>
      </c>
      <c r="N1271" s="48">
        <f>IF(M1271=0,0,SUM($M$10:M1271))</f>
        <v>0</v>
      </c>
      <c r="O1271" s="49">
        <f t="shared" si="79"/>
        <v>0</v>
      </c>
    </row>
    <row r="1272" spans="1:15" ht="13.5" customHeight="1">
      <c r="A1272" s="45">
        <v>1263</v>
      </c>
      <c r="B1272" s="46">
        <f t="shared" si="76"/>
        <v>0</v>
      </c>
      <c r="C1272" s="46">
        <f t="shared" si="77"/>
        <v>0</v>
      </c>
      <c r="D1272" s="60"/>
      <c r="E1272" s="60"/>
      <c r="F1272" s="60"/>
      <c r="G1272" s="60"/>
      <c r="H1272" s="18"/>
      <c r="I1272" s="18"/>
      <c r="J1272" s="18"/>
      <c r="K1272" s="18"/>
      <c r="M1272" s="48">
        <f t="shared" si="78"/>
        <v>0</v>
      </c>
      <c r="N1272" s="48">
        <f>IF(M1272=0,0,SUM($M$10:M1272))</f>
        <v>0</v>
      </c>
      <c r="O1272" s="49">
        <f t="shared" si="79"/>
        <v>0</v>
      </c>
    </row>
    <row r="1273" spans="1:15" ht="13.5" customHeight="1">
      <c r="A1273" s="50">
        <v>1264</v>
      </c>
      <c r="B1273" s="51">
        <f t="shared" si="76"/>
        <v>0</v>
      </c>
      <c r="C1273" s="51">
        <f t="shared" si="77"/>
        <v>0</v>
      </c>
      <c r="D1273" s="62"/>
      <c r="E1273" s="62"/>
      <c r="F1273" s="62"/>
      <c r="G1273" s="62"/>
      <c r="H1273" s="19"/>
      <c r="I1273" s="19"/>
      <c r="J1273" s="19"/>
      <c r="K1273" s="19"/>
      <c r="M1273" s="48">
        <f t="shared" si="78"/>
        <v>0</v>
      </c>
      <c r="N1273" s="48">
        <f>IF(M1273=0,0,SUM($M$10:M1273))</f>
        <v>0</v>
      </c>
      <c r="O1273" s="49">
        <f t="shared" si="79"/>
        <v>0</v>
      </c>
    </row>
    <row r="1274" spans="1:15" ht="13.5" customHeight="1">
      <c r="A1274" s="45">
        <v>1265</v>
      </c>
      <c r="B1274" s="46">
        <f t="shared" si="76"/>
        <v>0</v>
      </c>
      <c r="C1274" s="46">
        <f t="shared" si="77"/>
        <v>0</v>
      </c>
      <c r="D1274" s="60"/>
      <c r="E1274" s="60"/>
      <c r="F1274" s="60"/>
      <c r="G1274" s="60"/>
      <c r="H1274" s="18"/>
      <c r="I1274" s="18"/>
      <c r="J1274" s="18"/>
      <c r="K1274" s="18"/>
      <c r="M1274" s="48">
        <f t="shared" si="78"/>
        <v>0</v>
      </c>
      <c r="N1274" s="48">
        <f>IF(M1274=0,0,SUM($M$10:M1274))</f>
        <v>0</v>
      </c>
      <c r="O1274" s="49">
        <f t="shared" si="79"/>
        <v>0</v>
      </c>
    </row>
    <row r="1275" spans="1:15" ht="13.5" customHeight="1">
      <c r="A1275" s="50">
        <v>1266</v>
      </c>
      <c r="B1275" s="51">
        <f t="shared" si="76"/>
        <v>0</v>
      </c>
      <c r="C1275" s="51">
        <f t="shared" si="77"/>
        <v>0</v>
      </c>
      <c r="D1275" s="62"/>
      <c r="E1275" s="62"/>
      <c r="F1275" s="62"/>
      <c r="G1275" s="62"/>
      <c r="H1275" s="19"/>
      <c r="I1275" s="19"/>
      <c r="J1275" s="19"/>
      <c r="K1275" s="19"/>
      <c r="M1275" s="48">
        <f t="shared" si="78"/>
        <v>0</v>
      </c>
      <c r="N1275" s="48">
        <f>IF(M1275=0,0,SUM($M$10:M1275))</f>
        <v>0</v>
      </c>
      <c r="O1275" s="49">
        <f t="shared" si="79"/>
        <v>0</v>
      </c>
    </row>
    <row r="1276" spans="1:15" ht="13.5" customHeight="1">
      <c r="A1276" s="45">
        <v>1267</v>
      </c>
      <c r="B1276" s="46">
        <f t="shared" si="76"/>
        <v>0</v>
      </c>
      <c r="C1276" s="46">
        <f t="shared" si="77"/>
        <v>0</v>
      </c>
      <c r="D1276" s="60"/>
      <c r="E1276" s="60"/>
      <c r="F1276" s="60"/>
      <c r="G1276" s="60"/>
      <c r="H1276" s="18"/>
      <c r="I1276" s="18"/>
      <c r="J1276" s="18"/>
      <c r="K1276" s="18"/>
      <c r="M1276" s="48">
        <f t="shared" si="78"/>
        <v>0</v>
      </c>
      <c r="N1276" s="48">
        <f>IF(M1276=0,0,SUM($M$10:M1276))</f>
        <v>0</v>
      </c>
      <c r="O1276" s="49">
        <f t="shared" si="79"/>
        <v>0</v>
      </c>
    </row>
    <row r="1277" spans="1:15" ht="13.5" customHeight="1">
      <c r="A1277" s="50">
        <v>1268</v>
      </c>
      <c r="B1277" s="51">
        <f t="shared" si="76"/>
        <v>0</v>
      </c>
      <c r="C1277" s="51">
        <f t="shared" si="77"/>
        <v>0</v>
      </c>
      <c r="D1277" s="62"/>
      <c r="E1277" s="62"/>
      <c r="F1277" s="62"/>
      <c r="G1277" s="62"/>
      <c r="H1277" s="19"/>
      <c r="I1277" s="19"/>
      <c r="J1277" s="19"/>
      <c r="K1277" s="19"/>
      <c r="M1277" s="48">
        <f t="shared" si="78"/>
        <v>0</v>
      </c>
      <c r="N1277" s="48">
        <f>IF(M1277=0,0,SUM($M$10:M1277))</f>
        <v>0</v>
      </c>
      <c r="O1277" s="49">
        <f t="shared" si="79"/>
        <v>0</v>
      </c>
    </row>
    <row r="1278" spans="1:15" ht="13.5" customHeight="1">
      <c r="A1278" s="45">
        <v>1269</v>
      </c>
      <c r="B1278" s="46">
        <f t="shared" si="76"/>
        <v>0</v>
      </c>
      <c r="C1278" s="46">
        <f t="shared" si="77"/>
        <v>0</v>
      </c>
      <c r="D1278" s="60"/>
      <c r="E1278" s="60"/>
      <c r="F1278" s="60"/>
      <c r="G1278" s="60"/>
      <c r="H1278" s="18"/>
      <c r="I1278" s="18"/>
      <c r="J1278" s="18"/>
      <c r="K1278" s="18"/>
      <c r="M1278" s="48">
        <f t="shared" si="78"/>
        <v>0</v>
      </c>
      <c r="N1278" s="48">
        <f>IF(M1278=0,0,SUM($M$10:M1278))</f>
        <v>0</v>
      </c>
      <c r="O1278" s="49">
        <f t="shared" si="79"/>
        <v>0</v>
      </c>
    </row>
    <row r="1279" spans="1:15" ht="13.5" customHeight="1">
      <c r="A1279" s="50">
        <v>1270</v>
      </c>
      <c r="B1279" s="51">
        <f t="shared" si="76"/>
        <v>0</v>
      </c>
      <c r="C1279" s="51">
        <f t="shared" si="77"/>
        <v>0</v>
      </c>
      <c r="D1279" s="62"/>
      <c r="E1279" s="62"/>
      <c r="F1279" s="62"/>
      <c r="G1279" s="62"/>
      <c r="H1279" s="19"/>
      <c r="I1279" s="19"/>
      <c r="J1279" s="19"/>
      <c r="K1279" s="19"/>
      <c r="M1279" s="48">
        <f t="shared" si="78"/>
        <v>0</v>
      </c>
      <c r="N1279" s="48">
        <f>IF(M1279=0,0,SUM($M$10:M1279))</f>
        <v>0</v>
      </c>
      <c r="O1279" s="49">
        <f t="shared" si="79"/>
        <v>0</v>
      </c>
    </row>
    <row r="1280" spans="1:15" ht="13.5" customHeight="1">
      <c r="A1280" s="45">
        <v>1271</v>
      </c>
      <c r="B1280" s="46">
        <f t="shared" si="76"/>
        <v>0</v>
      </c>
      <c r="C1280" s="46">
        <f t="shared" si="77"/>
        <v>0</v>
      </c>
      <c r="D1280" s="60"/>
      <c r="E1280" s="60"/>
      <c r="F1280" s="60"/>
      <c r="G1280" s="60"/>
      <c r="H1280" s="18"/>
      <c r="I1280" s="18"/>
      <c r="J1280" s="18"/>
      <c r="K1280" s="18"/>
      <c r="M1280" s="48">
        <f t="shared" si="78"/>
        <v>0</v>
      </c>
      <c r="N1280" s="48">
        <f>IF(M1280=0,0,SUM($M$10:M1280))</f>
        <v>0</v>
      </c>
      <c r="O1280" s="49">
        <f t="shared" si="79"/>
        <v>0</v>
      </c>
    </row>
    <row r="1281" spans="1:15" ht="13.5" customHeight="1">
      <c r="A1281" s="50">
        <v>1272</v>
      </c>
      <c r="B1281" s="51">
        <f t="shared" si="76"/>
        <v>0</v>
      </c>
      <c r="C1281" s="51">
        <f t="shared" si="77"/>
        <v>0</v>
      </c>
      <c r="D1281" s="62"/>
      <c r="E1281" s="62"/>
      <c r="F1281" s="62"/>
      <c r="G1281" s="62"/>
      <c r="H1281" s="19"/>
      <c r="I1281" s="19"/>
      <c r="J1281" s="19"/>
      <c r="K1281" s="19"/>
      <c r="M1281" s="48">
        <f t="shared" si="78"/>
        <v>0</v>
      </c>
      <c r="N1281" s="48">
        <f>IF(M1281=0,0,SUM($M$10:M1281))</f>
        <v>0</v>
      </c>
      <c r="O1281" s="49">
        <f t="shared" si="79"/>
        <v>0</v>
      </c>
    </row>
    <row r="1282" spans="1:15" ht="13.5" customHeight="1">
      <c r="A1282" s="45">
        <v>1273</v>
      </c>
      <c r="B1282" s="46">
        <f t="shared" si="76"/>
        <v>0</v>
      </c>
      <c r="C1282" s="46">
        <f t="shared" si="77"/>
        <v>0</v>
      </c>
      <c r="D1282" s="60"/>
      <c r="E1282" s="60"/>
      <c r="F1282" s="60"/>
      <c r="G1282" s="60"/>
      <c r="H1282" s="18"/>
      <c r="I1282" s="18"/>
      <c r="J1282" s="18"/>
      <c r="K1282" s="18"/>
      <c r="M1282" s="48">
        <f t="shared" si="78"/>
        <v>0</v>
      </c>
      <c r="N1282" s="48">
        <f>IF(M1282=0,0,SUM($M$10:M1282))</f>
        <v>0</v>
      </c>
      <c r="O1282" s="49">
        <f t="shared" si="79"/>
        <v>0</v>
      </c>
    </row>
    <row r="1283" spans="1:15" ht="13.5" customHeight="1">
      <c r="A1283" s="50">
        <v>1274</v>
      </c>
      <c r="B1283" s="51">
        <f t="shared" si="76"/>
        <v>0</v>
      </c>
      <c r="C1283" s="51">
        <f t="shared" si="77"/>
        <v>0</v>
      </c>
      <c r="D1283" s="62"/>
      <c r="E1283" s="62"/>
      <c r="F1283" s="62"/>
      <c r="G1283" s="62"/>
      <c r="H1283" s="19"/>
      <c r="I1283" s="19"/>
      <c r="J1283" s="19"/>
      <c r="K1283" s="19"/>
      <c r="M1283" s="48">
        <f t="shared" si="78"/>
        <v>0</v>
      </c>
      <c r="N1283" s="48">
        <f>IF(M1283=0,0,SUM($M$10:M1283))</f>
        <v>0</v>
      </c>
      <c r="O1283" s="49">
        <f t="shared" si="79"/>
        <v>0</v>
      </c>
    </row>
    <row r="1284" spans="1:15" ht="13.5" customHeight="1">
      <c r="A1284" s="45">
        <v>1275</v>
      </c>
      <c r="B1284" s="46">
        <f t="shared" si="76"/>
        <v>0</v>
      </c>
      <c r="C1284" s="46">
        <f t="shared" si="77"/>
        <v>0</v>
      </c>
      <c r="D1284" s="60"/>
      <c r="E1284" s="60"/>
      <c r="F1284" s="60"/>
      <c r="G1284" s="60"/>
      <c r="H1284" s="18"/>
      <c r="I1284" s="18"/>
      <c r="J1284" s="18"/>
      <c r="K1284" s="18"/>
      <c r="M1284" s="48">
        <f t="shared" si="78"/>
        <v>0</v>
      </c>
      <c r="N1284" s="48">
        <f>IF(M1284=0,0,SUM($M$10:M1284))</f>
        <v>0</v>
      </c>
      <c r="O1284" s="49">
        <f t="shared" si="79"/>
        <v>0</v>
      </c>
    </row>
    <row r="1285" spans="1:15" ht="13.5" customHeight="1">
      <c r="A1285" s="50">
        <v>1276</v>
      </c>
      <c r="B1285" s="51">
        <f t="shared" si="76"/>
        <v>0</v>
      </c>
      <c r="C1285" s="51">
        <f t="shared" si="77"/>
        <v>0</v>
      </c>
      <c r="D1285" s="62"/>
      <c r="E1285" s="62"/>
      <c r="F1285" s="62"/>
      <c r="G1285" s="62"/>
      <c r="H1285" s="19"/>
      <c r="I1285" s="19"/>
      <c r="J1285" s="19"/>
      <c r="K1285" s="19"/>
      <c r="M1285" s="48">
        <f t="shared" si="78"/>
        <v>0</v>
      </c>
      <c r="N1285" s="48">
        <f>IF(M1285=0,0,SUM($M$10:M1285))</f>
        <v>0</v>
      </c>
      <c r="O1285" s="49">
        <f t="shared" si="79"/>
        <v>0</v>
      </c>
    </row>
    <row r="1286" spans="1:15" ht="13.5" customHeight="1">
      <c r="A1286" s="45">
        <v>1277</v>
      </c>
      <c r="B1286" s="46">
        <f t="shared" si="76"/>
        <v>0</v>
      </c>
      <c r="C1286" s="46">
        <f t="shared" si="77"/>
        <v>0</v>
      </c>
      <c r="D1286" s="60"/>
      <c r="E1286" s="60"/>
      <c r="F1286" s="60"/>
      <c r="G1286" s="60"/>
      <c r="H1286" s="18"/>
      <c r="I1286" s="18"/>
      <c r="J1286" s="18"/>
      <c r="K1286" s="18"/>
      <c r="M1286" s="48">
        <f t="shared" si="78"/>
        <v>0</v>
      </c>
      <c r="N1286" s="48">
        <f>IF(M1286=0,0,SUM($M$10:M1286))</f>
        <v>0</v>
      </c>
      <c r="O1286" s="49">
        <f t="shared" si="79"/>
        <v>0</v>
      </c>
    </row>
    <row r="1287" spans="1:15" ht="13.5" customHeight="1">
      <c r="A1287" s="50">
        <v>1278</v>
      </c>
      <c r="B1287" s="51">
        <f t="shared" si="76"/>
        <v>0</v>
      </c>
      <c r="C1287" s="51">
        <f t="shared" si="77"/>
        <v>0</v>
      </c>
      <c r="D1287" s="62"/>
      <c r="E1287" s="62"/>
      <c r="F1287" s="62"/>
      <c r="G1287" s="62"/>
      <c r="H1287" s="19"/>
      <c r="I1287" s="19"/>
      <c r="J1287" s="19"/>
      <c r="K1287" s="19"/>
      <c r="M1287" s="48">
        <f t="shared" si="78"/>
        <v>0</v>
      </c>
      <c r="N1287" s="48">
        <f>IF(M1287=0,0,SUM($M$10:M1287))</f>
        <v>0</v>
      </c>
      <c r="O1287" s="49">
        <f t="shared" si="79"/>
        <v>0</v>
      </c>
    </row>
    <row r="1288" spans="1:15" ht="13.5" customHeight="1">
      <c r="A1288" s="45">
        <v>1279</v>
      </c>
      <c r="B1288" s="46">
        <f t="shared" si="76"/>
        <v>0</v>
      </c>
      <c r="C1288" s="46">
        <f t="shared" si="77"/>
        <v>0</v>
      </c>
      <c r="D1288" s="60"/>
      <c r="E1288" s="60"/>
      <c r="F1288" s="60"/>
      <c r="G1288" s="60"/>
      <c r="H1288" s="18"/>
      <c r="I1288" s="18"/>
      <c r="J1288" s="18"/>
      <c r="K1288" s="18"/>
      <c r="M1288" s="48">
        <f t="shared" si="78"/>
        <v>0</v>
      </c>
      <c r="N1288" s="48">
        <f>IF(M1288=0,0,SUM($M$10:M1288))</f>
        <v>0</v>
      </c>
      <c r="O1288" s="49">
        <f t="shared" si="79"/>
        <v>0</v>
      </c>
    </row>
    <row r="1289" spans="1:15" ht="13.5" customHeight="1">
      <c r="A1289" s="50">
        <v>1280</v>
      </c>
      <c r="B1289" s="51">
        <f t="shared" si="76"/>
        <v>0</v>
      </c>
      <c r="C1289" s="51">
        <f t="shared" si="77"/>
        <v>0</v>
      </c>
      <c r="D1289" s="62"/>
      <c r="E1289" s="62"/>
      <c r="F1289" s="62"/>
      <c r="G1289" s="62"/>
      <c r="H1289" s="19"/>
      <c r="I1289" s="19"/>
      <c r="J1289" s="19"/>
      <c r="K1289" s="19"/>
      <c r="M1289" s="48">
        <f t="shared" si="78"/>
        <v>0</v>
      </c>
      <c r="N1289" s="48">
        <f>IF(M1289=0,0,SUM($M$10:M1289))</f>
        <v>0</v>
      </c>
      <c r="O1289" s="49">
        <f t="shared" si="79"/>
        <v>0</v>
      </c>
    </row>
    <row r="1290" spans="1:15" ht="13.5" customHeight="1">
      <c r="A1290" s="45">
        <v>1281</v>
      </c>
      <c r="B1290" s="46">
        <f t="shared" si="76"/>
        <v>0</v>
      </c>
      <c r="C1290" s="46">
        <f t="shared" si="77"/>
        <v>0</v>
      </c>
      <c r="D1290" s="60"/>
      <c r="E1290" s="60"/>
      <c r="F1290" s="60"/>
      <c r="G1290" s="60"/>
      <c r="H1290" s="18"/>
      <c r="I1290" s="18"/>
      <c r="J1290" s="18"/>
      <c r="K1290" s="18"/>
      <c r="M1290" s="48">
        <f t="shared" si="78"/>
        <v>0</v>
      </c>
      <c r="N1290" s="48">
        <f>IF(M1290=0,0,SUM($M$10:M1290))</f>
        <v>0</v>
      </c>
      <c r="O1290" s="49">
        <f t="shared" si="79"/>
        <v>0</v>
      </c>
    </row>
    <row r="1291" spans="1:15" ht="13.5" customHeight="1">
      <c r="A1291" s="50">
        <v>1282</v>
      </c>
      <c r="B1291" s="51">
        <f t="shared" ref="B1291:B1354" si="80">$C$5</f>
        <v>0</v>
      </c>
      <c r="C1291" s="51">
        <f t="shared" ref="C1291:C1354" si="81">$G$5</f>
        <v>0</v>
      </c>
      <c r="D1291" s="62"/>
      <c r="E1291" s="62"/>
      <c r="F1291" s="62"/>
      <c r="G1291" s="62"/>
      <c r="H1291" s="19"/>
      <c r="I1291" s="19"/>
      <c r="J1291" s="19"/>
      <c r="K1291" s="19"/>
      <c r="M1291" s="48">
        <f t="shared" ref="M1291:M1354" si="82">COUNTIF(I1291,"Otro tema")</f>
        <v>0</v>
      </c>
      <c r="N1291" s="48">
        <f>IF(M1291=0,0,SUM($M$10:M1291))</f>
        <v>0</v>
      </c>
      <c r="O1291" s="49">
        <f t="shared" ref="O1291:O1354" si="83">J1291</f>
        <v>0</v>
      </c>
    </row>
    <row r="1292" spans="1:15" ht="13.5" customHeight="1">
      <c r="A1292" s="45">
        <v>1283</v>
      </c>
      <c r="B1292" s="46">
        <f t="shared" si="80"/>
        <v>0</v>
      </c>
      <c r="C1292" s="46">
        <f t="shared" si="81"/>
        <v>0</v>
      </c>
      <c r="D1292" s="60"/>
      <c r="E1292" s="60"/>
      <c r="F1292" s="60"/>
      <c r="G1292" s="60"/>
      <c r="H1292" s="18"/>
      <c r="I1292" s="18"/>
      <c r="J1292" s="18"/>
      <c r="K1292" s="18"/>
      <c r="M1292" s="48">
        <f t="shared" si="82"/>
        <v>0</v>
      </c>
      <c r="N1292" s="48">
        <f>IF(M1292=0,0,SUM($M$10:M1292))</f>
        <v>0</v>
      </c>
      <c r="O1292" s="49">
        <f t="shared" si="83"/>
        <v>0</v>
      </c>
    </row>
    <row r="1293" spans="1:15" ht="13.5" customHeight="1">
      <c r="A1293" s="50">
        <v>1284</v>
      </c>
      <c r="B1293" s="51">
        <f t="shared" si="80"/>
        <v>0</v>
      </c>
      <c r="C1293" s="51">
        <f t="shared" si="81"/>
        <v>0</v>
      </c>
      <c r="D1293" s="62"/>
      <c r="E1293" s="62"/>
      <c r="F1293" s="62"/>
      <c r="G1293" s="62"/>
      <c r="H1293" s="19"/>
      <c r="I1293" s="19"/>
      <c r="J1293" s="19"/>
      <c r="K1293" s="19"/>
      <c r="M1293" s="48">
        <f t="shared" si="82"/>
        <v>0</v>
      </c>
      <c r="N1293" s="48">
        <f>IF(M1293=0,0,SUM($M$10:M1293))</f>
        <v>0</v>
      </c>
      <c r="O1293" s="49">
        <f t="shared" si="83"/>
        <v>0</v>
      </c>
    </row>
    <row r="1294" spans="1:15" ht="13.5" customHeight="1">
      <c r="A1294" s="45">
        <v>1285</v>
      </c>
      <c r="B1294" s="46">
        <f t="shared" si="80"/>
        <v>0</v>
      </c>
      <c r="C1294" s="46">
        <f t="shared" si="81"/>
        <v>0</v>
      </c>
      <c r="D1294" s="60"/>
      <c r="E1294" s="60"/>
      <c r="F1294" s="60"/>
      <c r="G1294" s="60"/>
      <c r="H1294" s="18"/>
      <c r="I1294" s="18"/>
      <c r="J1294" s="18"/>
      <c r="K1294" s="18"/>
      <c r="M1294" s="48">
        <f t="shared" si="82"/>
        <v>0</v>
      </c>
      <c r="N1294" s="48">
        <f>IF(M1294=0,0,SUM($M$10:M1294))</f>
        <v>0</v>
      </c>
      <c r="O1294" s="49">
        <f t="shared" si="83"/>
        <v>0</v>
      </c>
    </row>
    <row r="1295" spans="1:15" ht="13.5" customHeight="1">
      <c r="A1295" s="50">
        <v>1286</v>
      </c>
      <c r="B1295" s="51">
        <f t="shared" si="80"/>
        <v>0</v>
      </c>
      <c r="C1295" s="51">
        <f t="shared" si="81"/>
        <v>0</v>
      </c>
      <c r="D1295" s="62"/>
      <c r="E1295" s="62"/>
      <c r="F1295" s="62"/>
      <c r="G1295" s="62"/>
      <c r="H1295" s="19"/>
      <c r="I1295" s="19"/>
      <c r="J1295" s="19"/>
      <c r="K1295" s="19"/>
      <c r="M1295" s="48">
        <f t="shared" si="82"/>
        <v>0</v>
      </c>
      <c r="N1295" s="48">
        <f>IF(M1295=0,0,SUM($M$10:M1295))</f>
        <v>0</v>
      </c>
      <c r="O1295" s="49">
        <f t="shared" si="83"/>
        <v>0</v>
      </c>
    </row>
    <row r="1296" spans="1:15" ht="13.5" customHeight="1">
      <c r="A1296" s="45">
        <v>1287</v>
      </c>
      <c r="B1296" s="46">
        <f t="shared" si="80"/>
        <v>0</v>
      </c>
      <c r="C1296" s="46">
        <f t="shared" si="81"/>
        <v>0</v>
      </c>
      <c r="D1296" s="60"/>
      <c r="E1296" s="60"/>
      <c r="F1296" s="60"/>
      <c r="G1296" s="60"/>
      <c r="H1296" s="18"/>
      <c r="I1296" s="18"/>
      <c r="J1296" s="18"/>
      <c r="K1296" s="18"/>
      <c r="M1296" s="48">
        <f t="shared" si="82"/>
        <v>0</v>
      </c>
      <c r="N1296" s="48">
        <f>IF(M1296=0,0,SUM($M$10:M1296))</f>
        <v>0</v>
      </c>
      <c r="O1296" s="49">
        <f t="shared" si="83"/>
        <v>0</v>
      </c>
    </row>
    <row r="1297" spans="1:15" ht="13.5" customHeight="1">
      <c r="A1297" s="50">
        <v>1288</v>
      </c>
      <c r="B1297" s="51">
        <f t="shared" si="80"/>
        <v>0</v>
      </c>
      <c r="C1297" s="51">
        <f t="shared" si="81"/>
        <v>0</v>
      </c>
      <c r="D1297" s="62"/>
      <c r="E1297" s="62"/>
      <c r="F1297" s="62"/>
      <c r="G1297" s="62"/>
      <c r="H1297" s="19"/>
      <c r="I1297" s="19"/>
      <c r="J1297" s="19"/>
      <c r="K1297" s="19"/>
      <c r="M1297" s="48">
        <f t="shared" si="82"/>
        <v>0</v>
      </c>
      <c r="N1297" s="48">
        <f>IF(M1297=0,0,SUM($M$10:M1297))</f>
        <v>0</v>
      </c>
      <c r="O1297" s="49">
        <f t="shared" si="83"/>
        <v>0</v>
      </c>
    </row>
    <row r="1298" spans="1:15" ht="13.5" customHeight="1">
      <c r="A1298" s="45">
        <v>1289</v>
      </c>
      <c r="B1298" s="46">
        <f t="shared" si="80"/>
        <v>0</v>
      </c>
      <c r="C1298" s="46">
        <f t="shared" si="81"/>
        <v>0</v>
      </c>
      <c r="D1298" s="60"/>
      <c r="E1298" s="60"/>
      <c r="F1298" s="60"/>
      <c r="G1298" s="60"/>
      <c r="H1298" s="18"/>
      <c r="I1298" s="18"/>
      <c r="J1298" s="18"/>
      <c r="K1298" s="18"/>
      <c r="M1298" s="48">
        <f t="shared" si="82"/>
        <v>0</v>
      </c>
      <c r="N1298" s="48">
        <f>IF(M1298=0,0,SUM($M$10:M1298))</f>
        <v>0</v>
      </c>
      <c r="O1298" s="49">
        <f t="shared" si="83"/>
        <v>0</v>
      </c>
    </row>
    <row r="1299" spans="1:15" ht="13.5" customHeight="1">
      <c r="A1299" s="50">
        <v>1290</v>
      </c>
      <c r="B1299" s="51">
        <f t="shared" si="80"/>
        <v>0</v>
      </c>
      <c r="C1299" s="51">
        <f t="shared" si="81"/>
        <v>0</v>
      </c>
      <c r="D1299" s="62"/>
      <c r="E1299" s="62"/>
      <c r="F1299" s="62"/>
      <c r="G1299" s="62"/>
      <c r="H1299" s="19"/>
      <c r="I1299" s="19"/>
      <c r="J1299" s="19"/>
      <c r="K1299" s="19"/>
      <c r="M1299" s="48">
        <f t="shared" si="82"/>
        <v>0</v>
      </c>
      <c r="N1299" s="48">
        <f>IF(M1299=0,0,SUM($M$10:M1299))</f>
        <v>0</v>
      </c>
      <c r="O1299" s="49">
        <f t="shared" si="83"/>
        <v>0</v>
      </c>
    </row>
    <row r="1300" spans="1:15" ht="13.5" customHeight="1">
      <c r="A1300" s="45">
        <v>1291</v>
      </c>
      <c r="B1300" s="46">
        <f t="shared" si="80"/>
        <v>0</v>
      </c>
      <c r="C1300" s="46">
        <f t="shared" si="81"/>
        <v>0</v>
      </c>
      <c r="D1300" s="60"/>
      <c r="E1300" s="60"/>
      <c r="F1300" s="60"/>
      <c r="G1300" s="60"/>
      <c r="H1300" s="18"/>
      <c r="I1300" s="18"/>
      <c r="J1300" s="18"/>
      <c r="K1300" s="18"/>
      <c r="M1300" s="48">
        <f t="shared" si="82"/>
        <v>0</v>
      </c>
      <c r="N1300" s="48">
        <f>IF(M1300=0,0,SUM($M$10:M1300))</f>
        <v>0</v>
      </c>
      <c r="O1300" s="49">
        <f t="shared" si="83"/>
        <v>0</v>
      </c>
    </row>
    <row r="1301" spans="1:15" ht="13.5" customHeight="1">
      <c r="A1301" s="50">
        <v>1292</v>
      </c>
      <c r="B1301" s="51">
        <f t="shared" si="80"/>
        <v>0</v>
      </c>
      <c r="C1301" s="51">
        <f t="shared" si="81"/>
        <v>0</v>
      </c>
      <c r="D1301" s="62"/>
      <c r="E1301" s="62"/>
      <c r="F1301" s="62"/>
      <c r="G1301" s="62"/>
      <c r="H1301" s="19"/>
      <c r="I1301" s="19"/>
      <c r="J1301" s="19"/>
      <c r="K1301" s="19"/>
      <c r="M1301" s="48">
        <f t="shared" si="82"/>
        <v>0</v>
      </c>
      <c r="N1301" s="48">
        <f>IF(M1301=0,0,SUM($M$10:M1301))</f>
        <v>0</v>
      </c>
      <c r="O1301" s="49">
        <f t="shared" si="83"/>
        <v>0</v>
      </c>
    </row>
    <row r="1302" spans="1:15" ht="13.5" customHeight="1">
      <c r="A1302" s="45">
        <v>1293</v>
      </c>
      <c r="B1302" s="46">
        <f t="shared" si="80"/>
        <v>0</v>
      </c>
      <c r="C1302" s="46">
        <f t="shared" si="81"/>
        <v>0</v>
      </c>
      <c r="D1302" s="60"/>
      <c r="E1302" s="60"/>
      <c r="F1302" s="60"/>
      <c r="G1302" s="60"/>
      <c r="H1302" s="18"/>
      <c r="I1302" s="18"/>
      <c r="J1302" s="18"/>
      <c r="K1302" s="18"/>
      <c r="M1302" s="48">
        <f t="shared" si="82"/>
        <v>0</v>
      </c>
      <c r="N1302" s="48">
        <f>IF(M1302=0,0,SUM($M$10:M1302))</f>
        <v>0</v>
      </c>
      <c r="O1302" s="49">
        <f t="shared" si="83"/>
        <v>0</v>
      </c>
    </row>
    <row r="1303" spans="1:15" ht="13.5" customHeight="1">
      <c r="A1303" s="50">
        <v>1294</v>
      </c>
      <c r="B1303" s="51">
        <f t="shared" si="80"/>
        <v>0</v>
      </c>
      <c r="C1303" s="51">
        <f t="shared" si="81"/>
        <v>0</v>
      </c>
      <c r="D1303" s="62"/>
      <c r="E1303" s="62"/>
      <c r="F1303" s="62"/>
      <c r="G1303" s="62"/>
      <c r="H1303" s="19"/>
      <c r="I1303" s="19"/>
      <c r="J1303" s="19"/>
      <c r="K1303" s="19"/>
      <c r="M1303" s="48">
        <f t="shared" si="82"/>
        <v>0</v>
      </c>
      <c r="N1303" s="48">
        <f>IF(M1303=0,0,SUM($M$10:M1303))</f>
        <v>0</v>
      </c>
      <c r="O1303" s="49">
        <f t="shared" si="83"/>
        <v>0</v>
      </c>
    </row>
    <row r="1304" spans="1:15" ht="13.5" customHeight="1">
      <c r="A1304" s="45">
        <v>1295</v>
      </c>
      <c r="B1304" s="46">
        <f t="shared" si="80"/>
        <v>0</v>
      </c>
      <c r="C1304" s="46">
        <f t="shared" si="81"/>
        <v>0</v>
      </c>
      <c r="D1304" s="60"/>
      <c r="E1304" s="60"/>
      <c r="F1304" s="60"/>
      <c r="G1304" s="60"/>
      <c r="H1304" s="18"/>
      <c r="I1304" s="18"/>
      <c r="J1304" s="18"/>
      <c r="K1304" s="18"/>
      <c r="M1304" s="48">
        <f t="shared" si="82"/>
        <v>0</v>
      </c>
      <c r="N1304" s="48">
        <f>IF(M1304=0,0,SUM($M$10:M1304))</f>
        <v>0</v>
      </c>
      <c r="O1304" s="49">
        <f t="shared" si="83"/>
        <v>0</v>
      </c>
    </row>
    <row r="1305" spans="1:15" ht="13.5" customHeight="1">
      <c r="A1305" s="50">
        <v>1296</v>
      </c>
      <c r="B1305" s="51">
        <f t="shared" si="80"/>
        <v>0</v>
      </c>
      <c r="C1305" s="51">
        <f t="shared" si="81"/>
        <v>0</v>
      </c>
      <c r="D1305" s="62"/>
      <c r="E1305" s="62"/>
      <c r="F1305" s="62"/>
      <c r="G1305" s="62"/>
      <c r="H1305" s="19"/>
      <c r="I1305" s="19"/>
      <c r="J1305" s="19"/>
      <c r="K1305" s="19"/>
      <c r="M1305" s="48">
        <f t="shared" si="82"/>
        <v>0</v>
      </c>
      <c r="N1305" s="48">
        <f>IF(M1305=0,0,SUM($M$10:M1305))</f>
        <v>0</v>
      </c>
      <c r="O1305" s="49">
        <f t="shared" si="83"/>
        <v>0</v>
      </c>
    </row>
    <row r="1306" spans="1:15" ht="13.5" customHeight="1">
      <c r="A1306" s="45">
        <v>1297</v>
      </c>
      <c r="B1306" s="46">
        <f t="shared" si="80"/>
        <v>0</v>
      </c>
      <c r="C1306" s="46">
        <f t="shared" si="81"/>
        <v>0</v>
      </c>
      <c r="D1306" s="60"/>
      <c r="E1306" s="60"/>
      <c r="F1306" s="60"/>
      <c r="G1306" s="60"/>
      <c r="H1306" s="18"/>
      <c r="I1306" s="18"/>
      <c r="J1306" s="18"/>
      <c r="K1306" s="18"/>
      <c r="M1306" s="48">
        <f t="shared" si="82"/>
        <v>0</v>
      </c>
      <c r="N1306" s="48">
        <f>IF(M1306=0,0,SUM($M$10:M1306))</f>
        <v>0</v>
      </c>
      <c r="O1306" s="49">
        <f t="shared" si="83"/>
        <v>0</v>
      </c>
    </row>
    <row r="1307" spans="1:15" ht="13.5" customHeight="1">
      <c r="A1307" s="50">
        <v>1298</v>
      </c>
      <c r="B1307" s="51">
        <f t="shared" si="80"/>
        <v>0</v>
      </c>
      <c r="C1307" s="51">
        <f t="shared" si="81"/>
        <v>0</v>
      </c>
      <c r="D1307" s="62"/>
      <c r="E1307" s="62"/>
      <c r="F1307" s="62"/>
      <c r="G1307" s="62"/>
      <c r="H1307" s="19"/>
      <c r="I1307" s="19"/>
      <c r="J1307" s="19"/>
      <c r="K1307" s="19"/>
      <c r="M1307" s="48">
        <f t="shared" si="82"/>
        <v>0</v>
      </c>
      <c r="N1307" s="48">
        <f>IF(M1307=0,0,SUM($M$10:M1307))</f>
        <v>0</v>
      </c>
      <c r="O1307" s="49">
        <f t="shared" si="83"/>
        <v>0</v>
      </c>
    </row>
    <row r="1308" spans="1:15" ht="13.5" customHeight="1">
      <c r="A1308" s="45">
        <v>1299</v>
      </c>
      <c r="B1308" s="46">
        <f t="shared" si="80"/>
        <v>0</v>
      </c>
      <c r="C1308" s="46">
        <f t="shared" si="81"/>
        <v>0</v>
      </c>
      <c r="D1308" s="60"/>
      <c r="E1308" s="60"/>
      <c r="F1308" s="60"/>
      <c r="G1308" s="60"/>
      <c r="H1308" s="18"/>
      <c r="I1308" s="18"/>
      <c r="J1308" s="18"/>
      <c r="K1308" s="18"/>
      <c r="M1308" s="48">
        <f t="shared" si="82"/>
        <v>0</v>
      </c>
      <c r="N1308" s="48">
        <f>IF(M1308=0,0,SUM($M$10:M1308))</f>
        <v>0</v>
      </c>
      <c r="O1308" s="49">
        <f t="shared" si="83"/>
        <v>0</v>
      </c>
    </row>
    <row r="1309" spans="1:15" ht="13.5" customHeight="1">
      <c r="A1309" s="50">
        <v>1300</v>
      </c>
      <c r="B1309" s="51">
        <f t="shared" si="80"/>
        <v>0</v>
      </c>
      <c r="C1309" s="51">
        <f t="shared" si="81"/>
        <v>0</v>
      </c>
      <c r="D1309" s="62"/>
      <c r="E1309" s="62"/>
      <c r="F1309" s="62"/>
      <c r="G1309" s="62"/>
      <c r="H1309" s="19"/>
      <c r="I1309" s="19"/>
      <c r="J1309" s="19"/>
      <c r="K1309" s="19"/>
      <c r="M1309" s="48">
        <f t="shared" si="82"/>
        <v>0</v>
      </c>
      <c r="N1309" s="48">
        <f>IF(M1309=0,0,SUM($M$10:M1309))</f>
        <v>0</v>
      </c>
      <c r="O1309" s="49">
        <f t="shared" si="83"/>
        <v>0</v>
      </c>
    </row>
    <row r="1310" spans="1:15" ht="13.5" customHeight="1">
      <c r="A1310" s="45">
        <v>1301</v>
      </c>
      <c r="B1310" s="46">
        <f t="shared" si="80"/>
        <v>0</v>
      </c>
      <c r="C1310" s="46">
        <f t="shared" si="81"/>
        <v>0</v>
      </c>
      <c r="D1310" s="60"/>
      <c r="E1310" s="60"/>
      <c r="F1310" s="60"/>
      <c r="G1310" s="60"/>
      <c r="H1310" s="18"/>
      <c r="I1310" s="18"/>
      <c r="J1310" s="18"/>
      <c r="K1310" s="18"/>
      <c r="M1310" s="48">
        <f t="shared" si="82"/>
        <v>0</v>
      </c>
      <c r="N1310" s="48">
        <f>IF(M1310=0,0,SUM($M$10:M1310))</f>
        <v>0</v>
      </c>
      <c r="O1310" s="49">
        <f t="shared" si="83"/>
        <v>0</v>
      </c>
    </row>
    <row r="1311" spans="1:15" ht="13.5" customHeight="1">
      <c r="A1311" s="50">
        <v>1302</v>
      </c>
      <c r="B1311" s="51">
        <f t="shared" si="80"/>
        <v>0</v>
      </c>
      <c r="C1311" s="51">
        <f t="shared" si="81"/>
        <v>0</v>
      </c>
      <c r="D1311" s="62"/>
      <c r="E1311" s="62"/>
      <c r="F1311" s="62"/>
      <c r="G1311" s="62"/>
      <c r="H1311" s="19"/>
      <c r="I1311" s="19"/>
      <c r="J1311" s="19"/>
      <c r="K1311" s="19"/>
      <c r="M1311" s="48">
        <f t="shared" si="82"/>
        <v>0</v>
      </c>
      <c r="N1311" s="48">
        <f>IF(M1311=0,0,SUM($M$10:M1311))</f>
        <v>0</v>
      </c>
      <c r="O1311" s="49">
        <f t="shared" si="83"/>
        <v>0</v>
      </c>
    </row>
    <row r="1312" spans="1:15" ht="13.5" customHeight="1">
      <c r="A1312" s="45">
        <v>1303</v>
      </c>
      <c r="B1312" s="46">
        <f t="shared" si="80"/>
        <v>0</v>
      </c>
      <c r="C1312" s="46">
        <f t="shared" si="81"/>
        <v>0</v>
      </c>
      <c r="D1312" s="60"/>
      <c r="E1312" s="60"/>
      <c r="F1312" s="60"/>
      <c r="G1312" s="60"/>
      <c r="H1312" s="18"/>
      <c r="I1312" s="18"/>
      <c r="J1312" s="18"/>
      <c r="K1312" s="18"/>
      <c r="M1312" s="48">
        <f t="shared" si="82"/>
        <v>0</v>
      </c>
      <c r="N1312" s="48">
        <f>IF(M1312=0,0,SUM($M$10:M1312))</f>
        <v>0</v>
      </c>
      <c r="O1312" s="49">
        <f t="shared" si="83"/>
        <v>0</v>
      </c>
    </row>
    <row r="1313" spans="1:15" ht="13.5" customHeight="1">
      <c r="A1313" s="50">
        <v>1304</v>
      </c>
      <c r="B1313" s="51">
        <f t="shared" si="80"/>
        <v>0</v>
      </c>
      <c r="C1313" s="51">
        <f t="shared" si="81"/>
        <v>0</v>
      </c>
      <c r="D1313" s="62"/>
      <c r="E1313" s="62"/>
      <c r="F1313" s="62"/>
      <c r="G1313" s="62"/>
      <c r="H1313" s="19"/>
      <c r="I1313" s="19"/>
      <c r="J1313" s="19"/>
      <c r="K1313" s="19"/>
      <c r="M1313" s="48">
        <f t="shared" si="82"/>
        <v>0</v>
      </c>
      <c r="N1313" s="48">
        <f>IF(M1313=0,0,SUM($M$10:M1313))</f>
        <v>0</v>
      </c>
      <c r="O1313" s="49">
        <f t="shared" si="83"/>
        <v>0</v>
      </c>
    </row>
    <row r="1314" spans="1:15" ht="13.5" customHeight="1">
      <c r="A1314" s="45">
        <v>1305</v>
      </c>
      <c r="B1314" s="46">
        <f t="shared" si="80"/>
        <v>0</v>
      </c>
      <c r="C1314" s="46">
        <f t="shared" si="81"/>
        <v>0</v>
      </c>
      <c r="D1314" s="60"/>
      <c r="E1314" s="60"/>
      <c r="F1314" s="60"/>
      <c r="G1314" s="60"/>
      <c r="H1314" s="18"/>
      <c r="I1314" s="18"/>
      <c r="J1314" s="18"/>
      <c r="K1314" s="18"/>
      <c r="M1314" s="48">
        <f t="shared" si="82"/>
        <v>0</v>
      </c>
      <c r="N1314" s="48">
        <f>IF(M1314=0,0,SUM($M$10:M1314))</f>
        <v>0</v>
      </c>
      <c r="O1314" s="49">
        <f t="shared" si="83"/>
        <v>0</v>
      </c>
    </row>
    <row r="1315" spans="1:15" ht="13.5" customHeight="1">
      <c r="A1315" s="50">
        <v>1306</v>
      </c>
      <c r="B1315" s="51">
        <f t="shared" si="80"/>
        <v>0</v>
      </c>
      <c r="C1315" s="51">
        <f t="shared" si="81"/>
        <v>0</v>
      </c>
      <c r="D1315" s="62"/>
      <c r="E1315" s="62"/>
      <c r="F1315" s="62"/>
      <c r="G1315" s="62"/>
      <c r="H1315" s="19"/>
      <c r="I1315" s="19"/>
      <c r="J1315" s="19"/>
      <c r="K1315" s="19"/>
      <c r="M1315" s="48">
        <f t="shared" si="82"/>
        <v>0</v>
      </c>
      <c r="N1315" s="48">
        <f>IF(M1315=0,0,SUM($M$10:M1315))</f>
        <v>0</v>
      </c>
      <c r="O1315" s="49">
        <f t="shared" si="83"/>
        <v>0</v>
      </c>
    </row>
    <row r="1316" spans="1:15" ht="13.5" customHeight="1">
      <c r="A1316" s="45">
        <v>1307</v>
      </c>
      <c r="B1316" s="46">
        <f t="shared" si="80"/>
        <v>0</v>
      </c>
      <c r="C1316" s="46">
        <f t="shared" si="81"/>
        <v>0</v>
      </c>
      <c r="D1316" s="60"/>
      <c r="E1316" s="60"/>
      <c r="F1316" s="60"/>
      <c r="G1316" s="60"/>
      <c r="H1316" s="18"/>
      <c r="I1316" s="18"/>
      <c r="J1316" s="18"/>
      <c r="K1316" s="18"/>
      <c r="M1316" s="48">
        <f t="shared" si="82"/>
        <v>0</v>
      </c>
      <c r="N1316" s="48">
        <f>IF(M1316=0,0,SUM($M$10:M1316))</f>
        <v>0</v>
      </c>
      <c r="O1316" s="49">
        <f t="shared" si="83"/>
        <v>0</v>
      </c>
    </row>
    <row r="1317" spans="1:15" ht="13.5" customHeight="1">
      <c r="A1317" s="50">
        <v>1308</v>
      </c>
      <c r="B1317" s="51">
        <f t="shared" si="80"/>
        <v>0</v>
      </c>
      <c r="C1317" s="51">
        <f t="shared" si="81"/>
        <v>0</v>
      </c>
      <c r="D1317" s="62"/>
      <c r="E1317" s="62"/>
      <c r="F1317" s="62"/>
      <c r="G1317" s="62"/>
      <c r="H1317" s="19"/>
      <c r="I1317" s="19"/>
      <c r="J1317" s="19"/>
      <c r="K1317" s="19"/>
      <c r="M1317" s="48">
        <f t="shared" si="82"/>
        <v>0</v>
      </c>
      <c r="N1317" s="48">
        <f>IF(M1317=0,0,SUM($M$10:M1317))</f>
        <v>0</v>
      </c>
      <c r="O1317" s="49">
        <f t="shared" si="83"/>
        <v>0</v>
      </c>
    </row>
    <row r="1318" spans="1:15" ht="13.5" customHeight="1">
      <c r="A1318" s="45">
        <v>1309</v>
      </c>
      <c r="B1318" s="46">
        <f t="shared" si="80"/>
        <v>0</v>
      </c>
      <c r="C1318" s="46">
        <f t="shared" si="81"/>
        <v>0</v>
      </c>
      <c r="D1318" s="60"/>
      <c r="E1318" s="60"/>
      <c r="F1318" s="60"/>
      <c r="G1318" s="60"/>
      <c r="H1318" s="18"/>
      <c r="I1318" s="18"/>
      <c r="J1318" s="18"/>
      <c r="K1318" s="18"/>
      <c r="M1318" s="48">
        <f t="shared" si="82"/>
        <v>0</v>
      </c>
      <c r="N1318" s="48">
        <f>IF(M1318=0,0,SUM($M$10:M1318))</f>
        <v>0</v>
      </c>
      <c r="O1318" s="49">
        <f t="shared" si="83"/>
        <v>0</v>
      </c>
    </row>
    <row r="1319" spans="1:15" ht="13.5" customHeight="1">
      <c r="A1319" s="50">
        <v>1310</v>
      </c>
      <c r="B1319" s="51">
        <f t="shared" si="80"/>
        <v>0</v>
      </c>
      <c r="C1319" s="51">
        <f t="shared" si="81"/>
        <v>0</v>
      </c>
      <c r="D1319" s="62"/>
      <c r="E1319" s="62"/>
      <c r="F1319" s="62"/>
      <c r="G1319" s="62"/>
      <c r="H1319" s="19"/>
      <c r="I1319" s="19"/>
      <c r="J1319" s="19"/>
      <c r="K1319" s="19"/>
      <c r="M1319" s="48">
        <f t="shared" si="82"/>
        <v>0</v>
      </c>
      <c r="N1319" s="48">
        <f>IF(M1319=0,0,SUM($M$10:M1319))</f>
        <v>0</v>
      </c>
      <c r="O1319" s="49">
        <f t="shared" si="83"/>
        <v>0</v>
      </c>
    </row>
    <row r="1320" spans="1:15" ht="13.5" customHeight="1">
      <c r="A1320" s="45">
        <v>1311</v>
      </c>
      <c r="B1320" s="46">
        <f t="shared" si="80"/>
        <v>0</v>
      </c>
      <c r="C1320" s="46">
        <f t="shared" si="81"/>
        <v>0</v>
      </c>
      <c r="D1320" s="60"/>
      <c r="E1320" s="60"/>
      <c r="F1320" s="60"/>
      <c r="G1320" s="60"/>
      <c r="H1320" s="18"/>
      <c r="I1320" s="18"/>
      <c r="J1320" s="18"/>
      <c r="K1320" s="18"/>
      <c r="M1320" s="48">
        <f t="shared" si="82"/>
        <v>0</v>
      </c>
      <c r="N1320" s="48">
        <f>IF(M1320=0,0,SUM($M$10:M1320))</f>
        <v>0</v>
      </c>
      <c r="O1320" s="49">
        <f t="shared" si="83"/>
        <v>0</v>
      </c>
    </row>
    <row r="1321" spans="1:15" ht="13.5" customHeight="1">
      <c r="A1321" s="50">
        <v>1312</v>
      </c>
      <c r="B1321" s="51">
        <f t="shared" si="80"/>
        <v>0</v>
      </c>
      <c r="C1321" s="51">
        <f t="shared" si="81"/>
        <v>0</v>
      </c>
      <c r="D1321" s="62"/>
      <c r="E1321" s="62"/>
      <c r="F1321" s="62"/>
      <c r="G1321" s="62"/>
      <c r="H1321" s="19"/>
      <c r="I1321" s="19"/>
      <c r="J1321" s="19"/>
      <c r="K1321" s="19"/>
      <c r="M1321" s="48">
        <f t="shared" si="82"/>
        <v>0</v>
      </c>
      <c r="N1321" s="48">
        <f>IF(M1321=0,0,SUM($M$10:M1321))</f>
        <v>0</v>
      </c>
      <c r="O1321" s="49">
        <f t="shared" si="83"/>
        <v>0</v>
      </c>
    </row>
    <row r="1322" spans="1:15" ht="13.5" customHeight="1">
      <c r="A1322" s="45">
        <v>1313</v>
      </c>
      <c r="B1322" s="46">
        <f t="shared" si="80"/>
        <v>0</v>
      </c>
      <c r="C1322" s="46">
        <f t="shared" si="81"/>
        <v>0</v>
      </c>
      <c r="D1322" s="60"/>
      <c r="E1322" s="60"/>
      <c r="F1322" s="60"/>
      <c r="G1322" s="60"/>
      <c r="H1322" s="18"/>
      <c r="I1322" s="18"/>
      <c r="J1322" s="18"/>
      <c r="K1322" s="18"/>
      <c r="M1322" s="48">
        <f t="shared" si="82"/>
        <v>0</v>
      </c>
      <c r="N1322" s="48">
        <f>IF(M1322=0,0,SUM($M$10:M1322))</f>
        <v>0</v>
      </c>
      <c r="O1322" s="49">
        <f t="shared" si="83"/>
        <v>0</v>
      </c>
    </row>
    <row r="1323" spans="1:15" ht="13.5" customHeight="1">
      <c r="A1323" s="50">
        <v>1314</v>
      </c>
      <c r="B1323" s="51">
        <f t="shared" si="80"/>
        <v>0</v>
      </c>
      <c r="C1323" s="51">
        <f t="shared" si="81"/>
        <v>0</v>
      </c>
      <c r="D1323" s="62"/>
      <c r="E1323" s="62"/>
      <c r="F1323" s="62"/>
      <c r="G1323" s="62"/>
      <c r="H1323" s="19"/>
      <c r="I1323" s="19"/>
      <c r="J1323" s="19"/>
      <c r="K1323" s="19"/>
      <c r="M1323" s="48">
        <f t="shared" si="82"/>
        <v>0</v>
      </c>
      <c r="N1323" s="48">
        <f>IF(M1323=0,0,SUM($M$10:M1323))</f>
        <v>0</v>
      </c>
      <c r="O1323" s="49">
        <f t="shared" si="83"/>
        <v>0</v>
      </c>
    </row>
    <row r="1324" spans="1:15" ht="13.5" customHeight="1">
      <c r="A1324" s="45">
        <v>1315</v>
      </c>
      <c r="B1324" s="46">
        <f t="shared" si="80"/>
        <v>0</v>
      </c>
      <c r="C1324" s="46">
        <f t="shared" si="81"/>
        <v>0</v>
      </c>
      <c r="D1324" s="60"/>
      <c r="E1324" s="60"/>
      <c r="F1324" s="60"/>
      <c r="G1324" s="60"/>
      <c r="H1324" s="18"/>
      <c r="I1324" s="18"/>
      <c r="J1324" s="18"/>
      <c r="K1324" s="18"/>
      <c r="M1324" s="48">
        <f t="shared" si="82"/>
        <v>0</v>
      </c>
      <c r="N1324" s="48">
        <f>IF(M1324=0,0,SUM($M$10:M1324))</f>
        <v>0</v>
      </c>
      <c r="O1324" s="49">
        <f t="shared" si="83"/>
        <v>0</v>
      </c>
    </row>
    <row r="1325" spans="1:15" ht="13.5" customHeight="1">
      <c r="A1325" s="50">
        <v>1316</v>
      </c>
      <c r="B1325" s="51">
        <f t="shared" si="80"/>
        <v>0</v>
      </c>
      <c r="C1325" s="51">
        <f t="shared" si="81"/>
        <v>0</v>
      </c>
      <c r="D1325" s="62"/>
      <c r="E1325" s="62"/>
      <c r="F1325" s="62"/>
      <c r="G1325" s="62"/>
      <c r="H1325" s="19"/>
      <c r="I1325" s="19"/>
      <c r="J1325" s="19"/>
      <c r="K1325" s="19"/>
      <c r="M1325" s="48">
        <f t="shared" si="82"/>
        <v>0</v>
      </c>
      <c r="N1325" s="48">
        <f>IF(M1325=0,0,SUM($M$10:M1325))</f>
        <v>0</v>
      </c>
      <c r="O1325" s="49">
        <f t="shared" si="83"/>
        <v>0</v>
      </c>
    </row>
    <row r="1326" spans="1:15" ht="13.5" customHeight="1">
      <c r="A1326" s="45">
        <v>1317</v>
      </c>
      <c r="B1326" s="46">
        <f t="shared" si="80"/>
        <v>0</v>
      </c>
      <c r="C1326" s="46">
        <f t="shared" si="81"/>
        <v>0</v>
      </c>
      <c r="D1326" s="60"/>
      <c r="E1326" s="60"/>
      <c r="F1326" s="60"/>
      <c r="G1326" s="60"/>
      <c r="H1326" s="18"/>
      <c r="I1326" s="18"/>
      <c r="J1326" s="18"/>
      <c r="K1326" s="18"/>
      <c r="M1326" s="48">
        <f t="shared" si="82"/>
        <v>0</v>
      </c>
      <c r="N1326" s="48">
        <f>IF(M1326=0,0,SUM($M$10:M1326))</f>
        <v>0</v>
      </c>
      <c r="O1326" s="49">
        <f t="shared" si="83"/>
        <v>0</v>
      </c>
    </row>
    <row r="1327" spans="1:15" ht="13.5" customHeight="1">
      <c r="A1327" s="50">
        <v>1318</v>
      </c>
      <c r="B1327" s="51">
        <f t="shared" si="80"/>
        <v>0</v>
      </c>
      <c r="C1327" s="51">
        <f t="shared" si="81"/>
        <v>0</v>
      </c>
      <c r="D1327" s="62"/>
      <c r="E1327" s="62"/>
      <c r="F1327" s="62"/>
      <c r="G1327" s="62"/>
      <c r="H1327" s="19"/>
      <c r="I1327" s="19"/>
      <c r="J1327" s="19"/>
      <c r="K1327" s="19"/>
      <c r="M1327" s="48">
        <f t="shared" si="82"/>
        <v>0</v>
      </c>
      <c r="N1327" s="48">
        <f>IF(M1327=0,0,SUM($M$10:M1327))</f>
        <v>0</v>
      </c>
      <c r="O1327" s="49">
        <f t="shared" si="83"/>
        <v>0</v>
      </c>
    </row>
    <row r="1328" spans="1:15" ht="13.5" customHeight="1">
      <c r="A1328" s="45">
        <v>1319</v>
      </c>
      <c r="B1328" s="46">
        <f t="shared" si="80"/>
        <v>0</v>
      </c>
      <c r="C1328" s="46">
        <f t="shared" si="81"/>
        <v>0</v>
      </c>
      <c r="D1328" s="60"/>
      <c r="E1328" s="60"/>
      <c r="F1328" s="60"/>
      <c r="G1328" s="60"/>
      <c r="H1328" s="18"/>
      <c r="I1328" s="18"/>
      <c r="J1328" s="18"/>
      <c r="K1328" s="18"/>
      <c r="M1328" s="48">
        <f t="shared" si="82"/>
        <v>0</v>
      </c>
      <c r="N1328" s="48">
        <f>IF(M1328=0,0,SUM($M$10:M1328))</f>
        <v>0</v>
      </c>
      <c r="O1328" s="49">
        <f t="shared" si="83"/>
        <v>0</v>
      </c>
    </row>
    <row r="1329" spans="1:15" ht="13.5" customHeight="1">
      <c r="A1329" s="50">
        <v>1320</v>
      </c>
      <c r="B1329" s="51">
        <f t="shared" si="80"/>
        <v>0</v>
      </c>
      <c r="C1329" s="51">
        <f t="shared" si="81"/>
        <v>0</v>
      </c>
      <c r="D1329" s="62"/>
      <c r="E1329" s="62"/>
      <c r="F1329" s="62"/>
      <c r="G1329" s="62"/>
      <c r="H1329" s="19"/>
      <c r="I1329" s="19"/>
      <c r="J1329" s="19"/>
      <c r="K1329" s="19"/>
      <c r="M1329" s="48">
        <f t="shared" si="82"/>
        <v>0</v>
      </c>
      <c r="N1329" s="48">
        <f>IF(M1329=0,0,SUM($M$10:M1329))</f>
        <v>0</v>
      </c>
      <c r="O1329" s="49">
        <f t="shared" si="83"/>
        <v>0</v>
      </c>
    </row>
    <row r="1330" spans="1:15" ht="13.5" customHeight="1">
      <c r="A1330" s="45">
        <v>1321</v>
      </c>
      <c r="B1330" s="46">
        <f t="shared" si="80"/>
        <v>0</v>
      </c>
      <c r="C1330" s="46">
        <f t="shared" si="81"/>
        <v>0</v>
      </c>
      <c r="D1330" s="60"/>
      <c r="E1330" s="60"/>
      <c r="F1330" s="60"/>
      <c r="G1330" s="60"/>
      <c r="H1330" s="18"/>
      <c r="I1330" s="18"/>
      <c r="J1330" s="18"/>
      <c r="K1330" s="18"/>
      <c r="M1330" s="48">
        <f t="shared" si="82"/>
        <v>0</v>
      </c>
      <c r="N1330" s="48">
        <f>IF(M1330=0,0,SUM($M$10:M1330))</f>
        <v>0</v>
      </c>
      <c r="O1330" s="49">
        <f t="shared" si="83"/>
        <v>0</v>
      </c>
    </row>
    <row r="1331" spans="1:15" ht="13.5" customHeight="1">
      <c r="A1331" s="50">
        <v>1322</v>
      </c>
      <c r="B1331" s="51">
        <f t="shared" si="80"/>
        <v>0</v>
      </c>
      <c r="C1331" s="51">
        <f t="shared" si="81"/>
        <v>0</v>
      </c>
      <c r="D1331" s="62"/>
      <c r="E1331" s="62"/>
      <c r="F1331" s="62"/>
      <c r="G1331" s="62"/>
      <c r="H1331" s="19"/>
      <c r="I1331" s="19"/>
      <c r="J1331" s="19"/>
      <c r="K1331" s="19"/>
      <c r="M1331" s="48">
        <f t="shared" si="82"/>
        <v>0</v>
      </c>
      <c r="N1331" s="48">
        <f>IF(M1331=0,0,SUM($M$10:M1331))</f>
        <v>0</v>
      </c>
      <c r="O1331" s="49">
        <f t="shared" si="83"/>
        <v>0</v>
      </c>
    </row>
    <row r="1332" spans="1:15" ht="13.5" customHeight="1">
      <c r="A1332" s="45">
        <v>1323</v>
      </c>
      <c r="B1332" s="46">
        <f t="shared" si="80"/>
        <v>0</v>
      </c>
      <c r="C1332" s="46">
        <f t="shared" si="81"/>
        <v>0</v>
      </c>
      <c r="D1332" s="60"/>
      <c r="E1332" s="60"/>
      <c r="F1332" s="60"/>
      <c r="G1332" s="60"/>
      <c r="H1332" s="18"/>
      <c r="I1332" s="18"/>
      <c r="J1332" s="18"/>
      <c r="K1332" s="18"/>
      <c r="M1332" s="48">
        <f t="shared" si="82"/>
        <v>0</v>
      </c>
      <c r="N1332" s="48">
        <f>IF(M1332=0,0,SUM($M$10:M1332))</f>
        <v>0</v>
      </c>
      <c r="O1332" s="49">
        <f t="shared" si="83"/>
        <v>0</v>
      </c>
    </row>
    <row r="1333" spans="1:15" ht="13.5" customHeight="1">
      <c r="A1333" s="50">
        <v>1324</v>
      </c>
      <c r="B1333" s="51">
        <f t="shared" si="80"/>
        <v>0</v>
      </c>
      <c r="C1333" s="51">
        <f t="shared" si="81"/>
        <v>0</v>
      </c>
      <c r="D1333" s="62"/>
      <c r="E1333" s="62"/>
      <c r="F1333" s="62"/>
      <c r="G1333" s="62"/>
      <c r="H1333" s="19"/>
      <c r="I1333" s="19"/>
      <c r="J1333" s="19"/>
      <c r="K1333" s="19"/>
      <c r="M1333" s="48">
        <f t="shared" si="82"/>
        <v>0</v>
      </c>
      <c r="N1333" s="48">
        <f>IF(M1333=0,0,SUM($M$10:M1333))</f>
        <v>0</v>
      </c>
      <c r="O1333" s="49">
        <f t="shared" si="83"/>
        <v>0</v>
      </c>
    </row>
    <row r="1334" spans="1:15" ht="13.5" customHeight="1">
      <c r="A1334" s="45">
        <v>1325</v>
      </c>
      <c r="B1334" s="46">
        <f t="shared" si="80"/>
        <v>0</v>
      </c>
      <c r="C1334" s="46">
        <f t="shared" si="81"/>
        <v>0</v>
      </c>
      <c r="D1334" s="60"/>
      <c r="E1334" s="60"/>
      <c r="F1334" s="60"/>
      <c r="G1334" s="60"/>
      <c r="H1334" s="18"/>
      <c r="I1334" s="18"/>
      <c r="J1334" s="18"/>
      <c r="K1334" s="18"/>
      <c r="M1334" s="48">
        <f t="shared" si="82"/>
        <v>0</v>
      </c>
      <c r="N1334" s="48">
        <f>IF(M1334=0,0,SUM($M$10:M1334))</f>
        <v>0</v>
      </c>
      <c r="O1334" s="49">
        <f t="shared" si="83"/>
        <v>0</v>
      </c>
    </row>
    <row r="1335" spans="1:15" ht="13.5" customHeight="1">
      <c r="A1335" s="50">
        <v>1326</v>
      </c>
      <c r="B1335" s="51">
        <f t="shared" si="80"/>
        <v>0</v>
      </c>
      <c r="C1335" s="51">
        <f t="shared" si="81"/>
        <v>0</v>
      </c>
      <c r="D1335" s="62"/>
      <c r="E1335" s="62"/>
      <c r="F1335" s="62"/>
      <c r="G1335" s="62"/>
      <c r="H1335" s="19"/>
      <c r="I1335" s="19"/>
      <c r="J1335" s="19"/>
      <c r="K1335" s="19"/>
      <c r="M1335" s="48">
        <f t="shared" si="82"/>
        <v>0</v>
      </c>
      <c r="N1335" s="48">
        <f>IF(M1335=0,0,SUM($M$10:M1335))</f>
        <v>0</v>
      </c>
      <c r="O1335" s="49">
        <f t="shared" si="83"/>
        <v>0</v>
      </c>
    </row>
    <row r="1336" spans="1:15" ht="13.5" customHeight="1">
      <c r="A1336" s="45">
        <v>1327</v>
      </c>
      <c r="B1336" s="46">
        <f t="shared" si="80"/>
        <v>0</v>
      </c>
      <c r="C1336" s="46">
        <f t="shared" si="81"/>
        <v>0</v>
      </c>
      <c r="D1336" s="60"/>
      <c r="E1336" s="60"/>
      <c r="F1336" s="60"/>
      <c r="G1336" s="60"/>
      <c r="H1336" s="18"/>
      <c r="I1336" s="18"/>
      <c r="J1336" s="18"/>
      <c r="K1336" s="18"/>
      <c r="M1336" s="48">
        <f t="shared" si="82"/>
        <v>0</v>
      </c>
      <c r="N1336" s="48">
        <f>IF(M1336=0,0,SUM($M$10:M1336))</f>
        <v>0</v>
      </c>
      <c r="O1336" s="49">
        <f t="shared" si="83"/>
        <v>0</v>
      </c>
    </row>
    <row r="1337" spans="1:15" ht="13.5" customHeight="1">
      <c r="A1337" s="50">
        <v>1328</v>
      </c>
      <c r="B1337" s="51">
        <f t="shared" si="80"/>
        <v>0</v>
      </c>
      <c r="C1337" s="51">
        <f t="shared" si="81"/>
        <v>0</v>
      </c>
      <c r="D1337" s="62"/>
      <c r="E1337" s="62"/>
      <c r="F1337" s="62"/>
      <c r="G1337" s="62"/>
      <c r="H1337" s="19"/>
      <c r="I1337" s="19"/>
      <c r="J1337" s="19"/>
      <c r="K1337" s="19"/>
      <c r="M1337" s="48">
        <f t="shared" si="82"/>
        <v>0</v>
      </c>
      <c r="N1337" s="48">
        <f>IF(M1337=0,0,SUM($M$10:M1337))</f>
        <v>0</v>
      </c>
      <c r="O1337" s="49">
        <f t="shared" si="83"/>
        <v>0</v>
      </c>
    </row>
    <row r="1338" spans="1:15" ht="13.5" customHeight="1">
      <c r="A1338" s="45">
        <v>1329</v>
      </c>
      <c r="B1338" s="46">
        <f t="shared" si="80"/>
        <v>0</v>
      </c>
      <c r="C1338" s="46">
        <f t="shared" si="81"/>
        <v>0</v>
      </c>
      <c r="D1338" s="60"/>
      <c r="E1338" s="60"/>
      <c r="F1338" s="60"/>
      <c r="G1338" s="60"/>
      <c r="H1338" s="18"/>
      <c r="I1338" s="18"/>
      <c r="J1338" s="18"/>
      <c r="K1338" s="18"/>
      <c r="M1338" s="48">
        <f t="shared" si="82"/>
        <v>0</v>
      </c>
      <c r="N1338" s="48">
        <f>IF(M1338=0,0,SUM($M$10:M1338))</f>
        <v>0</v>
      </c>
      <c r="O1338" s="49">
        <f t="shared" si="83"/>
        <v>0</v>
      </c>
    </row>
    <row r="1339" spans="1:15" ht="13.5" customHeight="1">
      <c r="A1339" s="50">
        <v>1330</v>
      </c>
      <c r="B1339" s="51">
        <f t="shared" si="80"/>
        <v>0</v>
      </c>
      <c r="C1339" s="51">
        <f t="shared" si="81"/>
        <v>0</v>
      </c>
      <c r="D1339" s="62"/>
      <c r="E1339" s="62"/>
      <c r="F1339" s="62"/>
      <c r="G1339" s="62"/>
      <c r="H1339" s="19"/>
      <c r="I1339" s="19"/>
      <c r="J1339" s="19"/>
      <c r="K1339" s="19"/>
      <c r="M1339" s="48">
        <f t="shared" si="82"/>
        <v>0</v>
      </c>
      <c r="N1339" s="48">
        <f>IF(M1339=0,0,SUM($M$10:M1339))</f>
        <v>0</v>
      </c>
      <c r="O1339" s="49">
        <f t="shared" si="83"/>
        <v>0</v>
      </c>
    </row>
    <row r="1340" spans="1:15" ht="13.5" customHeight="1">
      <c r="A1340" s="45">
        <v>1331</v>
      </c>
      <c r="B1340" s="46">
        <f t="shared" si="80"/>
        <v>0</v>
      </c>
      <c r="C1340" s="46">
        <f t="shared" si="81"/>
        <v>0</v>
      </c>
      <c r="D1340" s="60"/>
      <c r="E1340" s="60"/>
      <c r="F1340" s="60"/>
      <c r="G1340" s="60"/>
      <c r="H1340" s="18"/>
      <c r="I1340" s="18"/>
      <c r="J1340" s="18"/>
      <c r="K1340" s="18"/>
      <c r="M1340" s="48">
        <f t="shared" si="82"/>
        <v>0</v>
      </c>
      <c r="N1340" s="48">
        <f>IF(M1340=0,0,SUM($M$10:M1340))</f>
        <v>0</v>
      </c>
      <c r="O1340" s="49">
        <f t="shared" si="83"/>
        <v>0</v>
      </c>
    </row>
    <row r="1341" spans="1:15" ht="13.5" customHeight="1">
      <c r="A1341" s="50">
        <v>1332</v>
      </c>
      <c r="B1341" s="51">
        <f t="shared" si="80"/>
        <v>0</v>
      </c>
      <c r="C1341" s="51">
        <f t="shared" si="81"/>
        <v>0</v>
      </c>
      <c r="D1341" s="62"/>
      <c r="E1341" s="62"/>
      <c r="F1341" s="62"/>
      <c r="G1341" s="62"/>
      <c r="H1341" s="19"/>
      <c r="I1341" s="19"/>
      <c r="J1341" s="19"/>
      <c r="K1341" s="19"/>
      <c r="M1341" s="48">
        <f t="shared" si="82"/>
        <v>0</v>
      </c>
      <c r="N1341" s="48">
        <f>IF(M1341=0,0,SUM($M$10:M1341))</f>
        <v>0</v>
      </c>
      <c r="O1341" s="49">
        <f t="shared" si="83"/>
        <v>0</v>
      </c>
    </row>
    <row r="1342" spans="1:15" ht="13.5" customHeight="1">
      <c r="A1342" s="45">
        <v>1333</v>
      </c>
      <c r="B1342" s="46">
        <f t="shared" si="80"/>
        <v>0</v>
      </c>
      <c r="C1342" s="46">
        <f t="shared" si="81"/>
        <v>0</v>
      </c>
      <c r="D1342" s="60"/>
      <c r="E1342" s="60"/>
      <c r="F1342" s="60"/>
      <c r="G1342" s="60"/>
      <c r="H1342" s="18"/>
      <c r="I1342" s="18"/>
      <c r="J1342" s="18"/>
      <c r="K1342" s="18"/>
      <c r="M1342" s="48">
        <f t="shared" si="82"/>
        <v>0</v>
      </c>
      <c r="N1342" s="48">
        <f>IF(M1342=0,0,SUM($M$10:M1342))</f>
        <v>0</v>
      </c>
      <c r="O1342" s="49">
        <f t="shared" si="83"/>
        <v>0</v>
      </c>
    </row>
    <row r="1343" spans="1:15" ht="13.5" customHeight="1">
      <c r="A1343" s="50">
        <v>1334</v>
      </c>
      <c r="B1343" s="51">
        <f t="shared" si="80"/>
        <v>0</v>
      </c>
      <c r="C1343" s="51">
        <f t="shared" si="81"/>
        <v>0</v>
      </c>
      <c r="D1343" s="62"/>
      <c r="E1343" s="62"/>
      <c r="F1343" s="62"/>
      <c r="G1343" s="62"/>
      <c r="H1343" s="19"/>
      <c r="I1343" s="19"/>
      <c r="J1343" s="19"/>
      <c r="K1343" s="19"/>
      <c r="M1343" s="48">
        <f t="shared" si="82"/>
        <v>0</v>
      </c>
      <c r="N1343" s="48">
        <f>IF(M1343=0,0,SUM($M$10:M1343))</f>
        <v>0</v>
      </c>
      <c r="O1343" s="49">
        <f t="shared" si="83"/>
        <v>0</v>
      </c>
    </row>
    <row r="1344" spans="1:15" ht="13.5" customHeight="1">
      <c r="A1344" s="45">
        <v>1335</v>
      </c>
      <c r="B1344" s="46">
        <f t="shared" si="80"/>
        <v>0</v>
      </c>
      <c r="C1344" s="46">
        <f t="shared" si="81"/>
        <v>0</v>
      </c>
      <c r="D1344" s="60"/>
      <c r="E1344" s="60"/>
      <c r="F1344" s="60"/>
      <c r="G1344" s="60"/>
      <c r="H1344" s="18"/>
      <c r="I1344" s="18"/>
      <c r="J1344" s="18"/>
      <c r="K1344" s="18"/>
      <c r="M1344" s="48">
        <f t="shared" si="82"/>
        <v>0</v>
      </c>
      <c r="N1344" s="48">
        <f>IF(M1344=0,0,SUM($M$10:M1344))</f>
        <v>0</v>
      </c>
      <c r="O1344" s="49">
        <f t="shared" si="83"/>
        <v>0</v>
      </c>
    </row>
    <row r="1345" spans="1:15" ht="13.5" customHeight="1">
      <c r="A1345" s="50">
        <v>1336</v>
      </c>
      <c r="B1345" s="51">
        <f t="shared" si="80"/>
        <v>0</v>
      </c>
      <c r="C1345" s="51">
        <f t="shared" si="81"/>
        <v>0</v>
      </c>
      <c r="D1345" s="62"/>
      <c r="E1345" s="62"/>
      <c r="F1345" s="62"/>
      <c r="G1345" s="62"/>
      <c r="H1345" s="19"/>
      <c r="I1345" s="19"/>
      <c r="J1345" s="19"/>
      <c r="K1345" s="19"/>
      <c r="M1345" s="48">
        <f t="shared" si="82"/>
        <v>0</v>
      </c>
      <c r="N1345" s="48">
        <f>IF(M1345=0,0,SUM($M$10:M1345))</f>
        <v>0</v>
      </c>
      <c r="O1345" s="49">
        <f t="shared" si="83"/>
        <v>0</v>
      </c>
    </row>
    <row r="1346" spans="1:15" ht="13.5" customHeight="1">
      <c r="A1346" s="45">
        <v>1337</v>
      </c>
      <c r="B1346" s="46">
        <f t="shared" si="80"/>
        <v>0</v>
      </c>
      <c r="C1346" s="46">
        <f t="shared" si="81"/>
        <v>0</v>
      </c>
      <c r="D1346" s="60"/>
      <c r="E1346" s="60"/>
      <c r="F1346" s="60"/>
      <c r="G1346" s="60"/>
      <c r="H1346" s="18"/>
      <c r="I1346" s="18"/>
      <c r="J1346" s="18"/>
      <c r="K1346" s="18"/>
      <c r="M1346" s="48">
        <f t="shared" si="82"/>
        <v>0</v>
      </c>
      <c r="N1346" s="48">
        <f>IF(M1346=0,0,SUM($M$10:M1346))</f>
        <v>0</v>
      </c>
      <c r="O1346" s="49">
        <f t="shared" si="83"/>
        <v>0</v>
      </c>
    </row>
    <row r="1347" spans="1:15" ht="13.5" customHeight="1">
      <c r="A1347" s="50">
        <v>1338</v>
      </c>
      <c r="B1347" s="51">
        <f t="shared" si="80"/>
        <v>0</v>
      </c>
      <c r="C1347" s="51">
        <f t="shared" si="81"/>
        <v>0</v>
      </c>
      <c r="D1347" s="62"/>
      <c r="E1347" s="62"/>
      <c r="F1347" s="62"/>
      <c r="G1347" s="62"/>
      <c r="H1347" s="19"/>
      <c r="I1347" s="19"/>
      <c r="J1347" s="19"/>
      <c r="K1347" s="19"/>
      <c r="M1347" s="48">
        <f t="shared" si="82"/>
        <v>0</v>
      </c>
      <c r="N1347" s="48">
        <f>IF(M1347=0,0,SUM($M$10:M1347))</f>
        <v>0</v>
      </c>
      <c r="O1347" s="49">
        <f t="shared" si="83"/>
        <v>0</v>
      </c>
    </row>
    <row r="1348" spans="1:15" ht="13.5" customHeight="1">
      <c r="A1348" s="45">
        <v>1339</v>
      </c>
      <c r="B1348" s="46">
        <f t="shared" si="80"/>
        <v>0</v>
      </c>
      <c r="C1348" s="46">
        <f t="shared" si="81"/>
        <v>0</v>
      </c>
      <c r="D1348" s="60"/>
      <c r="E1348" s="60"/>
      <c r="F1348" s="60"/>
      <c r="G1348" s="60"/>
      <c r="H1348" s="18"/>
      <c r="I1348" s="18"/>
      <c r="J1348" s="18"/>
      <c r="K1348" s="18"/>
      <c r="M1348" s="48">
        <f t="shared" si="82"/>
        <v>0</v>
      </c>
      <c r="N1348" s="48">
        <f>IF(M1348=0,0,SUM($M$10:M1348))</f>
        <v>0</v>
      </c>
      <c r="O1348" s="49">
        <f t="shared" si="83"/>
        <v>0</v>
      </c>
    </row>
    <row r="1349" spans="1:15" ht="13.5" customHeight="1">
      <c r="A1349" s="50">
        <v>1340</v>
      </c>
      <c r="B1349" s="51">
        <f t="shared" si="80"/>
        <v>0</v>
      </c>
      <c r="C1349" s="51">
        <f t="shared" si="81"/>
        <v>0</v>
      </c>
      <c r="D1349" s="62"/>
      <c r="E1349" s="62"/>
      <c r="F1349" s="62"/>
      <c r="G1349" s="62"/>
      <c r="H1349" s="19"/>
      <c r="I1349" s="19"/>
      <c r="J1349" s="19"/>
      <c r="K1349" s="19"/>
      <c r="M1349" s="48">
        <f t="shared" si="82"/>
        <v>0</v>
      </c>
      <c r="N1349" s="48">
        <f>IF(M1349=0,0,SUM($M$10:M1349))</f>
        <v>0</v>
      </c>
      <c r="O1349" s="49">
        <f t="shared" si="83"/>
        <v>0</v>
      </c>
    </row>
    <row r="1350" spans="1:15" ht="13.5" customHeight="1">
      <c r="A1350" s="45">
        <v>1341</v>
      </c>
      <c r="B1350" s="46">
        <f t="shared" si="80"/>
        <v>0</v>
      </c>
      <c r="C1350" s="46">
        <f t="shared" si="81"/>
        <v>0</v>
      </c>
      <c r="D1350" s="60"/>
      <c r="E1350" s="60"/>
      <c r="F1350" s="60"/>
      <c r="G1350" s="60"/>
      <c r="H1350" s="18"/>
      <c r="I1350" s="18"/>
      <c r="J1350" s="18"/>
      <c r="K1350" s="18"/>
      <c r="M1350" s="48">
        <f t="shared" si="82"/>
        <v>0</v>
      </c>
      <c r="N1350" s="48">
        <f>IF(M1350=0,0,SUM($M$10:M1350))</f>
        <v>0</v>
      </c>
      <c r="O1350" s="49">
        <f t="shared" si="83"/>
        <v>0</v>
      </c>
    </row>
    <row r="1351" spans="1:15" ht="13.5" customHeight="1">
      <c r="A1351" s="50">
        <v>1342</v>
      </c>
      <c r="B1351" s="51">
        <f t="shared" si="80"/>
        <v>0</v>
      </c>
      <c r="C1351" s="51">
        <f t="shared" si="81"/>
        <v>0</v>
      </c>
      <c r="D1351" s="62"/>
      <c r="E1351" s="62"/>
      <c r="F1351" s="62"/>
      <c r="G1351" s="62"/>
      <c r="H1351" s="19"/>
      <c r="I1351" s="19"/>
      <c r="J1351" s="19"/>
      <c r="K1351" s="19"/>
      <c r="M1351" s="48">
        <f t="shared" si="82"/>
        <v>0</v>
      </c>
      <c r="N1351" s="48">
        <f>IF(M1351=0,0,SUM($M$10:M1351))</f>
        <v>0</v>
      </c>
      <c r="O1351" s="49">
        <f t="shared" si="83"/>
        <v>0</v>
      </c>
    </row>
    <row r="1352" spans="1:15" ht="13.5" customHeight="1">
      <c r="A1352" s="45">
        <v>1343</v>
      </c>
      <c r="B1352" s="46">
        <f t="shared" si="80"/>
        <v>0</v>
      </c>
      <c r="C1352" s="46">
        <f t="shared" si="81"/>
        <v>0</v>
      </c>
      <c r="D1352" s="60"/>
      <c r="E1352" s="60"/>
      <c r="F1352" s="60"/>
      <c r="G1352" s="60"/>
      <c r="H1352" s="18"/>
      <c r="I1352" s="18"/>
      <c r="J1352" s="18"/>
      <c r="K1352" s="18"/>
      <c r="M1352" s="48">
        <f t="shared" si="82"/>
        <v>0</v>
      </c>
      <c r="N1352" s="48">
        <f>IF(M1352=0,0,SUM($M$10:M1352))</f>
        <v>0</v>
      </c>
      <c r="O1352" s="49">
        <f t="shared" si="83"/>
        <v>0</v>
      </c>
    </row>
    <row r="1353" spans="1:15" ht="13.5" customHeight="1">
      <c r="A1353" s="50">
        <v>1344</v>
      </c>
      <c r="B1353" s="51">
        <f t="shared" si="80"/>
        <v>0</v>
      </c>
      <c r="C1353" s="51">
        <f t="shared" si="81"/>
        <v>0</v>
      </c>
      <c r="D1353" s="62"/>
      <c r="E1353" s="62"/>
      <c r="F1353" s="62"/>
      <c r="G1353" s="62"/>
      <c r="H1353" s="19"/>
      <c r="I1353" s="19"/>
      <c r="J1353" s="19"/>
      <c r="K1353" s="19"/>
      <c r="M1353" s="48">
        <f t="shared" si="82"/>
        <v>0</v>
      </c>
      <c r="N1353" s="48">
        <f>IF(M1353=0,0,SUM($M$10:M1353))</f>
        <v>0</v>
      </c>
      <c r="O1353" s="49">
        <f t="shared" si="83"/>
        <v>0</v>
      </c>
    </row>
    <row r="1354" spans="1:15" ht="13.5" customHeight="1">
      <c r="A1354" s="45">
        <v>1345</v>
      </c>
      <c r="B1354" s="46">
        <f t="shared" si="80"/>
        <v>0</v>
      </c>
      <c r="C1354" s="46">
        <f t="shared" si="81"/>
        <v>0</v>
      </c>
      <c r="D1354" s="60"/>
      <c r="E1354" s="60"/>
      <c r="F1354" s="60"/>
      <c r="G1354" s="60"/>
      <c r="H1354" s="18"/>
      <c r="I1354" s="18"/>
      <c r="J1354" s="18"/>
      <c r="K1354" s="18"/>
      <c r="M1354" s="48">
        <f t="shared" si="82"/>
        <v>0</v>
      </c>
      <c r="N1354" s="48">
        <f>IF(M1354=0,0,SUM($M$10:M1354))</f>
        <v>0</v>
      </c>
      <c r="O1354" s="49">
        <f t="shared" si="83"/>
        <v>0</v>
      </c>
    </row>
    <row r="1355" spans="1:15" ht="13.5" customHeight="1">
      <c r="A1355" s="50">
        <v>1346</v>
      </c>
      <c r="B1355" s="51">
        <f t="shared" ref="B1355:B1418" si="84">$C$5</f>
        <v>0</v>
      </c>
      <c r="C1355" s="51">
        <f t="shared" ref="C1355:C1418" si="85">$G$5</f>
        <v>0</v>
      </c>
      <c r="D1355" s="62"/>
      <c r="E1355" s="62"/>
      <c r="F1355" s="62"/>
      <c r="G1355" s="62"/>
      <c r="H1355" s="19"/>
      <c r="I1355" s="19"/>
      <c r="J1355" s="19"/>
      <c r="K1355" s="19"/>
      <c r="M1355" s="48">
        <f t="shared" ref="M1355:M1418" si="86">COUNTIF(I1355,"Otro tema")</f>
        <v>0</v>
      </c>
      <c r="N1355" s="48">
        <f>IF(M1355=0,0,SUM($M$10:M1355))</f>
        <v>0</v>
      </c>
      <c r="O1355" s="49">
        <f t="shared" ref="O1355:O1418" si="87">J1355</f>
        <v>0</v>
      </c>
    </row>
    <row r="1356" spans="1:15" ht="13.5" customHeight="1">
      <c r="A1356" s="45">
        <v>1347</v>
      </c>
      <c r="B1356" s="46">
        <f t="shared" si="84"/>
        <v>0</v>
      </c>
      <c r="C1356" s="46">
        <f t="shared" si="85"/>
        <v>0</v>
      </c>
      <c r="D1356" s="60"/>
      <c r="E1356" s="60"/>
      <c r="F1356" s="60"/>
      <c r="G1356" s="60"/>
      <c r="H1356" s="18"/>
      <c r="I1356" s="18"/>
      <c r="J1356" s="18"/>
      <c r="K1356" s="18"/>
      <c r="M1356" s="48">
        <f t="shared" si="86"/>
        <v>0</v>
      </c>
      <c r="N1356" s="48">
        <f>IF(M1356=0,0,SUM($M$10:M1356))</f>
        <v>0</v>
      </c>
      <c r="O1356" s="49">
        <f t="shared" si="87"/>
        <v>0</v>
      </c>
    </row>
    <row r="1357" spans="1:15" ht="13.5" customHeight="1">
      <c r="A1357" s="50">
        <v>1348</v>
      </c>
      <c r="B1357" s="51">
        <f t="shared" si="84"/>
        <v>0</v>
      </c>
      <c r="C1357" s="51">
        <f t="shared" si="85"/>
        <v>0</v>
      </c>
      <c r="D1357" s="62"/>
      <c r="E1357" s="62"/>
      <c r="F1357" s="62"/>
      <c r="G1357" s="62"/>
      <c r="H1357" s="19"/>
      <c r="I1357" s="19"/>
      <c r="J1357" s="19"/>
      <c r="K1357" s="19"/>
      <c r="M1357" s="48">
        <f t="shared" si="86"/>
        <v>0</v>
      </c>
      <c r="N1357" s="48">
        <f>IF(M1357=0,0,SUM($M$10:M1357))</f>
        <v>0</v>
      </c>
      <c r="O1357" s="49">
        <f t="shared" si="87"/>
        <v>0</v>
      </c>
    </row>
    <row r="1358" spans="1:15" ht="13.5" customHeight="1">
      <c r="A1358" s="45">
        <v>1349</v>
      </c>
      <c r="B1358" s="46">
        <f t="shared" si="84"/>
        <v>0</v>
      </c>
      <c r="C1358" s="46">
        <f t="shared" si="85"/>
        <v>0</v>
      </c>
      <c r="D1358" s="60"/>
      <c r="E1358" s="60"/>
      <c r="F1358" s="60"/>
      <c r="G1358" s="60"/>
      <c r="H1358" s="18"/>
      <c r="I1358" s="18"/>
      <c r="J1358" s="18"/>
      <c r="K1358" s="18"/>
      <c r="M1358" s="48">
        <f t="shared" si="86"/>
        <v>0</v>
      </c>
      <c r="N1358" s="48">
        <f>IF(M1358=0,0,SUM($M$10:M1358))</f>
        <v>0</v>
      </c>
      <c r="O1358" s="49">
        <f t="shared" si="87"/>
        <v>0</v>
      </c>
    </row>
    <row r="1359" spans="1:15" ht="13.5" customHeight="1">
      <c r="A1359" s="50">
        <v>1350</v>
      </c>
      <c r="B1359" s="51">
        <f t="shared" si="84"/>
        <v>0</v>
      </c>
      <c r="C1359" s="51">
        <f t="shared" si="85"/>
        <v>0</v>
      </c>
      <c r="D1359" s="62"/>
      <c r="E1359" s="62"/>
      <c r="F1359" s="62"/>
      <c r="G1359" s="62"/>
      <c r="H1359" s="19"/>
      <c r="I1359" s="19"/>
      <c r="J1359" s="19"/>
      <c r="K1359" s="19"/>
      <c r="M1359" s="48">
        <f t="shared" si="86"/>
        <v>0</v>
      </c>
      <c r="N1359" s="48">
        <f>IF(M1359=0,0,SUM($M$10:M1359))</f>
        <v>0</v>
      </c>
      <c r="O1359" s="49">
        <f t="shared" si="87"/>
        <v>0</v>
      </c>
    </row>
    <row r="1360" spans="1:15" ht="13.5" customHeight="1">
      <c r="A1360" s="45">
        <v>1351</v>
      </c>
      <c r="B1360" s="46">
        <f t="shared" si="84"/>
        <v>0</v>
      </c>
      <c r="C1360" s="46">
        <f t="shared" si="85"/>
        <v>0</v>
      </c>
      <c r="D1360" s="60"/>
      <c r="E1360" s="60"/>
      <c r="F1360" s="60"/>
      <c r="G1360" s="60"/>
      <c r="H1360" s="18"/>
      <c r="I1360" s="18"/>
      <c r="J1360" s="18"/>
      <c r="K1360" s="18"/>
      <c r="M1360" s="48">
        <f t="shared" si="86"/>
        <v>0</v>
      </c>
      <c r="N1360" s="48">
        <f>IF(M1360=0,0,SUM($M$10:M1360))</f>
        <v>0</v>
      </c>
      <c r="O1360" s="49">
        <f t="shared" si="87"/>
        <v>0</v>
      </c>
    </row>
    <row r="1361" spans="1:15" ht="13.5" customHeight="1">
      <c r="A1361" s="50">
        <v>1352</v>
      </c>
      <c r="B1361" s="51">
        <f t="shared" si="84"/>
        <v>0</v>
      </c>
      <c r="C1361" s="51">
        <f t="shared" si="85"/>
        <v>0</v>
      </c>
      <c r="D1361" s="62"/>
      <c r="E1361" s="62"/>
      <c r="F1361" s="62"/>
      <c r="G1361" s="62"/>
      <c r="H1361" s="19"/>
      <c r="I1361" s="19"/>
      <c r="J1361" s="19"/>
      <c r="K1361" s="19"/>
      <c r="M1361" s="48">
        <f t="shared" si="86"/>
        <v>0</v>
      </c>
      <c r="N1361" s="48">
        <f>IF(M1361=0,0,SUM($M$10:M1361))</f>
        <v>0</v>
      </c>
      <c r="O1361" s="49">
        <f t="shared" si="87"/>
        <v>0</v>
      </c>
    </row>
    <row r="1362" spans="1:15" ht="13.5" customHeight="1">
      <c r="A1362" s="45">
        <v>1353</v>
      </c>
      <c r="B1362" s="46">
        <f t="shared" si="84"/>
        <v>0</v>
      </c>
      <c r="C1362" s="46">
        <f t="shared" si="85"/>
        <v>0</v>
      </c>
      <c r="D1362" s="60"/>
      <c r="E1362" s="60"/>
      <c r="F1362" s="60"/>
      <c r="G1362" s="60"/>
      <c r="H1362" s="18"/>
      <c r="I1362" s="18"/>
      <c r="J1362" s="18"/>
      <c r="K1362" s="18"/>
      <c r="M1362" s="48">
        <f t="shared" si="86"/>
        <v>0</v>
      </c>
      <c r="N1362" s="48">
        <f>IF(M1362=0,0,SUM($M$10:M1362))</f>
        <v>0</v>
      </c>
      <c r="O1362" s="49">
        <f t="shared" si="87"/>
        <v>0</v>
      </c>
    </row>
    <row r="1363" spans="1:15" ht="13.5" customHeight="1">
      <c r="A1363" s="50">
        <v>1354</v>
      </c>
      <c r="B1363" s="51">
        <f t="shared" si="84"/>
        <v>0</v>
      </c>
      <c r="C1363" s="51">
        <f t="shared" si="85"/>
        <v>0</v>
      </c>
      <c r="D1363" s="62"/>
      <c r="E1363" s="62"/>
      <c r="F1363" s="62"/>
      <c r="G1363" s="62"/>
      <c r="H1363" s="19"/>
      <c r="I1363" s="19"/>
      <c r="J1363" s="19"/>
      <c r="K1363" s="19"/>
      <c r="M1363" s="48">
        <f t="shared" si="86"/>
        <v>0</v>
      </c>
      <c r="N1363" s="48">
        <f>IF(M1363=0,0,SUM($M$10:M1363))</f>
        <v>0</v>
      </c>
      <c r="O1363" s="49">
        <f t="shared" si="87"/>
        <v>0</v>
      </c>
    </row>
    <row r="1364" spans="1:15" ht="13.5" customHeight="1">
      <c r="A1364" s="45">
        <v>1355</v>
      </c>
      <c r="B1364" s="46">
        <f t="shared" si="84"/>
        <v>0</v>
      </c>
      <c r="C1364" s="46">
        <f t="shared" si="85"/>
        <v>0</v>
      </c>
      <c r="D1364" s="60"/>
      <c r="E1364" s="60"/>
      <c r="F1364" s="60"/>
      <c r="G1364" s="60"/>
      <c r="H1364" s="18"/>
      <c r="I1364" s="18"/>
      <c r="J1364" s="18"/>
      <c r="K1364" s="18"/>
      <c r="M1364" s="48">
        <f t="shared" si="86"/>
        <v>0</v>
      </c>
      <c r="N1364" s="48">
        <f>IF(M1364=0,0,SUM($M$10:M1364))</f>
        <v>0</v>
      </c>
      <c r="O1364" s="49">
        <f t="shared" si="87"/>
        <v>0</v>
      </c>
    </row>
    <row r="1365" spans="1:15" ht="13.5" customHeight="1">
      <c r="A1365" s="50">
        <v>1356</v>
      </c>
      <c r="B1365" s="51">
        <f t="shared" si="84"/>
        <v>0</v>
      </c>
      <c r="C1365" s="51">
        <f t="shared" si="85"/>
        <v>0</v>
      </c>
      <c r="D1365" s="62"/>
      <c r="E1365" s="62"/>
      <c r="F1365" s="62"/>
      <c r="G1365" s="62"/>
      <c r="H1365" s="19"/>
      <c r="I1365" s="19"/>
      <c r="J1365" s="19"/>
      <c r="K1365" s="19"/>
      <c r="M1365" s="48">
        <f t="shared" si="86"/>
        <v>0</v>
      </c>
      <c r="N1365" s="48">
        <f>IF(M1365=0,0,SUM($M$10:M1365))</f>
        <v>0</v>
      </c>
      <c r="O1365" s="49">
        <f t="shared" si="87"/>
        <v>0</v>
      </c>
    </row>
    <row r="1366" spans="1:15" ht="13.5" customHeight="1">
      <c r="A1366" s="45">
        <v>1357</v>
      </c>
      <c r="B1366" s="46">
        <f t="shared" si="84"/>
        <v>0</v>
      </c>
      <c r="C1366" s="46">
        <f t="shared" si="85"/>
        <v>0</v>
      </c>
      <c r="D1366" s="60"/>
      <c r="E1366" s="60"/>
      <c r="F1366" s="60"/>
      <c r="G1366" s="60"/>
      <c r="H1366" s="18"/>
      <c r="I1366" s="18"/>
      <c r="J1366" s="18"/>
      <c r="K1366" s="18"/>
      <c r="M1366" s="48">
        <f t="shared" si="86"/>
        <v>0</v>
      </c>
      <c r="N1366" s="48">
        <f>IF(M1366=0,0,SUM($M$10:M1366))</f>
        <v>0</v>
      </c>
      <c r="O1366" s="49">
        <f t="shared" si="87"/>
        <v>0</v>
      </c>
    </row>
    <row r="1367" spans="1:15" ht="13.5" customHeight="1">
      <c r="A1367" s="50">
        <v>1358</v>
      </c>
      <c r="B1367" s="51">
        <f t="shared" si="84"/>
        <v>0</v>
      </c>
      <c r="C1367" s="51">
        <f t="shared" si="85"/>
        <v>0</v>
      </c>
      <c r="D1367" s="62"/>
      <c r="E1367" s="62"/>
      <c r="F1367" s="62"/>
      <c r="G1367" s="62"/>
      <c r="H1367" s="19"/>
      <c r="I1367" s="19"/>
      <c r="J1367" s="19"/>
      <c r="K1367" s="19"/>
      <c r="M1367" s="48">
        <f t="shared" si="86"/>
        <v>0</v>
      </c>
      <c r="N1367" s="48">
        <f>IF(M1367=0,0,SUM($M$10:M1367))</f>
        <v>0</v>
      </c>
      <c r="O1367" s="49">
        <f t="shared" si="87"/>
        <v>0</v>
      </c>
    </row>
    <row r="1368" spans="1:15" ht="13.5" customHeight="1">
      <c r="A1368" s="45">
        <v>1359</v>
      </c>
      <c r="B1368" s="46">
        <f t="shared" si="84"/>
        <v>0</v>
      </c>
      <c r="C1368" s="46">
        <f t="shared" si="85"/>
        <v>0</v>
      </c>
      <c r="D1368" s="60"/>
      <c r="E1368" s="60"/>
      <c r="F1368" s="60"/>
      <c r="G1368" s="60"/>
      <c r="H1368" s="18"/>
      <c r="I1368" s="18"/>
      <c r="J1368" s="18"/>
      <c r="K1368" s="18"/>
      <c r="M1368" s="48">
        <f t="shared" si="86"/>
        <v>0</v>
      </c>
      <c r="N1368" s="48">
        <f>IF(M1368=0,0,SUM($M$10:M1368))</f>
        <v>0</v>
      </c>
      <c r="O1368" s="49">
        <f t="shared" si="87"/>
        <v>0</v>
      </c>
    </row>
    <row r="1369" spans="1:15" ht="13.5" customHeight="1">
      <c r="A1369" s="50">
        <v>1360</v>
      </c>
      <c r="B1369" s="51">
        <f t="shared" si="84"/>
        <v>0</v>
      </c>
      <c r="C1369" s="51">
        <f t="shared" si="85"/>
        <v>0</v>
      </c>
      <c r="D1369" s="62"/>
      <c r="E1369" s="62"/>
      <c r="F1369" s="62"/>
      <c r="G1369" s="62"/>
      <c r="H1369" s="19"/>
      <c r="I1369" s="19"/>
      <c r="J1369" s="19"/>
      <c r="K1369" s="19"/>
      <c r="M1369" s="48">
        <f t="shared" si="86"/>
        <v>0</v>
      </c>
      <c r="N1369" s="48">
        <f>IF(M1369=0,0,SUM($M$10:M1369))</f>
        <v>0</v>
      </c>
      <c r="O1369" s="49">
        <f t="shared" si="87"/>
        <v>0</v>
      </c>
    </row>
    <row r="1370" spans="1:15" ht="13.5" customHeight="1">
      <c r="A1370" s="45">
        <v>1361</v>
      </c>
      <c r="B1370" s="46">
        <f t="shared" si="84"/>
        <v>0</v>
      </c>
      <c r="C1370" s="46">
        <f t="shared" si="85"/>
        <v>0</v>
      </c>
      <c r="D1370" s="60"/>
      <c r="E1370" s="60"/>
      <c r="F1370" s="60"/>
      <c r="G1370" s="60"/>
      <c r="H1370" s="18"/>
      <c r="I1370" s="18"/>
      <c r="J1370" s="18"/>
      <c r="K1370" s="18"/>
      <c r="M1370" s="48">
        <f t="shared" si="86"/>
        <v>0</v>
      </c>
      <c r="N1370" s="48">
        <f>IF(M1370=0,0,SUM($M$10:M1370))</f>
        <v>0</v>
      </c>
      <c r="O1370" s="49">
        <f t="shared" si="87"/>
        <v>0</v>
      </c>
    </row>
    <row r="1371" spans="1:15" ht="13.5" customHeight="1">
      <c r="A1371" s="50">
        <v>1362</v>
      </c>
      <c r="B1371" s="51">
        <f t="shared" si="84"/>
        <v>0</v>
      </c>
      <c r="C1371" s="51">
        <f t="shared" si="85"/>
        <v>0</v>
      </c>
      <c r="D1371" s="62"/>
      <c r="E1371" s="62"/>
      <c r="F1371" s="62"/>
      <c r="G1371" s="62"/>
      <c r="H1371" s="19"/>
      <c r="I1371" s="19"/>
      <c r="J1371" s="19"/>
      <c r="K1371" s="19"/>
      <c r="M1371" s="48">
        <f t="shared" si="86"/>
        <v>0</v>
      </c>
      <c r="N1371" s="48">
        <f>IF(M1371=0,0,SUM($M$10:M1371))</f>
        <v>0</v>
      </c>
      <c r="O1371" s="49">
        <f t="shared" si="87"/>
        <v>0</v>
      </c>
    </row>
    <row r="1372" spans="1:15" ht="13.5" customHeight="1">
      <c r="A1372" s="45">
        <v>1363</v>
      </c>
      <c r="B1372" s="46">
        <f t="shared" si="84"/>
        <v>0</v>
      </c>
      <c r="C1372" s="46">
        <f t="shared" si="85"/>
        <v>0</v>
      </c>
      <c r="D1372" s="60"/>
      <c r="E1372" s="60"/>
      <c r="F1372" s="60"/>
      <c r="G1372" s="60"/>
      <c r="H1372" s="18"/>
      <c r="I1372" s="18"/>
      <c r="J1372" s="18"/>
      <c r="K1372" s="18"/>
      <c r="M1372" s="48">
        <f t="shared" si="86"/>
        <v>0</v>
      </c>
      <c r="N1372" s="48">
        <f>IF(M1372=0,0,SUM($M$10:M1372))</f>
        <v>0</v>
      </c>
      <c r="O1372" s="49">
        <f t="shared" si="87"/>
        <v>0</v>
      </c>
    </row>
    <row r="1373" spans="1:15" ht="13.5" customHeight="1">
      <c r="A1373" s="50">
        <v>1364</v>
      </c>
      <c r="B1373" s="51">
        <f t="shared" si="84"/>
        <v>0</v>
      </c>
      <c r="C1373" s="51">
        <f t="shared" si="85"/>
        <v>0</v>
      </c>
      <c r="D1373" s="62"/>
      <c r="E1373" s="62"/>
      <c r="F1373" s="62"/>
      <c r="G1373" s="62"/>
      <c r="H1373" s="19"/>
      <c r="I1373" s="19"/>
      <c r="J1373" s="19"/>
      <c r="K1373" s="19"/>
      <c r="M1373" s="48">
        <f t="shared" si="86"/>
        <v>0</v>
      </c>
      <c r="N1373" s="48">
        <f>IF(M1373=0,0,SUM($M$10:M1373))</f>
        <v>0</v>
      </c>
      <c r="O1373" s="49">
        <f t="shared" si="87"/>
        <v>0</v>
      </c>
    </row>
    <row r="1374" spans="1:15" ht="13.5" customHeight="1">
      <c r="A1374" s="45">
        <v>1365</v>
      </c>
      <c r="B1374" s="46">
        <f t="shared" si="84"/>
        <v>0</v>
      </c>
      <c r="C1374" s="46">
        <f t="shared" si="85"/>
        <v>0</v>
      </c>
      <c r="D1374" s="60"/>
      <c r="E1374" s="60"/>
      <c r="F1374" s="60"/>
      <c r="G1374" s="60"/>
      <c r="H1374" s="18"/>
      <c r="I1374" s="18"/>
      <c r="J1374" s="18"/>
      <c r="K1374" s="18"/>
      <c r="M1374" s="48">
        <f t="shared" si="86"/>
        <v>0</v>
      </c>
      <c r="N1374" s="48">
        <f>IF(M1374=0,0,SUM($M$10:M1374))</f>
        <v>0</v>
      </c>
      <c r="O1374" s="49">
        <f t="shared" si="87"/>
        <v>0</v>
      </c>
    </row>
    <row r="1375" spans="1:15" ht="13.5" customHeight="1">
      <c r="A1375" s="50">
        <v>1366</v>
      </c>
      <c r="B1375" s="51">
        <f t="shared" si="84"/>
        <v>0</v>
      </c>
      <c r="C1375" s="51">
        <f t="shared" si="85"/>
        <v>0</v>
      </c>
      <c r="D1375" s="62"/>
      <c r="E1375" s="62"/>
      <c r="F1375" s="62"/>
      <c r="G1375" s="62"/>
      <c r="H1375" s="19"/>
      <c r="I1375" s="19"/>
      <c r="J1375" s="19"/>
      <c r="K1375" s="19"/>
      <c r="M1375" s="48">
        <f t="shared" si="86"/>
        <v>0</v>
      </c>
      <c r="N1375" s="48">
        <f>IF(M1375=0,0,SUM($M$10:M1375))</f>
        <v>0</v>
      </c>
      <c r="O1375" s="49">
        <f t="shared" si="87"/>
        <v>0</v>
      </c>
    </row>
    <row r="1376" spans="1:15" ht="13.5" customHeight="1">
      <c r="A1376" s="45">
        <v>1367</v>
      </c>
      <c r="B1376" s="46">
        <f t="shared" si="84"/>
        <v>0</v>
      </c>
      <c r="C1376" s="46">
        <f t="shared" si="85"/>
        <v>0</v>
      </c>
      <c r="D1376" s="60"/>
      <c r="E1376" s="60"/>
      <c r="F1376" s="60"/>
      <c r="G1376" s="60"/>
      <c r="H1376" s="18"/>
      <c r="I1376" s="18"/>
      <c r="J1376" s="18"/>
      <c r="K1376" s="18"/>
      <c r="M1376" s="48">
        <f t="shared" si="86"/>
        <v>0</v>
      </c>
      <c r="N1376" s="48">
        <f>IF(M1376=0,0,SUM($M$10:M1376))</f>
        <v>0</v>
      </c>
      <c r="O1376" s="49">
        <f t="shared" si="87"/>
        <v>0</v>
      </c>
    </row>
    <row r="1377" spans="1:15" ht="13.5" customHeight="1">
      <c r="A1377" s="50">
        <v>1368</v>
      </c>
      <c r="B1377" s="51">
        <f t="shared" si="84"/>
        <v>0</v>
      </c>
      <c r="C1377" s="51">
        <f t="shared" si="85"/>
        <v>0</v>
      </c>
      <c r="D1377" s="62"/>
      <c r="E1377" s="62"/>
      <c r="F1377" s="62"/>
      <c r="G1377" s="62"/>
      <c r="H1377" s="19"/>
      <c r="I1377" s="19"/>
      <c r="J1377" s="19"/>
      <c r="K1377" s="19"/>
      <c r="M1377" s="48">
        <f t="shared" si="86"/>
        <v>0</v>
      </c>
      <c r="N1377" s="48">
        <f>IF(M1377=0,0,SUM($M$10:M1377))</f>
        <v>0</v>
      </c>
      <c r="O1377" s="49">
        <f t="shared" si="87"/>
        <v>0</v>
      </c>
    </row>
    <row r="1378" spans="1:15" ht="13.5" customHeight="1">
      <c r="A1378" s="45">
        <v>1369</v>
      </c>
      <c r="B1378" s="46">
        <f t="shared" si="84"/>
        <v>0</v>
      </c>
      <c r="C1378" s="46">
        <f t="shared" si="85"/>
        <v>0</v>
      </c>
      <c r="D1378" s="60"/>
      <c r="E1378" s="60"/>
      <c r="F1378" s="60"/>
      <c r="G1378" s="60"/>
      <c r="H1378" s="18"/>
      <c r="I1378" s="18"/>
      <c r="J1378" s="18"/>
      <c r="K1378" s="18"/>
      <c r="M1378" s="48">
        <f t="shared" si="86"/>
        <v>0</v>
      </c>
      <c r="N1378" s="48">
        <f>IF(M1378=0,0,SUM($M$10:M1378))</f>
        <v>0</v>
      </c>
      <c r="O1378" s="49">
        <f t="shared" si="87"/>
        <v>0</v>
      </c>
    </row>
    <row r="1379" spans="1:15" ht="13.5" customHeight="1">
      <c r="A1379" s="50">
        <v>1370</v>
      </c>
      <c r="B1379" s="51">
        <f t="shared" si="84"/>
        <v>0</v>
      </c>
      <c r="C1379" s="51">
        <f t="shared" si="85"/>
        <v>0</v>
      </c>
      <c r="D1379" s="62"/>
      <c r="E1379" s="62"/>
      <c r="F1379" s="62"/>
      <c r="G1379" s="62"/>
      <c r="H1379" s="19"/>
      <c r="I1379" s="19"/>
      <c r="J1379" s="19"/>
      <c r="K1379" s="19"/>
      <c r="M1379" s="48">
        <f t="shared" si="86"/>
        <v>0</v>
      </c>
      <c r="N1379" s="48">
        <f>IF(M1379=0,0,SUM($M$10:M1379))</f>
        <v>0</v>
      </c>
      <c r="O1379" s="49">
        <f t="shared" si="87"/>
        <v>0</v>
      </c>
    </row>
    <row r="1380" spans="1:15" ht="13.5" customHeight="1">
      <c r="A1380" s="45">
        <v>1371</v>
      </c>
      <c r="B1380" s="46">
        <f t="shared" si="84"/>
        <v>0</v>
      </c>
      <c r="C1380" s="46">
        <f t="shared" si="85"/>
        <v>0</v>
      </c>
      <c r="D1380" s="60"/>
      <c r="E1380" s="60"/>
      <c r="F1380" s="60"/>
      <c r="G1380" s="60"/>
      <c r="H1380" s="18"/>
      <c r="I1380" s="18"/>
      <c r="J1380" s="18"/>
      <c r="K1380" s="18"/>
      <c r="M1380" s="48">
        <f t="shared" si="86"/>
        <v>0</v>
      </c>
      <c r="N1380" s="48">
        <f>IF(M1380=0,0,SUM($M$10:M1380))</f>
        <v>0</v>
      </c>
      <c r="O1380" s="49">
        <f t="shared" si="87"/>
        <v>0</v>
      </c>
    </row>
    <row r="1381" spans="1:15" ht="13.5" customHeight="1">
      <c r="A1381" s="50">
        <v>1372</v>
      </c>
      <c r="B1381" s="51">
        <f t="shared" si="84"/>
        <v>0</v>
      </c>
      <c r="C1381" s="51">
        <f t="shared" si="85"/>
        <v>0</v>
      </c>
      <c r="D1381" s="62"/>
      <c r="E1381" s="62"/>
      <c r="F1381" s="62"/>
      <c r="G1381" s="62"/>
      <c r="H1381" s="19"/>
      <c r="I1381" s="19"/>
      <c r="J1381" s="19"/>
      <c r="K1381" s="19"/>
      <c r="M1381" s="48">
        <f t="shared" si="86"/>
        <v>0</v>
      </c>
      <c r="N1381" s="48">
        <f>IF(M1381=0,0,SUM($M$10:M1381))</f>
        <v>0</v>
      </c>
      <c r="O1381" s="49">
        <f t="shared" si="87"/>
        <v>0</v>
      </c>
    </row>
    <row r="1382" spans="1:15" ht="13.5" customHeight="1">
      <c r="A1382" s="45">
        <v>1373</v>
      </c>
      <c r="B1382" s="46">
        <f t="shared" si="84"/>
        <v>0</v>
      </c>
      <c r="C1382" s="46">
        <f t="shared" si="85"/>
        <v>0</v>
      </c>
      <c r="D1382" s="60"/>
      <c r="E1382" s="60"/>
      <c r="F1382" s="60"/>
      <c r="G1382" s="60"/>
      <c r="H1382" s="18"/>
      <c r="I1382" s="18"/>
      <c r="J1382" s="18"/>
      <c r="K1382" s="18"/>
      <c r="M1382" s="48">
        <f t="shared" si="86"/>
        <v>0</v>
      </c>
      <c r="N1382" s="48">
        <f>IF(M1382=0,0,SUM($M$10:M1382))</f>
        <v>0</v>
      </c>
      <c r="O1382" s="49">
        <f t="shared" si="87"/>
        <v>0</v>
      </c>
    </row>
    <row r="1383" spans="1:15" ht="13.5" customHeight="1">
      <c r="A1383" s="50">
        <v>1374</v>
      </c>
      <c r="B1383" s="51">
        <f t="shared" si="84"/>
        <v>0</v>
      </c>
      <c r="C1383" s="51">
        <f t="shared" si="85"/>
        <v>0</v>
      </c>
      <c r="D1383" s="62"/>
      <c r="E1383" s="62"/>
      <c r="F1383" s="62"/>
      <c r="G1383" s="62"/>
      <c r="H1383" s="19"/>
      <c r="I1383" s="19"/>
      <c r="J1383" s="19"/>
      <c r="K1383" s="19"/>
      <c r="M1383" s="48">
        <f t="shared" si="86"/>
        <v>0</v>
      </c>
      <c r="N1383" s="48">
        <f>IF(M1383=0,0,SUM($M$10:M1383))</f>
        <v>0</v>
      </c>
      <c r="O1383" s="49">
        <f t="shared" si="87"/>
        <v>0</v>
      </c>
    </row>
    <row r="1384" spans="1:15" ht="13.5" customHeight="1">
      <c r="A1384" s="45">
        <v>1375</v>
      </c>
      <c r="B1384" s="46">
        <f t="shared" si="84"/>
        <v>0</v>
      </c>
      <c r="C1384" s="46">
        <f t="shared" si="85"/>
        <v>0</v>
      </c>
      <c r="D1384" s="60"/>
      <c r="E1384" s="60"/>
      <c r="F1384" s="60"/>
      <c r="G1384" s="60"/>
      <c r="H1384" s="18"/>
      <c r="I1384" s="18"/>
      <c r="J1384" s="18"/>
      <c r="K1384" s="18"/>
      <c r="M1384" s="48">
        <f t="shared" si="86"/>
        <v>0</v>
      </c>
      <c r="N1384" s="48">
        <f>IF(M1384=0,0,SUM($M$10:M1384))</f>
        <v>0</v>
      </c>
      <c r="O1384" s="49">
        <f t="shared" si="87"/>
        <v>0</v>
      </c>
    </row>
    <row r="1385" spans="1:15" ht="13.5" customHeight="1">
      <c r="A1385" s="50">
        <v>1376</v>
      </c>
      <c r="B1385" s="51">
        <f t="shared" si="84"/>
        <v>0</v>
      </c>
      <c r="C1385" s="51">
        <f t="shared" si="85"/>
        <v>0</v>
      </c>
      <c r="D1385" s="62"/>
      <c r="E1385" s="62"/>
      <c r="F1385" s="62"/>
      <c r="G1385" s="62"/>
      <c r="H1385" s="19"/>
      <c r="I1385" s="19"/>
      <c r="J1385" s="19"/>
      <c r="K1385" s="19"/>
      <c r="M1385" s="48">
        <f t="shared" si="86"/>
        <v>0</v>
      </c>
      <c r="N1385" s="48">
        <f>IF(M1385=0,0,SUM($M$10:M1385))</f>
        <v>0</v>
      </c>
      <c r="O1385" s="49">
        <f t="shared" si="87"/>
        <v>0</v>
      </c>
    </row>
    <row r="1386" spans="1:15" ht="13.5" customHeight="1">
      <c r="A1386" s="45">
        <v>1377</v>
      </c>
      <c r="B1386" s="46">
        <f t="shared" si="84"/>
        <v>0</v>
      </c>
      <c r="C1386" s="46">
        <f t="shared" si="85"/>
        <v>0</v>
      </c>
      <c r="D1386" s="60"/>
      <c r="E1386" s="60"/>
      <c r="F1386" s="60"/>
      <c r="G1386" s="60"/>
      <c r="H1386" s="18"/>
      <c r="I1386" s="18"/>
      <c r="J1386" s="18"/>
      <c r="K1386" s="18"/>
      <c r="M1386" s="48">
        <f t="shared" si="86"/>
        <v>0</v>
      </c>
      <c r="N1386" s="48">
        <f>IF(M1386=0,0,SUM($M$10:M1386))</f>
        <v>0</v>
      </c>
      <c r="O1386" s="49">
        <f t="shared" si="87"/>
        <v>0</v>
      </c>
    </row>
    <row r="1387" spans="1:15" ht="13.5" customHeight="1">
      <c r="A1387" s="50">
        <v>1378</v>
      </c>
      <c r="B1387" s="51">
        <f t="shared" si="84"/>
        <v>0</v>
      </c>
      <c r="C1387" s="51">
        <f t="shared" si="85"/>
        <v>0</v>
      </c>
      <c r="D1387" s="62"/>
      <c r="E1387" s="62"/>
      <c r="F1387" s="62"/>
      <c r="G1387" s="62"/>
      <c r="H1387" s="19"/>
      <c r="I1387" s="19"/>
      <c r="J1387" s="19"/>
      <c r="K1387" s="19"/>
      <c r="M1387" s="48">
        <f t="shared" si="86"/>
        <v>0</v>
      </c>
      <c r="N1387" s="48">
        <f>IF(M1387=0,0,SUM($M$10:M1387))</f>
        <v>0</v>
      </c>
      <c r="O1387" s="49">
        <f t="shared" si="87"/>
        <v>0</v>
      </c>
    </row>
    <row r="1388" spans="1:15" ht="13.5" customHeight="1">
      <c r="A1388" s="45">
        <v>1379</v>
      </c>
      <c r="B1388" s="46">
        <f t="shared" si="84"/>
        <v>0</v>
      </c>
      <c r="C1388" s="46">
        <f t="shared" si="85"/>
        <v>0</v>
      </c>
      <c r="D1388" s="60"/>
      <c r="E1388" s="60"/>
      <c r="F1388" s="60"/>
      <c r="G1388" s="60"/>
      <c r="H1388" s="18"/>
      <c r="I1388" s="18"/>
      <c r="J1388" s="18"/>
      <c r="K1388" s="18"/>
      <c r="M1388" s="48">
        <f t="shared" si="86"/>
        <v>0</v>
      </c>
      <c r="N1388" s="48">
        <f>IF(M1388=0,0,SUM($M$10:M1388))</f>
        <v>0</v>
      </c>
      <c r="O1388" s="49">
        <f t="shared" si="87"/>
        <v>0</v>
      </c>
    </row>
    <row r="1389" spans="1:15" ht="13.5" customHeight="1">
      <c r="A1389" s="50">
        <v>1380</v>
      </c>
      <c r="B1389" s="51">
        <f t="shared" si="84"/>
        <v>0</v>
      </c>
      <c r="C1389" s="51">
        <f t="shared" si="85"/>
        <v>0</v>
      </c>
      <c r="D1389" s="62"/>
      <c r="E1389" s="62"/>
      <c r="F1389" s="62"/>
      <c r="G1389" s="62"/>
      <c r="H1389" s="19"/>
      <c r="I1389" s="19"/>
      <c r="J1389" s="19"/>
      <c r="K1389" s="19"/>
      <c r="M1389" s="48">
        <f t="shared" si="86"/>
        <v>0</v>
      </c>
      <c r="N1389" s="48">
        <f>IF(M1389=0,0,SUM($M$10:M1389))</f>
        <v>0</v>
      </c>
      <c r="O1389" s="49">
        <f t="shared" si="87"/>
        <v>0</v>
      </c>
    </row>
    <row r="1390" spans="1:15" ht="13.5" customHeight="1">
      <c r="A1390" s="45">
        <v>1381</v>
      </c>
      <c r="B1390" s="46">
        <f t="shared" si="84"/>
        <v>0</v>
      </c>
      <c r="C1390" s="46">
        <f t="shared" si="85"/>
        <v>0</v>
      </c>
      <c r="D1390" s="60"/>
      <c r="E1390" s="60"/>
      <c r="F1390" s="60"/>
      <c r="G1390" s="60"/>
      <c r="H1390" s="18"/>
      <c r="I1390" s="18"/>
      <c r="J1390" s="18"/>
      <c r="K1390" s="18"/>
      <c r="M1390" s="48">
        <f t="shared" si="86"/>
        <v>0</v>
      </c>
      <c r="N1390" s="48">
        <f>IF(M1390=0,0,SUM($M$10:M1390))</f>
        <v>0</v>
      </c>
      <c r="O1390" s="49">
        <f t="shared" si="87"/>
        <v>0</v>
      </c>
    </row>
    <row r="1391" spans="1:15" ht="13.5" customHeight="1">
      <c r="A1391" s="50">
        <v>1382</v>
      </c>
      <c r="B1391" s="51">
        <f t="shared" si="84"/>
        <v>0</v>
      </c>
      <c r="C1391" s="51">
        <f t="shared" si="85"/>
        <v>0</v>
      </c>
      <c r="D1391" s="62"/>
      <c r="E1391" s="62"/>
      <c r="F1391" s="62"/>
      <c r="G1391" s="62"/>
      <c r="H1391" s="19"/>
      <c r="I1391" s="19"/>
      <c r="J1391" s="19"/>
      <c r="K1391" s="19"/>
      <c r="M1391" s="48">
        <f t="shared" si="86"/>
        <v>0</v>
      </c>
      <c r="N1391" s="48">
        <f>IF(M1391=0,0,SUM($M$10:M1391))</f>
        <v>0</v>
      </c>
      <c r="O1391" s="49">
        <f t="shared" si="87"/>
        <v>0</v>
      </c>
    </row>
    <row r="1392" spans="1:15" ht="13.5" customHeight="1">
      <c r="A1392" s="45">
        <v>1383</v>
      </c>
      <c r="B1392" s="46">
        <f t="shared" si="84"/>
        <v>0</v>
      </c>
      <c r="C1392" s="46">
        <f t="shared" si="85"/>
        <v>0</v>
      </c>
      <c r="D1392" s="60"/>
      <c r="E1392" s="60"/>
      <c r="F1392" s="60"/>
      <c r="G1392" s="60"/>
      <c r="H1392" s="18"/>
      <c r="I1392" s="18"/>
      <c r="J1392" s="18"/>
      <c r="K1392" s="18"/>
      <c r="M1392" s="48">
        <f t="shared" si="86"/>
        <v>0</v>
      </c>
      <c r="N1392" s="48">
        <f>IF(M1392=0,0,SUM($M$10:M1392))</f>
        <v>0</v>
      </c>
      <c r="O1392" s="49">
        <f t="shared" si="87"/>
        <v>0</v>
      </c>
    </row>
    <row r="1393" spans="1:15" ht="13.5" customHeight="1">
      <c r="A1393" s="50">
        <v>1384</v>
      </c>
      <c r="B1393" s="51">
        <f t="shared" si="84"/>
        <v>0</v>
      </c>
      <c r="C1393" s="51">
        <f t="shared" si="85"/>
        <v>0</v>
      </c>
      <c r="D1393" s="62"/>
      <c r="E1393" s="62"/>
      <c r="F1393" s="62"/>
      <c r="G1393" s="62"/>
      <c r="H1393" s="19"/>
      <c r="I1393" s="19"/>
      <c r="J1393" s="19"/>
      <c r="K1393" s="19"/>
      <c r="M1393" s="48">
        <f t="shared" si="86"/>
        <v>0</v>
      </c>
      <c r="N1393" s="48">
        <f>IF(M1393=0,0,SUM($M$10:M1393))</f>
        <v>0</v>
      </c>
      <c r="O1393" s="49">
        <f t="shared" si="87"/>
        <v>0</v>
      </c>
    </row>
    <row r="1394" spans="1:15" ht="13.5" customHeight="1">
      <c r="A1394" s="45">
        <v>1385</v>
      </c>
      <c r="B1394" s="46">
        <f t="shared" si="84"/>
        <v>0</v>
      </c>
      <c r="C1394" s="46">
        <f t="shared" si="85"/>
        <v>0</v>
      </c>
      <c r="D1394" s="60"/>
      <c r="E1394" s="60"/>
      <c r="F1394" s="60"/>
      <c r="G1394" s="60"/>
      <c r="H1394" s="18"/>
      <c r="I1394" s="18"/>
      <c r="J1394" s="18"/>
      <c r="K1394" s="18"/>
      <c r="M1394" s="48">
        <f t="shared" si="86"/>
        <v>0</v>
      </c>
      <c r="N1394" s="48">
        <f>IF(M1394=0,0,SUM($M$10:M1394))</f>
        <v>0</v>
      </c>
      <c r="O1394" s="49">
        <f t="shared" si="87"/>
        <v>0</v>
      </c>
    </row>
    <row r="1395" spans="1:15" ht="13.5" customHeight="1">
      <c r="A1395" s="50">
        <v>1386</v>
      </c>
      <c r="B1395" s="51">
        <f t="shared" si="84"/>
        <v>0</v>
      </c>
      <c r="C1395" s="51">
        <f t="shared" si="85"/>
        <v>0</v>
      </c>
      <c r="D1395" s="62"/>
      <c r="E1395" s="62"/>
      <c r="F1395" s="62"/>
      <c r="G1395" s="62"/>
      <c r="H1395" s="19"/>
      <c r="I1395" s="19"/>
      <c r="J1395" s="19"/>
      <c r="K1395" s="19"/>
      <c r="M1395" s="48">
        <f t="shared" si="86"/>
        <v>0</v>
      </c>
      <c r="N1395" s="48">
        <f>IF(M1395=0,0,SUM($M$10:M1395))</f>
        <v>0</v>
      </c>
      <c r="O1395" s="49">
        <f t="shared" si="87"/>
        <v>0</v>
      </c>
    </row>
    <row r="1396" spans="1:15" ht="13.5" customHeight="1">
      <c r="A1396" s="45">
        <v>1387</v>
      </c>
      <c r="B1396" s="46">
        <f t="shared" si="84"/>
        <v>0</v>
      </c>
      <c r="C1396" s="46">
        <f t="shared" si="85"/>
        <v>0</v>
      </c>
      <c r="D1396" s="60"/>
      <c r="E1396" s="60"/>
      <c r="F1396" s="60"/>
      <c r="G1396" s="60"/>
      <c r="H1396" s="18"/>
      <c r="I1396" s="18"/>
      <c r="J1396" s="18"/>
      <c r="K1396" s="18"/>
      <c r="M1396" s="48">
        <f t="shared" si="86"/>
        <v>0</v>
      </c>
      <c r="N1396" s="48">
        <f>IF(M1396=0,0,SUM($M$10:M1396))</f>
        <v>0</v>
      </c>
      <c r="O1396" s="49">
        <f t="shared" si="87"/>
        <v>0</v>
      </c>
    </row>
    <row r="1397" spans="1:15" ht="13.5" customHeight="1">
      <c r="A1397" s="50">
        <v>1388</v>
      </c>
      <c r="B1397" s="51">
        <f t="shared" si="84"/>
        <v>0</v>
      </c>
      <c r="C1397" s="51">
        <f t="shared" si="85"/>
        <v>0</v>
      </c>
      <c r="D1397" s="62"/>
      <c r="E1397" s="62"/>
      <c r="F1397" s="62"/>
      <c r="G1397" s="62"/>
      <c r="H1397" s="19"/>
      <c r="I1397" s="19"/>
      <c r="J1397" s="19"/>
      <c r="K1397" s="19"/>
      <c r="M1397" s="48">
        <f t="shared" si="86"/>
        <v>0</v>
      </c>
      <c r="N1397" s="48">
        <f>IF(M1397=0,0,SUM($M$10:M1397))</f>
        <v>0</v>
      </c>
      <c r="O1397" s="49">
        <f t="shared" si="87"/>
        <v>0</v>
      </c>
    </row>
    <row r="1398" spans="1:15" ht="13.5" customHeight="1">
      <c r="A1398" s="45">
        <v>1389</v>
      </c>
      <c r="B1398" s="46">
        <f t="shared" si="84"/>
        <v>0</v>
      </c>
      <c r="C1398" s="46">
        <f t="shared" si="85"/>
        <v>0</v>
      </c>
      <c r="D1398" s="60"/>
      <c r="E1398" s="60"/>
      <c r="F1398" s="60"/>
      <c r="G1398" s="60"/>
      <c r="H1398" s="18"/>
      <c r="I1398" s="18"/>
      <c r="J1398" s="18"/>
      <c r="K1398" s="18"/>
      <c r="M1398" s="48">
        <f t="shared" si="86"/>
        <v>0</v>
      </c>
      <c r="N1398" s="48">
        <f>IF(M1398=0,0,SUM($M$10:M1398))</f>
        <v>0</v>
      </c>
      <c r="O1398" s="49">
        <f t="shared" si="87"/>
        <v>0</v>
      </c>
    </row>
    <row r="1399" spans="1:15" ht="13.5" customHeight="1">
      <c r="A1399" s="50">
        <v>1390</v>
      </c>
      <c r="B1399" s="51">
        <f t="shared" si="84"/>
        <v>0</v>
      </c>
      <c r="C1399" s="51">
        <f t="shared" si="85"/>
        <v>0</v>
      </c>
      <c r="D1399" s="62"/>
      <c r="E1399" s="62"/>
      <c r="F1399" s="62"/>
      <c r="G1399" s="62"/>
      <c r="H1399" s="19"/>
      <c r="I1399" s="19"/>
      <c r="J1399" s="19"/>
      <c r="K1399" s="19"/>
      <c r="M1399" s="48">
        <f t="shared" si="86"/>
        <v>0</v>
      </c>
      <c r="N1399" s="48">
        <f>IF(M1399=0,0,SUM($M$10:M1399))</f>
        <v>0</v>
      </c>
      <c r="O1399" s="49">
        <f t="shared" si="87"/>
        <v>0</v>
      </c>
    </row>
    <row r="1400" spans="1:15" ht="13.5" customHeight="1">
      <c r="A1400" s="45">
        <v>1391</v>
      </c>
      <c r="B1400" s="46">
        <f t="shared" si="84"/>
        <v>0</v>
      </c>
      <c r="C1400" s="46">
        <f t="shared" si="85"/>
        <v>0</v>
      </c>
      <c r="D1400" s="60"/>
      <c r="E1400" s="60"/>
      <c r="F1400" s="60"/>
      <c r="G1400" s="60"/>
      <c r="H1400" s="18"/>
      <c r="I1400" s="18"/>
      <c r="J1400" s="18"/>
      <c r="K1400" s="18"/>
      <c r="M1400" s="48">
        <f t="shared" si="86"/>
        <v>0</v>
      </c>
      <c r="N1400" s="48">
        <f>IF(M1400=0,0,SUM($M$10:M1400))</f>
        <v>0</v>
      </c>
      <c r="O1400" s="49">
        <f t="shared" si="87"/>
        <v>0</v>
      </c>
    </row>
    <row r="1401" spans="1:15" ht="13.5" customHeight="1">
      <c r="A1401" s="50">
        <v>1392</v>
      </c>
      <c r="B1401" s="51">
        <f t="shared" si="84"/>
        <v>0</v>
      </c>
      <c r="C1401" s="51">
        <f t="shared" si="85"/>
        <v>0</v>
      </c>
      <c r="D1401" s="62"/>
      <c r="E1401" s="62"/>
      <c r="F1401" s="62"/>
      <c r="G1401" s="62"/>
      <c r="H1401" s="19"/>
      <c r="I1401" s="19"/>
      <c r="J1401" s="19"/>
      <c r="K1401" s="19"/>
      <c r="M1401" s="48">
        <f t="shared" si="86"/>
        <v>0</v>
      </c>
      <c r="N1401" s="48">
        <f>IF(M1401=0,0,SUM($M$10:M1401))</f>
        <v>0</v>
      </c>
      <c r="O1401" s="49">
        <f t="shared" si="87"/>
        <v>0</v>
      </c>
    </row>
    <row r="1402" spans="1:15" ht="13.5" customHeight="1">
      <c r="A1402" s="45">
        <v>1393</v>
      </c>
      <c r="B1402" s="46">
        <f t="shared" si="84"/>
        <v>0</v>
      </c>
      <c r="C1402" s="46">
        <f t="shared" si="85"/>
        <v>0</v>
      </c>
      <c r="D1402" s="60"/>
      <c r="E1402" s="60"/>
      <c r="F1402" s="60"/>
      <c r="G1402" s="60"/>
      <c r="H1402" s="18"/>
      <c r="I1402" s="18"/>
      <c r="J1402" s="18"/>
      <c r="K1402" s="18"/>
      <c r="M1402" s="48">
        <f t="shared" si="86"/>
        <v>0</v>
      </c>
      <c r="N1402" s="48">
        <f>IF(M1402=0,0,SUM($M$10:M1402))</f>
        <v>0</v>
      </c>
      <c r="O1402" s="49">
        <f t="shared" si="87"/>
        <v>0</v>
      </c>
    </row>
    <row r="1403" spans="1:15" ht="13.5" customHeight="1">
      <c r="A1403" s="50">
        <v>1394</v>
      </c>
      <c r="B1403" s="51">
        <f t="shared" si="84"/>
        <v>0</v>
      </c>
      <c r="C1403" s="51">
        <f t="shared" si="85"/>
        <v>0</v>
      </c>
      <c r="D1403" s="62"/>
      <c r="E1403" s="62"/>
      <c r="F1403" s="62"/>
      <c r="G1403" s="62"/>
      <c r="H1403" s="19"/>
      <c r="I1403" s="19"/>
      <c r="J1403" s="19"/>
      <c r="K1403" s="19"/>
      <c r="M1403" s="48">
        <f t="shared" si="86"/>
        <v>0</v>
      </c>
      <c r="N1403" s="48">
        <f>IF(M1403=0,0,SUM($M$10:M1403))</f>
        <v>0</v>
      </c>
      <c r="O1403" s="49">
        <f t="shared" si="87"/>
        <v>0</v>
      </c>
    </row>
    <row r="1404" spans="1:15" ht="13.5" customHeight="1">
      <c r="A1404" s="45">
        <v>1395</v>
      </c>
      <c r="B1404" s="46">
        <f t="shared" si="84"/>
        <v>0</v>
      </c>
      <c r="C1404" s="46">
        <f t="shared" si="85"/>
        <v>0</v>
      </c>
      <c r="D1404" s="60"/>
      <c r="E1404" s="60"/>
      <c r="F1404" s="60"/>
      <c r="G1404" s="60"/>
      <c r="H1404" s="18"/>
      <c r="I1404" s="18"/>
      <c r="J1404" s="18"/>
      <c r="K1404" s="18"/>
      <c r="M1404" s="48">
        <f t="shared" si="86"/>
        <v>0</v>
      </c>
      <c r="N1404" s="48">
        <f>IF(M1404=0,0,SUM($M$10:M1404))</f>
        <v>0</v>
      </c>
      <c r="O1404" s="49">
        <f t="shared" si="87"/>
        <v>0</v>
      </c>
    </row>
    <row r="1405" spans="1:15" ht="13.5" customHeight="1">
      <c r="A1405" s="50">
        <v>1396</v>
      </c>
      <c r="B1405" s="51">
        <f t="shared" si="84"/>
        <v>0</v>
      </c>
      <c r="C1405" s="51">
        <f t="shared" si="85"/>
        <v>0</v>
      </c>
      <c r="D1405" s="62"/>
      <c r="E1405" s="62"/>
      <c r="F1405" s="62"/>
      <c r="G1405" s="62"/>
      <c r="H1405" s="19"/>
      <c r="I1405" s="19"/>
      <c r="J1405" s="19"/>
      <c r="K1405" s="19"/>
      <c r="M1405" s="48">
        <f t="shared" si="86"/>
        <v>0</v>
      </c>
      <c r="N1405" s="48">
        <f>IF(M1405=0,0,SUM($M$10:M1405))</f>
        <v>0</v>
      </c>
      <c r="O1405" s="49">
        <f t="shared" si="87"/>
        <v>0</v>
      </c>
    </row>
    <row r="1406" spans="1:15" ht="13.5" customHeight="1">
      <c r="A1406" s="45">
        <v>1397</v>
      </c>
      <c r="B1406" s="46">
        <f t="shared" si="84"/>
        <v>0</v>
      </c>
      <c r="C1406" s="46">
        <f t="shared" si="85"/>
        <v>0</v>
      </c>
      <c r="D1406" s="60"/>
      <c r="E1406" s="60"/>
      <c r="F1406" s="60"/>
      <c r="G1406" s="60"/>
      <c r="H1406" s="18"/>
      <c r="I1406" s="18"/>
      <c r="J1406" s="18"/>
      <c r="K1406" s="18"/>
      <c r="M1406" s="48">
        <f t="shared" si="86"/>
        <v>0</v>
      </c>
      <c r="N1406" s="48">
        <f>IF(M1406=0,0,SUM($M$10:M1406))</f>
        <v>0</v>
      </c>
      <c r="O1406" s="49">
        <f t="shared" si="87"/>
        <v>0</v>
      </c>
    </row>
    <row r="1407" spans="1:15" ht="13.5" customHeight="1">
      <c r="A1407" s="50">
        <v>1398</v>
      </c>
      <c r="B1407" s="51">
        <f t="shared" si="84"/>
        <v>0</v>
      </c>
      <c r="C1407" s="51">
        <f t="shared" si="85"/>
        <v>0</v>
      </c>
      <c r="D1407" s="62"/>
      <c r="E1407" s="62"/>
      <c r="F1407" s="62"/>
      <c r="G1407" s="62"/>
      <c r="H1407" s="19"/>
      <c r="I1407" s="19"/>
      <c r="J1407" s="19"/>
      <c r="K1407" s="19"/>
      <c r="M1407" s="48">
        <f t="shared" si="86"/>
        <v>0</v>
      </c>
      <c r="N1407" s="48">
        <f>IF(M1407=0,0,SUM($M$10:M1407))</f>
        <v>0</v>
      </c>
      <c r="O1407" s="49">
        <f t="shared" si="87"/>
        <v>0</v>
      </c>
    </row>
    <row r="1408" spans="1:15" ht="13.5" customHeight="1">
      <c r="A1408" s="45">
        <v>1399</v>
      </c>
      <c r="B1408" s="46">
        <f t="shared" si="84"/>
        <v>0</v>
      </c>
      <c r="C1408" s="46">
        <f t="shared" si="85"/>
        <v>0</v>
      </c>
      <c r="D1408" s="60"/>
      <c r="E1408" s="60"/>
      <c r="F1408" s="60"/>
      <c r="G1408" s="60"/>
      <c r="H1408" s="18"/>
      <c r="I1408" s="18"/>
      <c r="J1408" s="18"/>
      <c r="K1408" s="18"/>
      <c r="M1408" s="48">
        <f t="shared" si="86"/>
        <v>0</v>
      </c>
      <c r="N1408" s="48">
        <f>IF(M1408=0,0,SUM($M$10:M1408))</f>
        <v>0</v>
      </c>
      <c r="O1408" s="49">
        <f t="shared" si="87"/>
        <v>0</v>
      </c>
    </row>
    <row r="1409" spans="1:15" ht="13.5" customHeight="1">
      <c r="A1409" s="50">
        <v>1400</v>
      </c>
      <c r="B1409" s="51">
        <f t="shared" si="84"/>
        <v>0</v>
      </c>
      <c r="C1409" s="51">
        <f t="shared" si="85"/>
        <v>0</v>
      </c>
      <c r="D1409" s="62"/>
      <c r="E1409" s="62"/>
      <c r="F1409" s="62"/>
      <c r="G1409" s="62"/>
      <c r="H1409" s="19"/>
      <c r="I1409" s="19"/>
      <c r="J1409" s="19"/>
      <c r="K1409" s="19"/>
      <c r="M1409" s="48">
        <f t="shared" si="86"/>
        <v>0</v>
      </c>
      <c r="N1409" s="48">
        <f>IF(M1409=0,0,SUM($M$10:M1409))</f>
        <v>0</v>
      </c>
      <c r="O1409" s="49">
        <f t="shared" si="87"/>
        <v>0</v>
      </c>
    </row>
    <row r="1410" spans="1:15" ht="13.5" customHeight="1">
      <c r="A1410" s="45">
        <v>1401</v>
      </c>
      <c r="B1410" s="46">
        <f t="shared" si="84"/>
        <v>0</v>
      </c>
      <c r="C1410" s="46">
        <f t="shared" si="85"/>
        <v>0</v>
      </c>
      <c r="D1410" s="60"/>
      <c r="E1410" s="60"/>
      <c r="F1410" s="60"/>
      <c r="G1410" s="60"/>
      <c r="H1410" s="18"/>
      <c r="I1410" s="18"/>
      <c r="J1410" s="18"/>
      <c r="K1410" s="18"/>
      <c r="M1410" s="48">
        <f t="shared" si="86"/>
        <v>0</v>
      </c>
      <c r="N1410" s="48">
        <f>IF(M1410=0,0,SUM($M$10:M1410))</f>
        <v>0</v>
      </c>
      <c r="O1410" s="49">
        <f t="shared" si="87"/>
        <v>0</v>
      </c>
    </row>
    <row r="1411" spans="1:15" ht="13.5" customHeight="1">
      <c r="A1411" s="50">
        <v>1402</v>
      </c>
      <c r="B1411" s="51">
        <f t="shared" si="84"/>
        <v>0</v>
      </c>
      <c r="C1411" s="51">
        <f t="shared" si="85"/>
        <v>0</v>
      </c>
      <c r="D1411" s="62"/>
      <c r="E1411" s="62"/>
      <c r="F1411" s="62"/>
      <c r="G1411" s="62"/>
      <c r="H1411" s="19"/>
      <c r="I1411" s="19"/>
      <c r="J1411" s="19"/>
      <c r="K1411" s="19"/>
      <c r="M1411" s="48">
        <f t="shared" si="86"/>
        <v>0</v>
      </c>
      <c r="N1411" s="48">
        <f>IF(M1411=0,0,SUM($M$10:M1411))</f>
        <v>0</v>
      </c>
      <c r="O1411" s="49">
        <f t="shared" si="87"/>
        <v>0</v>
      </c>
    </row>
    <row r="1412" spans="1:15" ht="13.5" customHeight="1">
      <c r="A1412" s="45">
        <v>1403</v>
      </c>
      <c r="B1412" s="46">
        <f t="shared" si="84"/>
        <v>0</v>
      </c>
      <c r="C1412" s="46">
        <f t="shared" si="85"/>
        <v>0</v>
      </c>
      <c r="D1412" s="60"/>
      <c r="E1412" s="60"/>
      <c r="F1412" s="60"/>
      <c r="G1412" s="60"/>
      <c r="H1412" s="18"/>
      <c r="I1412" s="18"/>
      <c r="J1412" s="18"/>
      <c r="K1412" s="18"/>
      <c r="M1412" s="48">
        <f t="shared" si="86"/>
        <v>0</v>
      </c>
      <c r="N1412" s="48">
        <f>IF(M1412=0,0,SUM($M$10:M1412))</f>
        <v>0</v>
      </c>
      <c r="O1412" s="49">
        <f t="shared" si="87"/>
        <v>0</v>
      </c>
    </row>
    <row r="1413" spans="1:15" ht="13.5" customHeight="1">
      <c r="A1413" s="50">
        <v>1404</v>
      </c>
      <c r="B1413" s="51">
        <f t="shared" si="84"/>
        <v>0</v>
      </c>
      <c r="C1413" s="51">
        <f t="shared" si="85"/>
        <v>0</v>
      </c>
      <c r="D1413" s="62"/>
      <c r="E1413" s="62"/>
      <c r="F1413" s="62"/>
      <c r="G1413" s="62"/>
      <c r="H1413" s="19"/>
      <c r="I1413" s="19"/>
      <c r="J1413" s="19"/>
      <c r="K1413" s="19"/>
      <c r="M1413" s="48">
        <f t="shared" si="86"/>
        <v>0</v>
      </c>
      <c r="N1413" s="48">
        <f>IF(M1413=0,0,SUM($M$10:M1413))</f>
        <v>0</v>
      </c>
      <c r="O1413" s="49">
        <f t="shared" si="87"/>
        <v>0</v>
      </c>
    </row>
    <row r="1414" spans="1:15" ht="13.5" customHeight="1">
      <c r="A1414" s="45">
        <v>1405</v>
      </c>
      <c r="B1414" s="46">
        <f t="shared" si="84"/>
        <v>0</v>
      </c>
      <c r="C1414" s="46">
        <f t="shared" si="85"/>
        <v>0</v>
      </c>
      <c r="D1414" s="60"/>
      <c r="E1414" s="60"/>
      <c r="F1414" s="60"/>
      <c r="G1414" s="60"/>
      <c r="H1414" s="18"/>
      <c r="I1414" s="18"/>
      <c r="J1414" s="18"/>
      <c r="K1414" s="18"/>
      <c r="M1414" s="48">
        <f t="shared" si="86"/>
        <v>0</v>
      </c>
      <c r="N1414" s="48">
        <f>IF(M1414=0,0,SUM($M$10:M1414))</f>
        <v>0</v>
      </c>
      <c r="O1414" s="49">
        <f t="shared" si="87"/>
        <v>0</v>
      </c>
    </row>
    <row r="1415" spans="1:15" ht="13.5" customHeight="1">
      <c r="A1415" s="50">
        <v>1406</v>
      </c>
      <c r="B1415" s="51">
        <f t="shared" si="84"/>
        <v>0</v>
      </c>
      <c r="C1415" s="51">
        <f t="shared" si="85"/>
        <v>0</v>
      </c>
      <c r="D1415" s="62"/>
      <c r="E1415" s="62"/>
      <c r="F1415" s="62"/>
      <c r="G1415" s="62"/>
      <c r="H1415" s="19"/>
      <c r="I1415" s="19"/>
      <c r="J1415" s="19"/>
      <c r="K1415" s="19"/>
      <c r="M1415" s="48">
        <f t="shared" si="86"/>
        <v>0</v>
      </c>
      <c r="N1415" s="48">
        <f>IF(M1415=0,0,SUM($M$10:M1415))</f>
        <v>0</v>
      </c>
      <c r="O1415" s="49">
        <f t="shared" si="87"/>
        <v>0</v>
      </c>
    </row>
    <row r="1416" spans="1:15" ht="13.5" customHeight="1">
      <c r="A1416" s="45">
        <v>1407</v>
      </c>
      <c r="B1416" s="46">
        <f t="shared" si="84"/>
        <v>0</v>
      </c>
      <c r="C1416" s="46">
        <f t="shared" si="85"/>
        <v>0</v>
      </c>
      <c r="D1416" s="60"/>
      <c r="E1416" s="60"/>
      <c r="F1416" s="60"/>
      <c r="G1416" s="60"/>
      <c r="H1416" s="18"/>
      <c r="I1416" s="18"/>
      <c r="J1416" s="18"/>
      <c r="K1416" s="18"/>
      <c r="M1416" s="48">
        <f t="shared" si="86"/>
        <v>0</v>
      </c>
      <c r="N1416" s="48">
        <f>IF(M1416=0,0,SUM($M$10:M1416))</f>
        <v>0</v>
      </c>
      <c r="O1416" s="49">
        <f t="shared" si="87"/>
        <v>0</v>
      </c>
    </row>
    <row r="1417" spans="1:15" ht="13.5" customHeight="1">
      <c r="A1417" s="50">
        <v>1408</v>
      </c>
      <c r="B1417" s="51">
        <f t="shared" si="84"/>
        <v>0</v>
      </c>
      <c r="C1417" s="51">
        <f t="shared" si="85"/>
        <v>0</v>
      </c>
      <c r="D1417" s="62"/>
      <c r="E1417" s="62"/>
      <c r="F1417" s="62"/>
      <c r="G1417" s="62"/>
      <c r="H1417" s="19"/>
      <c r="I1417" s="19"/>
      <c r="J1417" s="19"/>
      <c r="K1417" s="19"/>
      <c r="M1417" s="48">
        <f t="shared" si="86"/>
        <v>0</v>
      </c>
      <c r="N1417" s="48">
        <f>IF(M1417=0,0,SUM($M$10:M1417))</f>
        <v>0</v>
      </c>
      <c r="O1417" s="49">
        <f t="shared" si="87"/>
        <v>0</v>
      </c>
    </row>
    <row r="1418" spans="1:15" ht="13.5" customHeight="1">
      <c r="A1418" s="45">
        <v>1409</v>
      </c>
      <c r="B1418" s="46">
        <f t="shared" si="84"/>
        <v>0</v>
      </c>
      <c r="C1418" s="46">
        <f t="shared" si="85"/>
        <v>0</v>
      </c>
      <c r="D1418" s="60"/>
      <c r="E1418" s="60"/>
      <c r="F1418" s="60"/>
      <c r="G1418" s="60"/>
      <c r="H1418" s="18"/>
      <c r="I1418" s="18"/>
      <c r="J1418" s="18"/>
      <c r="K1418" s="18"/>
      <c r="M1418" s="48">
        <f t="shared" si="86"/>
        <v>0</v>
      </c>
      <c r="N1418" s="48">
        <f>IF(M1418=0,0,SUM($M$10:M1418))</f>
        <v>0</v>
      </c>
      <c r="O1418" s="49">
        <f t="shared" si="87"/>
        <v>0</v>
      </c>
    </row>
    <row r="1419" spans="1:15" ht="13.5" customHeight="1">
      <c r="A1419" s="50">
        <v>1410</v>
      </c>
      <c r="B1419" s="51">
        <f t="shared" ref="B1419:B1482" si="88">$C$5</f>
        <v>0</v>
      </c>
      <c r="C1419" s="51">
        <f t="shared" ref="C1419:C1482" si="89">$G$5</f>
        <v>0</v>
      </c>
      <c r="D1419" s="62"/>
      <c r="E1419" s="62"/>
      <c r="F1419" s="62"/>
      <c r="G1419" s="62"/>
      <c r="H1419" s="19"/>
      <c r="I1419" s="19"/>
      <c r="J1419" s="19"/>
      <c r="K1419" s="19"/>
      <c r="M1419" s="48">
        <f t="shared" ref="M1419:M1482" si="90">COUNTIF(I1419,"Otro tema")</f>
        <v>0</v>
      </c>
      <c r="N1419" s="48">
        <f>IF(M1419=0,0,SUM($M$10:M1419))</f>
        <v>0</v>
      </c>
      <c r="O1419" s="49">
        <f t="shared" ref="O1419:O1482" si="91">J1419</f>
        <v>0</v>
      </c>
    </row>
    <row r="1420" spans="1:15" ht="13.5" customHeight="1">
      <c r="A1420" s="45">
        <v>1411</v>
      </c>
      <c r="B1420" s="46">
        <f t="shared" si="88"/>
        <v>0</v>
      </c>
      <c r="C1420" s="46">
        <f t="shared" si="89"/>
        <v>0</v>
      </c>
      <c r="D1420" s="60"/>
      <c r="E1420" s="60"/>
      <c r="F1420" s="60"/>
      <c r="G1420" s="60"/>
      <c r="H1420" s="18"/>
      <c r="I1420" s="18"/>
      <c r="J1420" s="18"/>
      <c r="K1420" s="18"/>
      <c r="M1420" s="48">
        <f t="shared" si="90"/>
        <v>0</v>
      </c>
      <c r="N1420" s="48">
        <f>IF(M1420=0,0,SUM($M$10:M1420))</f>
        <v>0</v>
      </c>
      <c r="O1420" s="49">
        <f t="shared" si="91"/>
        <v>0</v>
      </c>
    </row>
    <row r="1421" spans="1:15" ht="13.5" customHeight="1">
      <c r="A1421" s="50">
        <v>1412</v>
      </c>
      <c r="B1421" s="51">
        <f t="shared" si="88"/>
        <v>0</v>
      </c>
      <c r="C1421" s="51">
        <f t="shared" si="89"/>
        <v>0</v>
      </c>
      <c r="D1421" s="62"/>
      <c r="E1421" s="62"/>
      <c r="F1421" s="62"/>
      <c r="G1421" s="62"/>
      <c r="H1421" s="19"/>
      <c r="I1421" s="19"/>
      <c r="J1421" s="19"/>
      <c r="K1421" s="19"/>
      <c r="M1421" s="48">
        <f t="shared" si="90"/>
        <v>0</v>
      </c>
      <c r="N1421" s="48">
        <f>IF(M1421=0,0,SUM($M$10:M1421))</f>
        <v>0</v>
      </c>
      <c r="O1421" s="49">
        <f t="shared" si="91"/>
        <v>0</v>
      </c>
    </row>
    <row r="1422" spans="1:15" ht="13.5" customHeight="1">
      <c r="A1422" s="45">
        <v>1413</v>
      </c>
      <c r="B1422" s="46">
        <f t="shared" si="88"/>
        <v>0</v>
      </c>
      <c r="C1422" s="46">
        <f t="shared" si="89"/>
        <v>0</v>
      </c>
      <c r="D1422" s="60"/>
      <c r="E1422" s="60"/>
      <c r="F1422" s="60"/>
      <c r="G1422" s="60"/>
      <c r="H1422" s="18"/>
      <c r="I1422" s="18"/>
      <c r="J1422" s="18"/>
      <c r="K1422" s="18"/>
      <c r="M1422" s="48">
        <f t="shared" si="90"/>
        <v>0</v>
      </c>
      <c r="N1422" s="48">
        <f>IF(M1422=0,0,SUM($M$10:M1422))</f>
        <v>0</v>
      </c>
      <c r="O1422" s="49">
        <f t="shared" si="91"/>
        <v>0</v>
      </c>
    </row>
    <row r="1423" spans="1:15" ht="13.5" customHeight="1">
      <c r="A1423" s="50">
        <v>1414</v>
      </c>
      <c r="B1423" s="51">
        <f t="shared" si="88"/>
        <v>0</v>
      </c>
      <c r="C1423" s="51">
        <f t="shared" si="89"/>
        <v>0</v>
      </c>
      <c r="D1423" s="62"/>
      <c r="E1423" s="62"/>
      <c r="F1423" s="62"/>
      <c r="G1423" s="62"/>
      <c r="H1423" s="19"/>
      <c r="I1423" s="19"/>
      <c r="J1423" s="19"/>
      <c r="K1423" s="19"/>
      <c r="M1423" s="48">
        <f t="shared" si="90"/>
        <v>0</v>
      </c>
      <c r="N1423" s="48">
        <f>IF(M1423=0,0,SUM($M$10:M1423))</f>
        <v>0</v>
      </c>
      <c r="O1423" s="49">
        <f t="shared" si="91"/>
        <v>0</v>
      </c>
    </row>
    <row r="1424" spans="1:15" ht="13.5" customHeight="1">
      <c r="A1424" s="45">
        <v>1415</v>
      </c>
      <c r="B1424" s="46">
        <f t="shared" si="88"/>
        <v>0</v>
      </c>
      <c r="C1424" s="46">
        <f t="shared" si="89"/>
        <v>0</v>
      </c>
      <c r="D1424" s="60"/>
      <c r="E1424" s="60"/>
      <c r="F1424" s="60"/>
      <c r="G1424" s="60"/>
      <c r="H1424" s="18"/>
      <c r="I1424" s="18"/>
      <c r="J1424" s="18"/>
      <c r="K1424" s="18"/>
      <c r="M1424" s="48">
        <f t="shared" si="90"/>
        <v>0</v>
      </c>
      <c r="N1424" s="48">
        <f>IF(M1424=0,0,SUM($M$10:M1424))</f>
        <v>0</v>
      </c>
      <c r="O1424" s="49">
        <f t="shared" si="91"/>
        <v>0</v>
      </c>
    </row>
    <row r="1425" spans="1:15" ht="13.5" customHeight="1">
      <c r="A1425" s="50">
        <v>1416</v>
      </c>
      <c r="B1425" s="51">
        <f t="shared" si="88"/>
        <v>0</v>
      </c>
      <c r="C1425" s="51">
        <f t="shared" si="89"/>
        <v>0</v>
      </c>
      <c r="D1425" s="62"/>
      <c r="E1425" s="62"/>
      <c r="F1425" s="62"/>
      <c r="G1425" s="62"/>
      <c r="H1425" s="19"/>
      <c r="I1425" s="19"/>
      <c r="J1425" s="19"/>
      <c r="K1425" s="19"/>
      <c r="M1425" s="48">
        <f t="shared" si="90"/>
        <v>0</v>
      </c>
      <c r="N1425" s="48">
        <f>IF(M1425=0,0,SUM($M$10:M1425))</f>
        <v>0</v>
      </c>
      <c r="O1425" s="49">
        <f t="shared" si="91"/>
        <v>0</v>
      </c>
    </row>
    <row r="1426" spans="1:15" ht="13.5" customHeight="1">
      <c r="A1426" s="45">
        <v>1417</v>
      </c>
      <c r="B1426" s="46">
        <f t="shared" si="88"/>
        <v>0</v>
      </c>
      <c r="C1426" s="46">
        <f t="shared" si="89"/>
        <v>0</v>
      </c>
      <c r="D1426" s="60"/>
      <c r="E1426" s="60"/>
      <c r="F1426" s="60"/>
      <c r="G1426" s="60"/>
      <c r="H1426" s="18"/>
      <c r="I1426" s="18"/>
      <c r="J1426" s="18"/>
      <c r="K1426" s="18"/>
      <c r="M1426" s="48">
        <f t="shared" si="90"/>
        <v>0</v>
      </c>
      <c r="N1426" s="48">
        <f>IF(M1426=0,0,SUM($M$10:M1426))</f>
        <v>0</v>
      </c>
      <c r="O1426" s="49">
        <f t="shared" si="91"/>
        <v>0</v>
      </c>
    </row>
    <row r="1427" spans="1:15" ht="13.5" customHeight="1">
      <c r="A1427" s="50">
        <v>1418</v>
      </c>
      <c r="B1427" s="51">
        <f t="shared" si="88"/>
        <v>0</v>
      </c>
      <c r="C1427" s="51">
        <f t="shared" si="89"/>
        <v>0</v>
      </c>
      <c r="D1427" s="62"/>
      <c r="E1427" s="62"/>
      <c r="F1427" s="62"/>
      <c r="G1427" s="62"/>
      <c r="H1427" s="19"/>
      <c r="I1427" s="19"/>
      <c r="J1427" s="19"/>
      <c r="K1427" s="19"/>
      <c r="M1427" s="48">
        <f t="shared" si="90"/>
        <v>0</v>
      </c>
      <c r="N1427" s="48">
        <f>IF(M1427=0,0,SUM($M$10:M1427))</f>
        <v>0</v>
      </c>
      <c r="O1427" s="49">
        <f t="shared" si="91"/>
        <v>0</v>
      </c>
    </row>
    <row r="1428" spans="1:15" ht="13.5" customHeight="1">
      <c r="A1428" s="45">
        <v>1419</v>
      </c>
      <c r="B1428" s="46">
        <f t="shared" si="88"/>
        <v>0</v>
      </c>
      <c r="C1428" s="46">
        <f t="shared" si="89"/>
        <v>0</v>
      </c>
      <c r="D1428" s="60"/>
      <c r="E1428" s="60"/>
      <c r="F1428" s="60"/>
      <c r="G1428" s="60"/>
      <c r="H1428" s="18"/>
      <c r="I1428" s="18"/>
      <c r="J1428" s="18"/>
      <c r="K1428" s="18"/>
      <c r="M1428" s="48">
        <f t="shared" si="90"/>
        <v>0</v>
      </c>
      <c r="N1428" s="48">
        <f>IF(M1428=0,0,SUM($M$10:M1428))</f>
        <v>0</v>
      </c>
      <c r="O1428" s="49">
        <f t="shared" si="91"/>
        <v>0</v>
      </c>
    </row>
    <row r="1429" spans="1:15" ht="13.5" customHeight="1">
      <c r="A1429" s="50">
        <v>1420</v>
      </c>
      <c r="B1429" s="51">
        <f t="shared" si="88"/>
        <v>0</v>
      </c>
      <c r="C1429" s="51">
        <f t="shared" si="89"/>
        <v>0</v>
      </c>
      <c r="D1429" s="62"/>
      <c r="E1429" s="62"/>
      <c r="F1429" s="62"/>
      <c r="G1429" s="62"/>
      <c r="H1429" s="19"/>
      <c r="I1429" s="19"/>
      <c r="J1429" s="19"/>
      <c r="K1429" s="19"/>
      <c r="M1429" s="48">
        <f t="shared" si="90"/>
        <v>0</v>
      </c>
      <c r="N1429" s="48">
        <f>IF(M1429=0,0,SUM($M$10:M1429))</f>
        <v>0</v>
      </c>
      <c r="O1429" s="49">
        <f t="shared" si="91"/>
        <v>0</v>
      </c>
    </row>
    <row r="1430" spans="1:15" ht="13.5" customHeight="1">
      <c r="A1430" s="45">
        <v>1421</v>
      </c>
      <c r="B1430" s="46">
        <f t="shared" si="88"/>
        <v>0</v>
      </c>
      <c r="C1430" s="46">
        <f t="shared" si="89"/>
        <v>0</v>
      </c>
      <c r="D1430" s="60"/>
      <c r="E1430" s="60"/>
      <c r="F1430" s="60"/>
      <c r="G1430" s="60"/>
      <c r="H1430" s="18"/>
      <c r="I1430" s="18"/>
      <c r="J1430" s="18"/>
      <c r="K1430" s="18"/>
      <c r="M1430" s="48">
        <f t="shared" si="90"/>
        <v>0</v>
      </c>
      <c r="N1430" s="48">
        <f>IF(M1430=0,0,SUM($M$10:M1430))</f>
        <v>0</v>
      </c>
      <c r="O1430" s="49">
        <f t="shared" si="91"/>
        <v>0</v>
      </c>
    </row>
    <row r="1431" spans="1:15" ht="13.5" customHeight="1">
      <c r="A1431" s="50">
        <v>1422</v>
      </c>
      <c r="B1431" s="51">
        <f t="shared" si="88"/>
        <v>0</v>
      </c>
      <c r="C1431" s="51">
        <f t="shared" si="89"/>
        <v>0</v>
      </c>
      <c r="D1431" s="62"/>
      <c r="E1431" s="62"/>
      <c r="F1431" s="62"/>
      <c r="G1431" s="62"/>
      <c r="H1431" s="19"/>
      <c r="I1431" s="19"/>
      <c r="J1431" s="19"/>
      <c r="K1431" s="19"/>
      <c r="M1431" s="48">
        <f t="shared" si="90"/>
        <v>0</v>
      </c>
      <c r="N1431" s="48">
        <f>IF(M1431=0,0,SUM($M$10:M1431))</f>
        <v>0</v>
      </c>
      <c r="O1431" s="49">
        <f t="shared" si="91"/>
        <v>0</v>
      </c>
    </row>
    <row r="1432" spans="1:15" ht="13.5" customHeight="1">
      <c r="A1432" s="45">
        <v>1423</v>
      </c>
      <c r="B1432" s="46">
        <f t="shared" si="88"/>
        <v>0</v>
      </c>
      <c r="C1432" s="46">
        <f t="shared" si="89"/>
        <v>0</v>
      </c>
      <c r="D1432" s="60"/>
      <c r="E1432" s="60"/>
      <c r="F1432" s="60"/>
      <c r="G1432" s="60"/>
      <c r="H1432" s="18"/>
      <c r="I1432" s="18"/>
      <c r="J1432" s="18"/>
      <c r="K1432" s="18"/>
      <c r="M1432" s="48">
        <f t="shared" si="90"/>
        <v>0</v>
      </c>
      <c r="N1432" s="48">
        <f>IF(M1432=0,0,SUM($M$10:M1432))</f>
        <v>0</v>
      </c>
      <c r="O1432" s="49">
        <f t="shared" si="91"/>
        <v>0</v>
      </c>
    </row>
    <row r="1433" spans="1:15" ht="13.5" customHeight="1">
      <c r="A1433" s="50">
        <v>1424</v>
      </c>
      <c r="B1433" s="51">
        <f t="shared" si="88"/>
        <v>0</v>
      </c>
      <c r="C1433" s="51">
        <f t="shared" si="89"/>
        <v>0</v>
      </c>
      <c r="D1433" s="62"/>
      <c r="E1433" s="62"/>
      <c r="F1433" s="62"/>
      <c r="G1433" s="62"/>
      <c r="H1433" s="19"/>
      <c r="I1433" s="19"/>
      <c r="J1433" s="19"/>
      <c r="K1433" s="19"/>
      <c r="M1433" s="48">
        <f t="shared" si="90"/>
        <v>0</v>
      </c>
      <c r="N1433" s="48">
        <f>IF(M1433=0,0,SUM($M$10:M1433))</f>
        <v>0</v>
      </c>
      <c r="O1433" s="49">
        <f t="shared" si="91"/>
        <v>0</v>
      </c>
    </row>
    <row r="1434" spans="1:15" ht="13.5" customHeight="1">
      <c r="A1434" s="45">
        <v>1425</v>
      </c>
      <c r="B1434" s="46">
        <f t="shared" si="88"/>
        <v>0</v>
      </c>
      <c r="C1434" s="46">
        <f t="shared" si="89"/>
        <v>0</v>
      </c>
      <c r="D1434" s="60"/>
      <c r="E1434" s="60"/>
      <c r="F1434" s="60"/>
      <c r="G1434" s="60"/>
      <c r="H1434" s="18"/>
      <c r="I1434" s="18"/>
      <c r="J1434" s="18"/>
      <c r="K1434" s="18"/>
      <c r="M1434" s="48">
        <f t="shared" si="90"/>
        <v>0</v>
      </c>
      <c r="N1434" s="48">
        <f>IF(M1434=0,0,SUM($M$10:M1434))</f>
        <v>0</v>
      </c>
      <c r="O1434" s="49">
        <f t="shared" si="91"/>
        <v>0</v>
      </c>
    </row>
    <row r="1435" spans="1:15" ht="13.5" customHeight="1">
      <c r="A1435" s="50">
        <v>1426</v>
      </c>
      <c r="B1435" s="51">
        <f t="shared" si="88"/>
        <v>0</v>
      </c>
      <c r="C1435" s="51">
        <f t="shared" si="89"/>
        <v>0</v>
      </c>
      <c r="D1435" s="62"/>
      <c r="E1435" s="62"/>
      <c r="F1435" s="62"/>
      <c r="G1435" s="62"/>
      <c r="H1435" s="19"/>
      <c r="I1435" s="19"/>
      <c r="J1435" s="19"/>
      <c r="K1435" s="19"/>
      <c r="M1435" s="48">
        <f t="shared" si="90"/>
        <v>0</v>
      </c>
      <c r="N1435" s="48">
        <f>IF(M1435=0,0,SUM($M$10:M1435))</f>
        <v>0</v>
      </c>
      <c r="O1435" s="49">
        <f t="shared" si="91"/>
        <v>0</v>
      </c>
    </row>
    <row r="1436" spans="1:15" ht="13.5" customHeight="1">
      <c r="A1436" s="45">
        <v>1427</v>
      </c>
      <c r="B1436" s="46">
        <f t="shared" si="88"/>
        <v>0</v>
      </c>
      <c r="C1436" s="46">
        <f t="shared" si="89"/>
        <v>0</v>
      </c>
      <c r="D1436" s="60"/>
      <c r="E1436" s="60"/>
      <c r="F1436" s="60"/>
      <c r="G1436" s="60"/>
      <c r="H1436" s="18"/>
      <c r="I1436" s="18"/>
      <c r="J1436" s="18"/>
      <c r="K1436" s="18"/>
      <c r="M1436" s="48">
        <f t="shared" si="90"/>
        <v>0</v>
      </c>
      <c r="N1436" s="48">
        <f>IF(M1436=0,0,SUM($M$10:M1436))</f>
        <v>0</v>
      </c>
      <c r="O1436" s="49">
        <f t="shared" si="91"/>
        <v>0</v>
      </c>
    </row>
    <row r="1437" spans="1:15" ht="13.5" customHeight="1">
      <c r="A1437" s="50">
        <v>1428</v>
      </c>
      <c r="B1437" s="51">
        <f t="shared" si="88"/>
        <v>0</v>
      </c>
      <c r="C1437" s="51">
        <f t="shared" si="89"/>
        <v>0</v>
      </c>
      <c r="D1437" s="62"/>
      <c r="E1437" s="62"/>
      <c r="F1437" s="62"/>
      <c r="G1437" s="62"/>
      <c r="H1437" s="19"/>
      <c r="I1437" s="19"/>
      <c r="J1437" s="19"/>
      <c r="K1437" s="19"/>
      <c r="M1437" s="48">
        <f t="shared" si="90"/>
        <v>0</v>
      </c>
      <c r="N1437" s="48">
        <f>IF(M1437=0,0,SUM($M$10:M1437))</f>
        <v>0</v>
      </c>
      <c r="O1437" s="49">
        <f t="shared" si="91"/>
        <v>0</v>
      </c>
    </row>
    <row r="1438" spans="1:15" ht="13.5" customHeight="1">
      <c r="A1438" s="45">
        <v>1429</v>
      </c>
      <c r="B1438" s="46">
        <f t="shared" si="88"/>
        <v>0</v>
      </c>
      <c r="C1438" s="46">
        <f t="shared" si="89"/>
        <v>0</v>
      </c>
      <c r="D1438" s="60"/>
      <c r="E1438" s="60"/>
      <c r="F1438" s="60"/>
      <c r="G1438" s="60"/>
      <c r="H1438" s="18"/>
      <c r="I1438" s="18"/>
      <c r="J1438" s="18"/>
      <c r="K1438" s="18"/>
      <c r="M1438" s="48">
        <f t="shared" si="90"/>
        <v>0</v>
      </c>
      <c r="N1438" s="48">
        <f>IF(M1438=0,0,SUM($M$10:M1438))</f>
        <v>0</v>
      </c>
      <c r="O1438" s="49">
        <f t="shared" si="91"/>
        <v>0</v>
      </c>
    </row>
    <row r="1439" spans="1:15" ht="13.5" customHeight="1">
      <c r="A1439" s="50">
        <v>1430</v>
      </c>
      <c r="B1439" s="51">
        <f t="shared" si="88"/>
        <v>0</v>
      </c>
      <c r="C1439" s="51">
        <f t="shared" si="89"/>
        <v>0</v>
      </c>
      <c r="D1439" s="62"/>
      <c r="E1439" s="62"/>
      <c r="F1439" s="62"/>
      <c r="G1439" s="62"/>
      <c r="H1439" s="19"/>
      <c r="I1439" s="19"/>
      <c r="J1439" s="19"/>
      <c r="K1439" s="19"/>
      <c r="M1439" s="48">
        <f t="shared" si="90"/>
        <v>0</v>
      </c>
      <c r="N1439" s="48">
        <f>IF(M1439=0,0,SUM($M$10:M1439))</f>
        <v>0</v>
      </c>
      <c r="O1439" s="49">
        <f t="shared" si="91"/>
        <v>0</v>
      </c>
    </row>
    <row r="1440" spans="1:15" ht="13.5" customHeight="1">
      <c r="A1440" s="45">
        <v>1431</v>
      </c>
      <c r="B1440" s="46">
        <f t="shared" si="88"/>
        <v>0</v>
      </c>
      <c r="C1440" s="46">
        <f t="shared" si="89"/>
        <v>0</v>
      </c>
      <c r="D1440" s="60"/>
      <c r="E1440" s="60"/>
      <c r="F1440" s="60"/>
      <c r="G1440" s="60"/>
      <c r="H1440" s="18"/>
      <c r="I1440" s="18"/>
      <c r="J1440" s="18"/>
      <c r="K1440" s="18"/>
      <c r="M1440" s="48">
        <f t="shared" si="90"/>
        <v>0</v>
      </c>
      <c r="N1440" s="48">
        <f>IF(M1440=0,0,SUM($M$10:M1440))</f>
        <v>0</v>
      </c>
      <c r="O1440" s="49">
        <f t="shared" si="91"/>
        <v>0</v>
      </c>
    </row>
    <row r="1441" spans="1:15" ht="13.5" customHeight="1">
      <c r="A1441" s="50">
        <v>1432</v>
      </c>
      <c r="B1441" s="51">
        <f t="shared" si="88"/>
        <v>0</v>
      </c>
      <c r="C1441" s="51">
        <f t="shared" si="89"/>
        <v>0</v>
      </c>
      <c r="D1441" s="62"/>
      <c r="E1441" s="62"/>
      <c r="F1441" s="62"/>
      <c r="G1441" s="62"/>
      <c r="H1441" s="19"/>
      <c r="I1441" s="19"/>
      <c r="J1441" s="19"/>
      <c r="K1441" s="19"/>
      <c r="M1441" s="48">
        <f t="shared" si="90"/>
        <v>0</v>
      </c>
      <c r="N1441" s="48">
        <f>IF(M1441=0,0,SUM($M$10:M1441))</f>
        <v>0</v>
      </c>
      <c r="O1441" s="49">
        <f t="shared" si="91"/>
        <v>0</v>
      </c>
    </row>
    <row r="1442" spans="1:15" ht="13.5" customHeight="1">
      <c r="A1442" s="45">
        <v>1433</v>
      </c>
      <c r="B1442" s="46">
        <f t="shared" si="88"/>
        <v>0</v>
      </c>
      <c r="C1442" s="46">
        <f t="shared" si="89"/>
        <v>0</v>
      </c>
      <c r="D1442" s="60"/>
      <c r="E1442" s="60"/>
      <c r="F1442" s="60"/>
      <c r="G1442" s="60"/>
      <c r="H1442" s="18"/>
      <c r="I1442" s="18"/>
      <c r="J1442" s="18"/>
      <c r="K1442" s="18"/>
      <c r="M1442" s="48">
        <f t="shared" si="90"/>
        <v>0</v>
      </c>
      <c r="N1442" s="48">
        <f>IF(M1442=0,0,SUM($M$10:M1442))</f>
        <v>0</v>
      </c>
      <c r="O1442" s="49">
        <f t="shared" si="91"/>
        <v>0</v>
      </c>
    </row>
    <row r="1443" spans="1:15" ht="13.5" customHeight="1">
      <c r="A1443" s="50">
        <v>1434</v>
      </c>
      <c r="B1443" s="51">
        <f t="shared" si="88"/>
        <v>0</v>
      </c>
      <c r="C1443" s="51">
        <f t="shared" si="89"/>
        <v>0</v>
      </c>
      <c r="D1443" s="62"/>
      <c r="E1443" s="62"/>
      <c r="F1443" s="62"/>
      <c r="G1443" s="62"/>
      <c r="H1443" s="19"/>
      <c r="I1443" s="19"/>
      <c r="J1443" s="19"/>
      <c r="K1443" s="19"/>
      <c r="M1443" s="48">
        <f t="shared" si="90"/>
        <v>0</v>
      </c>
      <c r="N1443" s="48">
        <f>IF(M1443=0,0,SUM($M$10:M1443))</f>
        <v>0</v>
      </c>
      <c r="O1443" s="49">
        <f t="shared" si="91"/>
        <v>0</v>
      </c>
    </row>
    <row r="1444" spans="1:15" ht="13.5" customHeight="1">
      <c r="A1444" s="45">
        <v>1435</v>
      </c>
      <c r="B1444" s="46">
        <f t="shared" si="88"/>
        <v>0</v>
      </c>
      <c r="C1444" s="46">
        <f t="shared" si="89"/>
        <v>0</v>
      </c>
      <c r="D1444" s="60"/>
      <c r="E1444" s="60"/>
      <c r="F1444" s="60"/>
      <c r="G1444" s="60"/>
      <c r="H1444" s="18"/>
      <c r="I1444" s="18"/>
      <c r="J1444" s="18"/>
      <c r="K1444" s="18"/>
      <c r="M1444" s="48">
        <f t="shared" si="90"/>
        <v>0</v>
      </c>
      <c r="N1444" s="48">
        <f>IF(M1444=0,0,SUM($M$10:M1444))</f>
        <v>0</v>
      </c>
      <c r="O1444" s="49">
        <f t="shared" si="91"/>
        <v>0</v>
      </c>
    </row>
    <row r="1445" spans="1:15" ht="13.5" customHeight="1">
      <c r="A1445" s="50">
        <v>1436</v>
      </c>
      <c r="B1445" s="51">
        <f t="shared" si="88"/>
        <v>0</v>
      </c>
      <c r="C1445" s="51">
        <f t="shared" si="89"/>
        <v>0</v>
      </c>
      <c r="D1445" s="62"/>
      <c r="E1445" s="62"/>
      <c r="F1445" s="62"/>
      <c r="G1445" s="62"/>
      <c r="H1445" s="19"/>
      <c r="I1445" s="19"/>
      <c r="J1445" s="19"/>
      <c r="K1445" s="19"/>
      <c r="M1445" s="48">
        <f t="shared" si="90"/>
        <v>0</v>
      </c>
      <c r="N1445" s="48">
        <f>IF(M1445=0,0,SUM($M$10:M1445))</f>
        <v>0</v>
      </c>
      <c r="O1445" s="49">
        <f t="shared" si="91"/>
        <v>0</v>
      </c>
    </row>
    <row r="1446" spans="1:15" ht="13.5" customHeight="1">
      <c r="A1446" s="45">
        <v>1437</v>
      </c>
      <c r="B1446" s="46">
        <f t="shared" si="88"/>
        <v>0</v>
      </c>
      <c r="C1446" s="46">
        <f t="shared" si="89"/>
        <v>0</v>
      </c>
      <c r="D1446" s="60"/>
      <c r="E1446" s="60"/>
      <c r="F1446" s="60"/>
      <c r="G1446" s="60"/>
      <c r="H1446" s="18"/>
      <c r="I1446" s="18"/>
      <c r="J1446" s="18"/>
      <c r="K1446" s="18"/>
      <c r="M1446" s="48">
        <f t="shared" si="90"/>
        <v>0</v>
      </c>
      <c r="N1446" s="48">
        <f>IF(M1446=0,0,SUM($M$10:M1446))</f>
        <v>0</v>
      </c>
      <c r="O1446" s="49">
        <f t="shared" si="91"/>
        <v>0</v>
      </c>
    </row>
    <row r="1447" spans="1:15" ht="13.5" customHeight="1">
      <c r="A1447" s="50">
        <v>1438</v>
      </c>
      <c r="B1447" s="51">
        <f t="shared" si="88"/>
        <v>0</v>
      </c>
      <c r="C1447" s="51">
        <f t="shared" si="89"/>
        <v>0</v>
      </c>
      <c r="D1447" s="62"/>
      <c r="E1447" s="62"/>
      <c r="F1447" s="62"/>
      <c r="G1447" s="62"/>
      <c r="H1447" s="19"/>
      <c r="I1447" s="19"/>
      <c r="J1447" s="19"/>
      <c r="K1447" s="19"/>
      <c r="M1447" s="48">
        <f t="shared" si="90"/>
        <v>0</v>
      </c>
      <c r="N1447" s="48">
        <f>IF(M1447=0,0,SUM($M$10:M1447))</f>
        <v>0</v>
      </c>
      <c r="O1447" s="49">
        <f t="shared" si="91"/>
        <v>0</v>
      </c>
    </row>
    <row r="1448" spans="1:15" ht="13.5" customHeight="1">
      <c r="A1448" s="45">
        <v>1439</v>
      </c>
      <c r="B1448" s="46">
        <f t="shared" si="88"/>
        <v>0</v>
      </c>
      <c r="C1448" s="46">
        <f t="shared" si="89"/>
        <v>0</v>
      </c>
      <c r="D1448" s="60"/>
      <c r="E1448" s="60"/>
      <c r="F1448" s="60"/>
      <c r="G1448" s="60"/>
      <c r="H1448" s="18"/>
      <c r="I1448" s="18"/>
      <c r="J1448" s="18"/>
      <c r="K1448" s="18"/>
      <c r="M1448" s="48">
        <f t="shared" si="90"/>
        <v>0</v>
      </c>
      <c r="N1448" s="48">
        <f>IF(M1448=0,0,SUM($M$10:M1448))</f>
        <v>0</v>
      </c>
      <c r="O1448" s="49">
        <f t="shared" si="91"/>
        <v>0</v>
      </c>
    </row>
    <row r="1449" spans="1:15" ht="13.5" customHeight="1">
      <c r="A1449" s="50">
        <v>1440</v>
      </c>
      <c r="B1449" s="51">
        <f t="shared" si="88"/>
        <v>0</v>
      </c>
      <c r="C1449" s="51">
        <f t="shared" si="89"/>
        <v>0</v>
      </c>
      <c r="D1449" s="62"/>
      <c r="E1449" s="62"/>
      <c r="F1449" s="62"/>
      <c r="G1449" s="62"/>
      <c r="H1449" s="19"/>
      <c r="I1449" s="19"/>
      <c r="J1449" s="19"/>
      <c r="K1449" s="19"/>
      <c r="M1449" s="48">
        <f t="shared" si="90"/>
        <v>0</v>
      </c>
      <c r="N1449" s="48">
        <f>IF(M1449=0,0,SUM($M$10:M1449))</f>
        <v>0</v>
      </c>
      <c r="O1449" s="49">
        <f t="shared" si="91"/>
        <v>0</v>
      </c>
    </row>
    <row r="1450" spans="1:15" ht="13.5" customHeight="1">
      <c r="A1450" s="45">
        <v>1441</v>
      </c>
      <c r="B1450" s="46">
        <f t="shared" si="88"/>
        <v>0</v>
      </c>
      <c r="C1450" s="46">
        <f t="shared" si="89"/>
        <v>0</v>
      </c>
      <c r="D1450" s="60"/>
      <c r="E1450" s="60"/>
      <c r="F1450" s="60"/>
      <c r="G1450" s="60"/>
      <c r="H1450" s="18"/>
      <c r="I1450" s="18"/>
      <c r="J1450" s="18"/>
      <c r="K1450" s="18"/>
      <c r="M1450" s="48">
        <f t="shared" si="90"/>
        <v>0</v>
      </c>
      <c r="N1450" s="48">
        <f>IF(M1450=0,0,SUM($M$10:M1450))</f>
        <v>0</v>
      </c>
      <c r="O1450" s="49">
        <f t="shared" si="91"/>
        <v>0</v>
      </c>
    </row>
    <row r="1451" spans="1:15" ht="13.5" customHeight="1">
      <c r="A1451" s="50">
        <v>1442</v>
      </c>
      <c r="B1451" s="51">
        <f t="shared" si="88"/>
        <v>0</v>
      </c>
      <c r="C1451" s="51">
        <f t="shared" si="89"/>
        <v>0</v>
      </c>
      <c r="D1451" s="62"/>
      <c r="E1451" s="62"/>
      <c r="F1451" s="62"/>
      <c r="G1451" s="62"/>
      <c r="H1451" s="19"/>
      <c r="I1451" s="19"/>
      <c r="J1451" s="19"/>
      <c r="K1451" s="19"/>
      <c r="M1451" s="48">
        <f t="shared" si="90"/>
        <v>0</v>
      </c>
      <c r="N1451" s="48">
        <f>IF(M1451=0,0,SUM($M$10:M1451))</f>
        <v>0</v>
      </c>
      <c r="O1451" s="49">
        <f t="shared" si="91"/>
        <v>0</v>
      </c>
    </row>
    <row r="1452" spans="1:15" ht="13.5" customHeight="1">
      <c r="A1452" s="45">
        <v>1443</v>
      </c>
      <c r="B1452" s="46">
        <f t="shared" si="88"/>
        <v>0</v>
      </c>
      <c r="C1452" s="46">
        <f t="shared" si="89"/>
        <v>0</v>
      </c>
      <c r="D1452" s="60"/>
      <c r="E1452" s="60"/>
      <c r="F1452" s="60"/>
      <c r="G1452" s="60"/>
      <c r="H1452" s="18"/>
      <c r="I1452" s="18"/>
      <c r="J1452" s="18"/>
      <c r="K1452" s="18"/>
      <c r="M1452" s="48">
        <f t="shared" si="90"/>
        <v>0</v>
      </c>
      <c r="N1452" s="48">
        <f>IF(M1452=0,0,SUM($M$10:M1452))</f>
        <v>0</v>
      </c>
      <c r="O1452" s="49">
        <f t="shared" si="91"/>
        <v>0</v>
      </c>
    </row>
    <row r="1453" spans="1:15" ht="13.5" customHeight="1">
      <c r="A1453" s="50">
        <v>1444</v>
      </c>
      <c r="B1453" s="51">
        <f t="shared" si="88"/>
        <v>0</v>
      </c>
      <c r="C1453" s="51">
        <f t="shared" si="89"/>
        <v>0</v>
      </c>
      <c r="D1453" s="62"/>
      <c r="E1453" s="62"/>
      <c r="F1453" s="62"/>
      <c r="G1453" s="62"/>
      <c r="H1453" s="19"/>
      <c r="I1453" s="19"/>
      <c r="J1453" s="19"/>
      <c r="K1453" s="19"/>
      <c r="M1453" s="48">
        <f t="shared" si="90"/>
        <v>0</v>
      </c>
      <c r="N1453" s="48">
        <f>IF(M1453=0,0,SUM($M$10:M1453))</f>
        <v>0</v>
      </c>
      <c r="O1453" s="49">
        <f t="shared" si="91"/>
        <v>0</v>
      </c>
    </row>
    <row r="1454" spans="1:15" ht="13.5" customHeight="1">
      <c r="A1454" s="45">
        <v>1445</v>
      </c>
      <c r="B1454" s="46">
        <f t="shared" si="88"/>
        <v>0</v>
      </c>
      <c r="C1454" s="46">
        <f t="shared" si="89"/>
        <v>0</v>
      </c>
      <c r="D1454" s="60"/>
      <c r="E1454" s="60"/>
      <c r="F1454" s="60"/>
      <c r="G1454" s="60"/>
      <c r="H1454" s="18"/>
      <c r="I1454" s="18"/>
      <c r="J1454" s="18"/>
      <c r="K1454" s="18"/>
      <c r="M1454" s="48">
        <f t="shared" si="90"/>
        <v>0</v>
      </c>
      <c r="N1454" s="48">
        <f>IF(M1454=0,0,SUM($M$10:M1454))</f>
        <v>0</v>
      </c>
      <c r="O1454" s="49">
        <f t="shared" si="91"/>
        <v>0</v>
      </c>
    </row>
    <row r="1455" spans="1:15" ht="13.5" customHeight="1">
      <c r="A1455" s="50">
        <v>1446</v>
      </c>
      <c r="B1455" s="51">
        <f t="shared" si="88"/>
        <v>0</v>
      </c>
      <c r="C1455" s="51">
        <f t="shared" si="89"/>
        <v>0</v>
      </c>
      <c r="D1455" s="62"/>
      <c r="E1455" s="62"/>
      <c r="F1455" s="62"/>
      <c r="G1455" s="62"/>
      <c r="H1455" s="19"/>
      <c r="I1455" s="19"/>
      <c r="J1455" s="19"/>
      <c r="K1455" s="19"/>
      <c r="M1455" s="48">
        <f t="shared" si="90"/>
        <v>0</v>
      </c>
      <c r="N1455" s="48">
        <f>IF(M1455=0,0,SUM($M$10:M1455))</f>
        <v>0</v>
      </c>
      <c r="O1455" s="49">
        <f t="shared" si="91"/>
        <v>0</v>
      </c>
    </row>
    <row r="1456" spans="1:15" ht="13.5" customHeight="1">
      <c r="A1456" s="45">
        <v>1447</v>
      </c>
      <c r="B1456" s="46">
        <f t="shared" si="88"/>
        <v>0</v>
      </c>
      <c r="C1456" s="46">
        <f t="shared" si="89"/>
        <v>0</v>
      </c>
      <c r="D1456" s="60"/>
      <c r="E1456" s="60"/>
      <c r="F1456" s="60"/>
      <c r="G1456" s="60"/>
      <c r="H1456" s="18"/>
      <c r="I1456" s="18"/>
      <c r="J1456" s="18"/>
      <c r="K1456" s="18"/>
      <c r="M1456" s="48">
        <f t="shared" si="90"/>
        <v>0</v>
      </c>
      <c r="N1456" s="48">
        <f>IF(M1456=0,0,SUM($M$10:M1456))</f>
        <v>0</v>
      </c>
      <c r="O1456" s="49">
        <f t="shared" si="91"/>
        <v>0</v>
      </c>
    </row>
    <row r="1457" spans="1:15" ht="13.5" customHeight="1">
      <c r="A1457" s="50">
        <v>1448</v>
      </c>
      <c r="B1457" s="51">
        <f t="shared" si="88"/>
        <v>0</v>
      </c>
      <c r="C1457" s="51">
        <f t="shared" si="89"/>
        <v>0</v>
      </c>
      <c r="D1457" s="62"/>
      <c r="E1457" s="62"/>
      <c r="F1457" s="62"/>
      <c r="G1457" s="62"/>
      <c r="H1457" s="19"/>
      <c r="I1457" s="19"/>
      <c r="J1457" s="19"/>
      <c r="K1457" s="19"/>
      <c r="M1457" s="48">
        <f t="shared" si="90"/>
        <v>0</v>
      </c>
      <c r="N1457" s="48">
        <f>IF(M1457=0,0,SUM($M$10:M1457))</f>
        <v>0</v>
      </c>
      <c r="O1457" s="49">
        <f t="shared" si="91"/>
        <v>0</v>
      </c>
    </row>
    <row r="1458" spans="1:15" ht="13.5" customHeight="1">
      <c r="A1458" s="45">
        <v>1449</v>
      </c>
      <c r="B1458" s="46">
        <f t="shared" si="88"/>
        <v>0</v>
      </c>
      <c r="C1458" s="46">
        <f t="shared" si="89"/>
        <v>0</v>
      </c>
      <c r="D1458" s="60"/>
      <c r="E1458" s="60"/>
      <c r="F1458" s="60"/>
      <c r="G1458" s="60"/>
      <c r="H1458" s="18"/>
      <c r="I1458" s="18"/>
      <c r="J1458" s="18"/>
      <c r="K1458" s="18"/>
      <c r="M1458" s="48">
        <f t="shared" si="90"/>
        <v>0</v>
      </c>
      <c r="N1458" s="48">
        <f>IF(M1458=0,0,SUM($M$10:M1458))</f>
        <v>0</v>
      </c>
      <c r="O1458" s="49">
        <f t="shared" si="91"/>
        <v>0</v>
      </c>
    </row>
    <row r="1459" spans="1:15" ht="13.5" customHeight="1">
      <c r="A1459" s="50">
        <v>1450</v>
      </c>
      <c r="B1459" s="51">
        <f t="shared" si="88"/>
        <v>0</v>
      </c>
      <c r="C1459" s="51">
        <f t="shared" si="89"/>
        <v>0</v>
      </c>
      <c r="D1459" s="62"/>
      <c r="E1459" s="62"/>
      <c r="F1459" s="62"/>
      <c r="G1459" s="62"/>
      <c r="H1459" s="19"/>
      <c r="I1459" s="19"/>
      <c r="J1459" s="19"/>
      <c r="K1459" s="19"/>
      <c r="M1459" s="48">
        <f t="shared" si="90"/>
        <v>0</v>
      </c>
      <c r="N1459" s="48">
        <f>IF(M1459=0,0,SUM($M$10:M1459))</f>
        <v>0</v>
      </c>
      <c r="O1459" s="49">
        <f t="shared" si="91"/>
        <v>0</v>
      </c>
    </row>
    <row r="1460" spans="1:15" ht="13.5" customHeight="1">
      <c r="A1460" s="45">
        <v>1451</v>
      </c>
      <c r="B1460" s="46">
        <f t="shared" si="88"/>
        <v>0</v>
      </c>
      <c r="C1460" s="46">
        <f t="shared" si="89"/>
        <v>0</v>
      </c>
      <c r="D1460" s="60"/>
      <c r="E1460" s="60"/>
      <c r="F1460" s="60"/>
      <c r="G1460" s="60"/>
      <c r="H1460" s="18"/>
      <c r="I1460" s="18"/>
      <c r="J1460" s="18"/>
      <c r="K1460" s="18"/>
      <c r="M1460" s="48">
        <f t="shared" si="90"/>
        <v>0</v>
      </c>
      <c r="N1460" s="48">
        <f>IF(M1460=0,0,SUM($M$10:M1460))</f>
        <v>0</v>
      </c>
      <c r="O1460" s="49">
        <f t="shared" si="91"/>
        <v>0</v>
      </c>
    </row>
    <row r="1461" spans="1:15" ht="13.5" customHeight="1">
      <c r="A1461" s="50">
        <v>1452</v>
      </c>
      <c r="B1461" s="51">
        <f t="shared" si="88"/>
        <v>0</v>
      </c>
      <c r="C1461" s="51">
        <f t="shared" si="89"/>
        <v>0</v>
      </c>
      <c r="D1461" s="62"/>
      <c r="E1461" s="62"/>
      <c r="F1461" s="62"/>
      <c r="G1461" s="62"/>
      <c r="H1461" s="19"/>
      <c r="I1461" s="19"/>
      <c r="J1461" s="19"/>
      <c r="K1461" s="19"/>
      <c r="M1461" s="48">
        <f t="shared" si="90"/>
        <v>0</v>
      </c>
      <c r="N1461" s="48">
        <f>IF(M1461=0,0,SUM($M$10:M1461))</f>
        <v>0</v>
      </c>
      <c r="O1461" s="49">
        <f t="shared" si="91"/>
        <v>0</v>
      </c>
    </row>
    <row r="1462" spans="1:15" ht="13.5" customHeight="1">
      <c r="A1462" s="45">
        <v>1453</v>
      </c>
      <c r="B1462" s="46">
        <f t="shared" si="88"/>
        <v>0</v>
      </c>
      <c r="C1462" s="46">
        <f t="shared" si="89"/>
        <v>0</v>
      </c>
      <c r="D1462" s="60"/>
      <c r="E1462" s="60"/>
      <c r="F1462" s="60"/>
      <c r="G1462" s="60"/>
      <c r="H1462" s="18"/>
      <c r="I1462" s="18"/>
      <c r="J1462" s="18"/>
      <c r="K1462" s="18"/>
      <c r="M1462" s="48">
        <f t="shared" si="90"/>
        <v>0</v>
      </c>
      <c r="N1462" s="48">
        <f>IF(M1462=0,0,SUM($M$10:M1462))</f>
        <v>0</v>
      </c>
      <c r="O1462" s="49">
        <f t="shared" si="91"/>
        <v>0</v>
      </c>
    </row>
    <row r="1463" spans="1:15" ht="13.5" customHeight="1">
      <c r="A1463" s="50">
        <v>1454</v>
      </c>
      <c r="B1463" s="51">
        <f t="shared" si="88"/>
        <v>0</v>
      </c>
      <c r="C1463" s="51">
        <f t="shared" si="89"/>
        <v>0</v>
      </c>
      <c r="D1463" s="62"/>
      <c r="E1463" s="62"/>
      <c r="F1463" s="62"/>
      <c r="G1463" s="62"/>
      <c r="H1463" s="19"/>
      <c r="I1463" s="19"/>
      <c r="J1463" s="19"/>
      <c r="K1463" s="19"/>
      <c r="M1463" s="48">
        <f t="shared" si="90"/>
        <v>0</v>
      </c>
      <c r="N1463" s="48">
        <f>IF(M1463=0,0,SUM($M$10:M1463))</f>
        <v>0</v>
      </c>
      <c r="O1463" s="49">
        <f t="shared" si="91"/>
        <v>0</v>
      </c>
    </row>
    <row r="1464" spans="1:15" ht="13.5" customHeight="1">
      <c r="A1464" s="45">
        <v>1455</v>
      </c>
      <c r="B1464" s="46">
        <f t="shared" si="88"/>
        <v>0</v>
      </c>
      <c r="C1464" s="46">
        <f t="shared" si="89"/>
        <v>0</v>
      </c>
      <c r="D1464" s="60"/>
      <c r="E1464" s="60"/>
      <c r="F1464" s="60"/>
      <c r="G1464" s="60"/>
      <c r="H1464" s="18"/>
      <c r="I1464" s="18"/>
      <c r="J1464" s="18"/>
      <c r="K1464" s="18"/>
      <c r="M1464" s="48">
        <f t="shared" si="90"/>
        <v>0</v>
      </c>
      <c r="N1464" s="48">
        <f>IF(M1464=0,0,SUM($M$10:M1464))</f>
        <v>0</v>
      </c>
      <c r="O1464" s="49">
        <f t="shared" si="91"/>
        <v>0</v>
      </c>
    </row>
    <row r="1465" spans="1:15" ht="13.5" customHeight="1">
      <c r="A1465" s="50">
        <v>1456</v>
      </c>
      <c r="B1465" s="51">
        <f t="shared" si="88"/>
        <v>0</v>
      </c>
      <c r="C1465" s="51">
        <f t="shared" si="89"/>
        <v>0</v>
      </c>
      <c r="D1465" s="62"/>
      <c r="E1465" s="62"/>
      <c r="F1465" s="62"/>
      <c r="G1465" s="62"/>
      <c r="H1465" s="19"/>
      <c r="I1465" s="19"/>
      <c r="J1465" s="19"/>
      <c r="K1465" s="19"/>
      <c r="M1465" s="48">
        <f t="shared" si="90"/>
        <v>0</v>
      </c>
      <c r="N1465" s="48">
        <f>IF(M1465=0,0,SUM($M$10:M1465))</f>
        <v>0</v>
      </c>
      <c r="O1465" s="49">
        <f t="shared" si="91"/>
        <v>0</v>
      </c>
    </row>
    <row r="1466" spans="1:15" ht="13.5" customHeight="1">
      <c r="A1466" s="45">
        <v>1457</v>
      </c>
      <c r="B1466" s="46">
        <f t="shared" si="88"/>
        <v>0</v>
      </c>
      <c r="C1466" s="46">
        <f t="shared" si="89"/>
        <v>0</v>
      </c>
      <c r="D1466" s="60"/>
      <c r="E1466" s="60"/>
      <c r="F1466" s="60"/>
      <c r="G1466" s="60"/>
      <c r="H1466" s="18"/>
      <c r="I1466" s="18"/>
      <c r="J1466" s="18"/>
      <c r="K1466" s="18"/>
      <c r="M1466" s="48">
        <f t="shared" si="90"/>
        <v>0</v>
      </c>
      <c r="N1466" s="48">
        <f>IF(M1466=0,0,SUM($M$10:M1466))</f>
        <v>0</v>
      </c>
      <c r="O1466" s="49">
        <f t="shared" si="91"/>
        <v>0</v>
      </c>
    </row>
    <row r="1467" spans="1:15" ht="13.5" customHeight="1">
      <c r="A1467" s="50">
        <v>1458</v>
      </c>
      <c r="B1467" s="51">
        <f t="shared" si="88"/>
        <v>0</v>
      </c>
      <c r="C1467" s="51">
        <f t="shared" si="89"/>
        <v>0</v>
      </c>
      <c r="D1467" s="62"/>
      <c r="E1467" s="62"/>
      <c r="F1467" s="62"/>
      <c r="G1467" s="62"/>
      <c r="H1467" s="19"/>
      <c r="I1467" s="19"/>
      <c r="J1467" s="19"/>
      <c r="K1467" s="19"/>
      <c r="M1467" s="48">
        <f t="shared" si="90"/>
        <v>0</v>
      </c>
      <c r="N1467" s="48">
        <f>IF(M1467=0,0,SUM($M$10:M1467))</f>
        <v>0</v>
      </c>
      <c r="O1467" s="49">
        <f t="shared" si="91"/>
        <v>0</v>
      </c>
    </row>
    <row r="1468" spans="1:15" ht="13.5" customHeight="1">
      <c r="A1468" s="45">
        <v>1459</v>
      </c>
      <c r="B1468" s="46">
        <f t="shared" si="88"/>
        <v>0</v>
      </c>
      <c r="C1468" s="46">
        <f t="shared" si="89"/>
        <v>0</v>
      </c>
      <c r="D1468" s="60"/>
      <c r="E1468" s="60"/>
      <c r="F1468" s="60"/>
      <c r="G1468" s="60"/>
      <c r="H1468" s="18"/>
      <c r="I1468" s="18"/>
      <c r="J1468" s="18"/>
      <c r="K1468" s="18"/>
      <c r="M1468" s="48">
        <f t="shared" si="90"/>
        <v>0</v>
      </c>
      <c r="N1468" s="48">
        <f>IF(M1468=0,0,SUM($M$10:M1468))</f>
        <v>0</v>
      </c>
      <c r="O1468" s="49">
        <f t="shared" si="91"/>
        <v>0</v>
      </c>
    </row>
    <row r="1469" spans="1:15" ht="13.5" customHeight="1">
      <c r="A1469" s="50">
        <v>1460</v>
      </c>
      <c r="B1469" s="51">
        <f t="shared" si="88"/>
        <v>0</v>
      </c>
      <c r="C1469" s="51">
        <f t="shared" si="89"/>
        <v>0</v>
      </c>
      <c r="D1469" s="62"/>
      <c r="E1469" s="62"/>
      <c r="F1469" s="62"/>
      <c r="G1469" s="62"/>
      <c r="H1469" s="19"/>
      <c r="I1469" s="19"/>
      <c r="J1469" s="19"/>
      <c r="K1469" s="19"/>
      <c r="M1469" s="48">
        <f t="shared" si="90"/>
        <v>0</v>
      </c>
      <c r="N1469" s="48">
        <f>IF(M1469=0,0,SUM($M$10:M1469))</f>
        <v>0</v>
      </c>
      <c r="O1469" s="49">
        <f t="shared" si="91"/>
        <v>0</v>
      </c>
    </row>
    <row r="1470" spans="1:15" ht="13.5" customHeight="1">
      <c r="A1470" s="45">
        <v>1461</v>
      </c>
      <c r="B1470" s="46">
        <f t="shared" si="88"/>
        <v>0</v>
      </c>
      <c r="C1470" s="46">
        <f t="shared" si="89"/>
        <v>0</v>
      </c>
      <c r="D1470" s="60"/>
      <c r="E1470" s="60"/>
      <c r="F1470" s="60"/>
      <c r="G1470" s="60"/>
      <c r="H1470" s="18"/>
      <c r="I1470" s="18"/>
      <c r="J1470" s="18"/>
      <c r="K1470" s="18"/>
      <c r="M1470" s="48">
        <f t="shared" si="90"/>
        <v>0</v>
      </c>
      <c r="N1470" s="48">
        <f>IF(M1470=0,0,SUM($M$10:M1470))</f>
        <v>0</v>
      </c>
      <c r="O1470" s="49">
        <f t="shared" si="91"/>
        <v>0</v>
      </c>
    </row>
    <row r="1471" spans="1:15" ht="13.5" customHeight="1">
      <c r="A1471" s="50">
        <v>1462</v>
      </c>
      <c r="B1471" s="51">
        <f t="shared" si="88"/>
        <v>0</v>
      </c>
      <c r="C1471" s="51">
        <f t="shared" si="89"/>
        <v>0</v>
      </c>
      <c r="D1471" s="62"/>
      <c r="E1471" s="62"/>
      <c r="F1471" s="62"/>
      <c r="G1471" s="62"/>
      <c r="H1471" s="19"/>
      <c r="I1471" s="19"/>
      <c r="J1471" s="19"/>
      <c r="K1471" s="19"/>
      <c r="M1471" s="48">
        <f t="shared" si="90"/>
        <v>0</v>
      </c>
      <c r="N1471" s="48">
        <f>IF(M1471=0,0,SUM($M$10:M1471))</f>
        <v>0</v>
      </c>
      <c r="O1471" s="49">
        <f t="shared" si="91"/>
        <v>0</v>
      </c>
    </row>
    <row r="1472" spans="1:15" ht="13.5" customHeight="1">
      <c r="A1472" s="45">
        <v>1463</v>
      </c>
      <c r="B1472" s="46">
        <f t="shared" si="88"/>
        <v>0</v>
      </c>
      <c r="C1472" s="46">
        <f t="shared" si="89"/>
        <v>0</v>
      </c>
      <c r="D1472" s="60"/>
      <c r="E1472" s="60"/>
      <c r="F1472" s="60"/>
      <c r="G1472" s="60"/>
      <c r="H1472" s="18"/>
      <c r="I1472" s="18"/>
      <c r="J1472" s="18"/>
      <c r="K1472" s="18"/>
      <c r="M1472" s="48">
        <f t="shared" si="90"/>
        <v>0</v>
      </c>
      <c r="N1472" s="48">
        <f>IF(M1472=0,0,SUM($M$10:M1472))</f>
        <v>0</v>
      </c>
      <c r="O1472" s="49">
        <f t="shared" si="91"/>
        <v>0</v>
      </c>
    </row>
    <row r="1473" spans="1:15" ht="13.5" customHeight="1">
      <c r="A1473" s="50">
        <v>1464</v>
      </c>
      <c r="B1473" s="51">
        <f t="shared" si="88"/>
        <v>0</v>
      </c>
      <c r="C1473" s="51">
        <f t="shared" si="89"/>
        <v>0</v>
      </c>
      <c r="D1473" s="62"/>
      <c r="E1473" s="62"/>
      <c r="F1473" s="62"/>
      <c r="G1473" s="62"/>
      <c r="H1473" s="19"/>
      <c r="I1473" s="19"/>
      <c r="J1473" s="19"/>
      <c r="K1473" s="19"/>
      <c r="M1473" s="48">
        <f t="shared" si="90"/>
        <v>0</v>
      </c>
      <c r="N1473" s="48">
        <f>IF(M1473=0,0,SUM($M$10:M1473))</f>
        <v>0</v>
      </c>
      <c r="O1473" s="49">
        <f t="shared" si="91"/>
        <v>0</v>
      </c>
    </row>
    <row r="1474" spans="1:15" ht="13.5" customHeight="1">
      <c r="A1474" s="45">
        <v>1465</v>
      </c>
      <c r="B1474" s="46">
        <f t="shared" si="88"/>
        <v>0</v>
      </c>
      <c r="C1474" s="46">
        <f t="shared" si="89"/>
        <v>0</v>
      </c>
      <c r="D1474" s="60"/>
      <c r="E1474" s="60"/>
      <c r="F1474" s="60"/>
      <c r="G1474" s="60"/>
      <c r="H1474" s="18"/>
      <c r="I1474" s="18"/>
      <c r="J1474" s="18"/>
      <c r="K1474" s="18"/>
      <c r="M1474" s="48">
        <f t="shared" si="90"/>
        <v>0</v>
      </c>
      <c r="N1474" s="48">
        <f>IF(M1474=0,0,SUM($M$10:M1474))</f>
        <v>0</v>
      </c>
      <c r="O1474" s="49">
        <f t="shared" si="91"/>
        <v>0</v>
      </c>
    </row>
    <row r="1475" spans="1:15" ht="13.5" customHeight="1">
      <c r="A1475" s="50">
        <v>1466</v>
      </c>
      <c r="B1475" s="51">
        <f t="shared" si="88"/>
        <v>0</v>
      </c>
      <c r="C1475" s="51">
        <f t="shared" si="89"/>
        <v>0</v>
      </c>
      <c r="D1475" s="62"/>
      <c r="E1475" s="62"/>
      <c r="F1475" s="62"/>
      <c r="G1475" s="62"/>
      <c r="H1475" s="19"/>
      <c r="I1475" s="19"/>
      <c r="J1475" s="19"/>
      <c r="K1475" s="19"/>
      <c r="M1475" s="48">
        <f t="shared" si="90"/>
        <v>0</v>
      </c>
      <c r="N1475" s="48">
        <f>IF(M1475=0,0,SUM($M$10:M1475))</f>
        <v>0</v>
      </c>
      <c r="O1475" s="49">
        <f t="shared" si="91"/>
        <v>0</v>
      </c>
    </row>
    <row r="1476" spans="1:15" ht="13.5" customHeight="1">
      <c r="A1476" s="45">
        <v>1467</v>
      </c>
      <c r="B1476" s="46">
        <f t="shared" si="88"/>
        <v>0</v>
      </c>
      <c r="C1476" s="46">
        <f t="shared" si="89"/>
        <v>0</v>
      </c>
      <c r="D1476" s="60"/>
      <c r="E1476" s="60"/>
      <c r="F1476" s="60"/>
      <c r="G1476" s="60"/>
      <c r="H1476" s="18"/>
      <c r="I1476" s="18"/>
      <c r="J1476" s="18"/>
      <c r="K1476" s="18"/>
      <c r="M1476" s="48">
        <f t="shared" si="90"/>
        <v>0</v>
      </c>
      <c r="N1476" s="48">
        <f>IF(M1476=0,0,SUM($M$10:M1476))</f>
        <v>0</v>
      </c>
      <c r="O1476" s="49">
        <f t="shared" si="91"/>
        <v>0</v>
      </c>
    </row>
    <row r="1477" spans="1:15" ht="13.5" customHeight="1">
      <c r="A1477" s="50">
        <v>1468</v>
      </c>
      <c r="B1477" s="51">
        <f t="shared" si="88"/>
        <v>0</v>
      </c>
      <c r="C1477" s="51">
        <f t="shared" si="89"/>
        <v>0</v>
      </c>
      <c r="D1477" s="62"/>
      <c r="E1477" s="62"/>
      <c r="F1477" s="62"/>
      <c r="G1477" s="62"/>
      <c r="H1477" s="19"/>
      <c r="I1477" s="19"/>
      <c r="J1477" s="19"/>
      <c r="K1477" s="19"/>
      <c r="M1477" s="48">
        <f t="shared" si="90"/>
        <v>0</v>
      </c>
      <c r="N1477" s="48">
        <f>IF(M1477=0,0,SUM($M$10:M1477))</f>
        <v>0</v>
      </c>
      <c r="O1477" s="49">
        <f t="shared" si="91"/>
        <v>0</v>
      </c>
    </row>
    <row r="1478" spans="1:15" ht="13.5" customHeight="1">
      <c r="A1478" s="45">
        <v>1469</v>
      </c>
      <c r="B1478" s="46">
        <f t="shared" si="88"/>
        <v>0</v>
      </c>
      <c r="C1478" s="46">
        <f t="shared" si="89"/>
        <v>0</v>
      </c>
      <c r="D1478" s="60"/>
      <c r="E1478" s="60"/>
      <c r="F1478" s="60"/>
      <c r="G1478" s="60"/>
      <c r="H1478" s="18"/>
      <c r="I1478" s="18"/>
      <c r="J1478" s="18"/>
      <c r="K1478" s="18"/>
      <c r="M1478" s="48">
        <f t="shared" si="90"/>
        <v>0</v>
      </c>
      <c r="N1478" s="48">
        <f>IF(M1478=0,0,SUM($M$10:M1478))</f>
        <v>0</v>
      </c>
      <c r="O1478" s="49">
        <f t="shared" si="91"/>
        <v>0</v>
      </c>
    </row>
    <row r="1479" spans="1:15" ht="13.5" customHeight="1">
      <c r="A1479" s="50">
        <v>1470</v>
      </c>
      <c r="B1479" s="51">
        <f t="shared" si="88"/>
        <v>0</v>
      </c>
      <c r="C1479" s="51">
        <f t="shared" si="89"/>
        <v>0</v>
      </c>
      <c r="D1479" s="62"/>
      <c r="E1479" s="62"/>
      <c r="F1479" s="62"/>
      <c r="G1479" s="62"/>
      <c r="H1479" s="19"/>
      <c r="I1479" s="19"/>
      <c r="J1479" s="19"/>
      <c r="K1479" s="19"/>
      <c r="M1479" s="48">
        <f t="shared" si="90"/>
        <v>0</v>
      </c>
      <c r="N1479" s="48">
        <f>IF(M1479=0,0,SUM($M$10:M1479))</f>
        <v>0</v>
      </c>
      <c r="O1479" s="49">
        <f t="shared" si="91"/>
        <v>0</v>
      </c>
    </row>
    <row r="1480" spans="1:15" ht="13.5" customHeight="1">
      <c r="A1480" s="45">
        <v>1471</v>
      </c>
      <c r="B1480" s="46">
        <f t="shared" si="88"/>
        <v>0</v>
      </c>
      <c r="C1480" s="46">
        <f t="shared" si="89"/>
        <v>0</v>
      </c>
      <c r="D1480" s="60"/>
      <c r="E1480" s="60"/>
      <c r="F1480" s="60"/>
      <c r="G1480" s="60"/>
      <c r="H1480" s="18"/>
      <c r="I1480" s="18"/>
      <c r="J1480" s="18"/>
      <c r="K1480" s="18"/>
      <c r="M1480" s="48">
        <f t="shared" si="90"/>
        <v>0</v>
      </c>
      <c r="N1480" s="48">
        <f>IF(M1480=0,0,SUM($M$10:M1480))</f>
        <v>0</v>
      </c>
      <c r="O1480" s="49">
        <f t="shared" si="91"/>
        <v>0</v>
      </c>
    </row>
    <row r="1481" spans="1:15" ht="13.5" customHeight="1">
      <c r="A1481" s="50">
        <v>1472</v>
      </c>
      <c r="B1481" s="51">
        <f t="shared" si="88"/>
        <v>0</v>
      </c>
      <c r="C1481" s="51">
        <f t="shared" si="89"/>
        <v>0</v>
      </c>
      <c r="D1481" s="62"/>
      <c r="E1481" s="62"/>
      <c r="F1481" s="62"/>
      <c r="G1481" s="62"/>
      <c r="H1481" s="19"/>
      <c r="I1481" s="19"/>
      <c r="J1481" s="19"/>
      <c r="K1481" s="19"/>
      <c r="M1481" s="48">
        <f t="shared" si="90"/>
        <v>0</v>
      </c>
      <c r="N1481" s="48">
        <f>IF(M1481=0,0,SUM($M$10:M1481))</f>
        <v>0</v>
      </c>
      <c r="O1481" s="49">
        <f t="shared" si="91"/>
        <v>0</v>
      </c>
    </row>
    <row r="1482" spans="1:15" ht="13.5" customHeight="1">
      <c r="A1482" s="45">
        <v>1473</v>
      </c>
      <c r="B1482" s="46">
        <f t="shared" si="88"/>
        <v>0</v>
      </c>
      <c r="C1482" s="46">
        <f t="shared" si="89"/>
        <v>0</v>
      </c>
      <c r="D1482" s="60"/>
      <c r="E1482" s="60"/>
      <c r="F1482" s="60"/>
      <c r="G1482" s="60"/>
      <c r="H1482" s="18"/>
      <c r="I1482" s="18"/>
      <c r="J1482" s="18"/>
      <c r="K1482" s="18"/>
      <c r="M1482" s="48">
        <f t="shared" si="90"/>
        <v>0</v>
      </c>
      <c r="N1482" s="48">
        <f>IF(M1482=0,0,SUM($M$10:M1482))</f>
        <v>0</v>
      </c>
      <c r="O1482" s="49">
        <f t="shared" si="91"/>
        <v>0</v>
      </c>
    </row>
    <row r="1483" spans="1:15" ht="13.5" customHeight="1">
      <c r="A1483" s="50">
        <v>1474</v>
      </c>
      <c r="B1483" s="51">
        <f t="shared" ref="B1483:B1546" si="92">$C$5</f>
        <v>0</v>
      </c>
      <c r="C1483" s="51">
        <f t="shared" ref="C1483:C1546" si="93">$G$5</f>
        <v>0</v>
      </c>
      <c r="D1483" s="62"/>
      <c r="E1483" s="62"/>
      <c r="F1483" s="62"/>
      <c r="G1483" s="62"/>
      <c r="H1483" s="19"/>
      <c r="I1483" s="19"/>
      <c r="J1483" s="19"/>
      <c r="K1483" s="19"/>
      <c r="M1483" s="48">
        <f t="shared" ref="M1483:M1546" si="94">COUNTIF(I1483,"Otro tema")</f>
        <v>0</v>
      </c>
      <c r="N1483" s="48">
        <f>IF(M1483=0,0,SUM($M$10:M1483))</f>
        <v>0</v>
      </c>
      <c r="O1483" s="49">
        <f t="shared" ref="O1483:O1546" si="95">J1483</f>
        <v>0</v>
      </c>
    </row>
    <row r="1484" spans="1:15" ht="13.5" customHeight="1">
      <c r="A1484" s="45">
        <v>1475</v>
      </c>
      <c r="B1484" s="46">
        <f t="shared" si="92"/>
        <v>0</v>
      </c>
      <c r="C1484" s="46">
        <f t="shared" si="93"/>
        <v>0</v>
      </c>
      <c r="D1484" s="60"/>
      <c r="E1484" s="60"/>
      <c r="F1484" s="60"/>
      <c r="G1484" s="60"/>
      <c r="H1484" s="18"/>
      <c r="I1484" s="18"/>
      <c r="J1484" s="18"/>
      <c r="K1484" s="18"/>
      <c r="M1484" s="48">
        <f t="shared" si="94"/>
        <v>0</v>
      </c>
      <c r="N1484" s="48">
        <f>IF(M1484=0,0,SUM($M$10:M1484))</f>
        <v>0</v>
      </c>
      <c r="O1484" s="49">
        <f t="shared" si="95"/>
        <v>0</v>
      </c>
    </row>
    <row r="1485" spans="1:15" ht="13.5" customHeight="1">
      <c r="A1485" s="50">
        <v>1476</v>
      </c>
      <c r="B1485" s="51">
        <f t="shared" si="92"/>
        <v>0</v>
      </c>
      <c r="C1485" s="51">
        <f t="shared" si="93"/>
        <v>0</v>
      </c>
      <c r="D1485" s="62"/>
      <c r="E1485" s="62"/>
      <c r="F1485" s="62"/>
      <c r="G1485" s="62"/>
      <c r="H1485" s="19"/>
      <c r="I1485" s="19"/>
      <c r="J1485" s="19"/>
      <c r="K1485" s="19"/>
      <c r="M1485" s="48">
        <f t="shared" si="94"/>
        <v>0</v>
      </c>
      <c r="N1485" s="48">
        <f>IF(M1485=0,0,SUM($M$10:M1485))</f>
        <v>0</v>
      </c>
      <c r="O1485" s="49">
        <f t="shared" si="95"/>
        <v>0</v>
      </c>
    </row>
    <row r="1486" spans="1:15" ht="13.5" customHeight="1">
      <c r="A1486" s="45">
        <v>1477</v>
      </c>
      <c r="B1486" s="46">
        <f t="shared" si="92"/>
        <v>0</v>
      </c>
      <c r="C1486" s="46">
        <f t="shared" si="93"/>
        <v>0</v>
      </c>
      <c r="D1486" s="60"/>
      <c r="E1486" s="60"/>
      <c r="F1486" s="60"/>
      <c r="G1486" s="60"/>
      <c r="H1486" s="18"/>
      <c r="I1486" s="18"/>
      <c r="J1486" s="18"/>
      <c r="K1486" s="18"/>
      <c r="M1486" s="48">
        <f t="shared" si="94"/>
        <v>0</v>
      </c>
      <c r="N1486" s="48">
        <f>IF(M1486=0,0,SUM($M$10:M1486))</f>
        <v>0</v>
      </c>
      <c r="O1486" s="49">
        <f t="shared" si="95"/>
        <v>0</v>
      </c>
    </row>
    <row r="1487" spans="1:15" ht="13.5" customHeight="1">
      <c r="A1487" s="50">
        <v>1478</v>
      </c>
      <c r="B1487" s="51">
        <f t="shared" si="92"/>
        <v>0</v>
      </c>
      <c r="C1487" s="51">
        <f t="shared" si="93"/>
        <v>0</v>
      </c>
      <c r="D1487" s="62"/>
      <c r="E1487" s="62"/>
      <c r="F1487" s="62"/>
      <c r="G1487" s="62"/>
      <c r="H1487" s="19"/>
      <c r="I1487" s="19"/>
      <c r="J1487" s="19"/>
      <c r="K1487" s="19"/>
      <c r="M1487" s="48">
        <f t="shared" si="94"/>
        <v>0</v>
      </c>
      <c r="N1487" s="48">
        <f>IF(M1487=0,0,SUM($M$10:M1487))</f>
        <v>0</v>
      </c>
      <c r="O1487" s="49">
        <f t="shared" si="95"/>
        <v>0</v>
      </c>
    </row>
    <row r="1488" spans="1:15" ht="13.5" customHeight="1">
      <c r="A1488" s="45">
        <v>1479</v>
      </c>
      <c r="B1488" s="46">
        <f t="shared" si="92"/>
        <v>0</v>
      </c>
      <c r="C1488" s="46">
        <f t="shared" si="93"/>
        <v>0</v>
      </c>
      <c r="D1488" s="60"/>
      <c r="E1488" s="60"/>
      <c r="F1488" s="60"/>
      <c r="G1488" s="60"/>
      <c r="H1488" s="18"/>
      <c r="I1488" s="18"/>
      <c r="J1488" s="18"/>
      <c r="K1488" s="18"/>
      <c r="M1488" s="48">
        <f t="shared" si="94"/>
        <v>0</v>
      </c>
      <c r="N1488" s="48">
        <f>IF(M1488=0,0,SUM($M$10:M1488))</f>
        <v>0</v>
      </c>
      <c r="O1488" s="49">
        <f t="shared" si="95"/>
        <v>0</v>
      </c>
    </row>
    <row r="1489" spans="1:15" ht="13.5" customHeight="1">
      <c r="A1489" s="50">
        <v>1480</v>
      </c>
      <c r="B1489" s="51">
        <f t="shared" si="92"/>
        <v>0</v>
      </c>
      <c r="C1489" s="51">
        <f t="shared" si="93"/>
        <v>0</v>
      </c>
      <c r="D1489" s="62"/>
      <c r="E1489" s="62"/>
      <c r="F1489" s="62"/>
      <c r="G1489" s="62"/>
      <c r="H1489" s="19"/>
      <c r="I1489" s="19"/>
      <c r="J1489" s="19"/>
      <c r="K1489" s="19"/>
      <c r="M1489" s="48">
        <f t="shared" si="94"/>
        <v>0</v>
      </c>
      <c r="N1489" s="48">
        <f>IF(M1489=0,0,SUM($M$10:M1489))</f>
        <v>0</v>
      </c>
      <c r="O1489" s="49">
        <f t="shared" si="95"/>
        <v>0</v>
      </c>
    </row>
    <row r="1490" spans="1:15" ht="13.5" customHeight="1">
      <c r="A1490" s="45">
        <v>1481</v>
      </c>
      <c r="B1490" s="46">
        <f t="shared" si="92"/>
        <v>0</v>
      </c>
      <c r="C1490" s="46">
        <f t="shared" si="93"/>
        <v>0</v>
      </c>
      <c r="D1490" s="60"/>
      <c r="E1490" s="60"/>
      <c r="F1490" s="60"/>
      <c r="G1490" s="60"/>
      <c r="H1490" s="18"/>
      <c r="I1490" s="18"/>
      <c r="J1490" s="18"/>
      <c r="K1490" s="18"/>
      <c r="M1490" s="48">
        <f t="shared" si="94"/>
        <v>0</v>
      </c>
      <c r="N1490" s="48">
        <f>IF(M1490=0,0,SUM($M$10:M1490))</f>
        <v>0</v>
      </c>
      <c r="O1490" s="49">
        <f t="shared" si="95"/>
        <v>0</v>
      </c>
    </row>
    <row r="1491" spans="1:15" ht="13.5" customHeight="1">
      <c r="A1491" s="50">
        <v>1482</v>
      </c>
      <c r="B1491" s="51">
        <f t="shared" si="92"/>
        <v>0</v>
      </c>
      <c r="C1491" s="51">
        <f t="shared" si="93"/>
        <v>0</v>
      </c>
      <c r="D1491" s="62"/>
      <c r="E1491" s="62"/>
      <c r="F1491" s="62"/>
      <c r="G1491" s="62"/>
      <c r="H1491" s="19"/>
      <c r="I1491" s="19"/>
      <c r="J1491" s="19"/>
      <c r="K1491" s="19"/>
      <c r="M1491" s="48">
        <f t="shared" si="94"/>
        <v>0</v>
      </c>
      <c r="N1491" s="48">
        <f>IF(M1491=0,0,SUM($M$10:M1491))</f>
        <v>0</v>
      </c>
      <c r="O1491" s="49">
        <f t="shared" si="95"/>
        <v>0</v>
      </c>
    </row>
    <row r="1492" spans="1:15" ht="13.5" customHeight="1">
      <c r="A1492" s="45">
        <v>1483</v>
      </c>
      <c r="B1492" s="46">
        <f t="shared" si="92"/>
        <v>0</v>
      </c>
      <c r="C1492" s="46">
        <f t="shared" si="93"/>
        <v>0</v>
      </c>
      <c r="D1492" s="60"/>
      <c r="E1492" s="60"/>
      <c r="F1492" s="60"/>
      <c r="G1492" s="60"/>
      <c r="H1492" s="18"/>
      <c r="I1492" s="18"/>
      <c r="J1492" s="18"/>
      <c r="K1492" s="18"/>
      <c r="M1492" s="48">
        <f t="shared" si="94"/>
        <v>0</v>
      </c>
      <c r="N1492" s="48">
        <f>IF(M1492=0,0,SUM($M$10:M1492))</f>
        <v>0</v>
      </c>
      <c r="O1492" s="49">
        <f t="shared" si="95"/>
        <v>0</v>
      </c>
    </row>
    <row r="1493" spans="1:15" ht="13.5" customHeight="1">
      <c r="A1493" s="50">
        <v>1484</v>
      </c>
      <c r="B1493" s="51">
        <f t="shared" si="92"/>
        <v>0</v>
      </c>
      <c r="C1493" s="51">
        <f t="shared" si="93"/>
        <v>0</v>
      </c>
      <c r="D1493" s="62"/>
      <c r="E1493" s="62"/>
      <c r="F1493" s="62"/>
      <c r="G1493" s="62"/>
      <c r="H1493" s="19"/>
      <c r="I1493" s="19"/>
      <c r="J1493" s="19"/>
      <c r="K1493" s="19"/>
      <c r="M1493" s="48">
        <f t="shared" si="94"/>
        <v>0</v>
      </c>
      <c r="N1493" s="48">
        <f>IF(M1493=0,0,SUM($M$10:M1493))</f>
        <v>0</v>
      </c>
      <c r="O1493" s="49">
        <f t="shared" si="95"/>
        <v>0</v>
      </c>
    </row>
    <row r="1494" spans="1:15" ht="13.5" customHeight="1">
      <c r="A1494" s="45">
        <v>1485</v>
      </c>
      <c r="B1494" s="46">
        <f t="shared" si="92"/>
        <v>0</v>
      </c>
      <c r="C1494" s="46">
        <f t="shared" si="93"/>
        <v>0</v>
      </c>
      <c r="D1494" s="60"/>
      <c r="E1494" s="60"/>
      <c r="F1494" s="60"/>
      <c r="G1494" s="60"/>
      <c r="H1494" s="18"/>
      <c r="I1494" s="18"/>
      <c r="J1494" s="18"/>
      <c r="K1494" s="18"/>
      <c r="M1494" s="48">
        <f t="shared" si="94"/>
        <v>0</v>
      </c>
      <c r="N1494" s="48">
        <f>IF(M1494=0,0,SUM($M$10:M1494))</f>
        <v>0</v>
      </c>
      <c r="O1494" s="49">
        <f t="shared" si="95"/>
        <v>0</v>
      </c>
    </row>
    <row r="1495" spans="1:15" ht="13.5" customHeight="1">
      <c r="A1495" s="50">
        <v>1486</v>
      </c>
      <c r="B1495" s="51">
        <f t="shared" si="92"/>
        <v>0</v>
      </c>
      <c r="C1495" s="51">
        <f t="shared" si="93"/>
        <v>0</v>
      </c>
      <c r="D1495" s="62"/>
      <c r="E1495" s="62"/>
      <c r="F1495" s="62"/>
      <c r="G1495" s="62"/>
      <c r="H1495" s="19"/>
      <c r="I1495" s="19"/>
      <c r="J1495" s="19"/>
      <c r="K1495" s="19"/>
      <c r="M1495" s="48">
        <f t="shared" si="94"/>
        <v>0</v>
      </c>
      <c r="N1495" s="48">
        <f>IF(M1495=0,0,SUM($M$10:M1495))</f>
        <v>0</v>
      </c>
      <c r="O1495" s="49">
        <f t="shared" si="95"/>
        <v>0</v>
      </c>
    </row>
    <row r="1496" spans="1:15" ht="13.5" customHeight="1">
      <c r="A1496" s="45">
        <v>1487</v>
      </c>
      <c r="B1496" s="46">
        <f t="shared" si="92"/>
        <v>0</v>
      </c>
      <c r="C1496" s="46">
        <f t="shared" si="93"/>
        <v>0</v>
      </c>
      <c r="D1496" s="60"/>
      <c r="E1496" s="60"/>
      <c r="F1496" s="60"/>
      <c r="G1496" s="60"/>
      <c r="H1496" s="18"/>
      <c r="I1496" s="18"/>
      <c r="J1496" s="18"/>
      <c r="K1496" s="18"/>
      <c r="M1496" s="48">
        <f t="shared" si="94"/>
        <v>0</v>
      </c>
      <c r="N1496" s="48">
        <f>IF(M1496=0,0,SUM($M$10:M1496))</f>
        <v>0</v>
      </c>
      <c r="O1496" s="49">
        <f t="shared" si="95"/>
        <v>0</v>
      </c>
    </row>
    <row r="1497" spans="1:15" ht="13.5" customHeight="1">
      <c r="A1497" s="50">
        <v>1488</v>
      </c>
      <c r="B1497" s="51">
        <f t="shared" si="92"/>
        <v>0</v>
      </c>
      <c r="C1497" s="51">
        <f t="shared" si="93"/>
        <v>0</v>
      </c>
      <c r="D1497" s="62"/>
      <c r="E1497" s="62"/>
      <c r="F1497" s="62"/>
      <c r="G1497" s="62"/>
      <c r="H1497" s="19"/>
      <c r="I1497" s="19"/>
      <c r="J1497" s="19"/>
      <c r="K1497" s="19"/>
      <c r="M1497" s="48">
        <f t="shared" si="94"/>
        <v>0</v>
      </c>
      <c r="N1497" s="48">
        <f>IF(M1497=0,0,SUM($M$10:M1497))</f>
        <v>0</v>
      </c>
      <c r="O1497" s="49">
        <f t="shared" si="95"/>
        <v>0</v>
      </c>
    </row>
    <row r="1498" spans="1:15" ht="13.5" customHeight="1">
      <c r="A1498" s="45">
        <v>1489</v>
      </c>
      <c r="B1498" s="46">
        <f t="shared" si="92"/>
        <v>0</v>
      </c>
      <c r="C1498" s="46">
        <f t="shared" si="93"/>
        <v>0</v>
      </c>
      <c r="D1498" s="60"/>
      <c r="E1498" s="60"/>
      <c r="F1498" s="60"/>
      <c r="G1498" s="60"/>
      <c r="H1498" s="18"/>
      <c r="I1498" s="18"/>
      <c r="J1498" s="18"/>
      <c r="K1498" s="18"/>
      <c r="M1498" s="48">
        <f t="shared" si="94"/>
        <v>0</v>
      </c>
      <c r="N1498" s="48">
        <f>IF(M1498=0,0,SUM($M$10:M1498))</f>
        <v>0</v>
      </c>
      <c r="O1498" s="49">
        <f t="shared" si="95"/>
        <v>0</v>
      </c>
    </row>
    <row r="1499" spans="1:15" ht="13.5" customHeight="1">
      <c r="A1499" s="50">
        <v>1490</v>
      </c>
      <c r="B1499" s="51">
        <f t="shared" si="92"/>
        <v>0</v>
      </c>
      <c r="C1499" s="51">
        <f t="shared" si="93"/>
        <v>0</v>
      </c>
      <c r="D1499" s="62"/>
      <c r="E1499" s="62"/>
      <c r="F1499" s="62"/>
      <c r="G1499" s="62"/>
      <c r="H1499" s="19"/>
      <c r="I1499" s="19"/>
      <c r="J1499" s="19"/>
      <c r="K1499" s="19"/>
      <c r="M1499" s="48">
        <f t="shared" si="94"/>
        <v>0</v>
      </c>
      <c r="N1499" s="48">
        <f>IF(M1499=0,0,SUM($M$10:M1499))</f>
        <v>0</v>
      </c>
      <c r="O1499" s="49">
        <f t="shared" si="95"/>
        <v>0</v>
      </c>
    </row>
    <row r="1500" spans="1:15" ht="13.5" customHeight="1">
      <c r="A1500" s="45">
        <v>1491</v>
      </c>
      <c r="B1500" s="46">
        <f t="shared" si="92"/>
        <v>0</v>
      </c>
      <c r="C1500" s="46">
        <f t="shared" si="93"/>
        <v>0</v>
      </c>
      <c r="D1500" s="60"/>
      <c r="E1500" s="60"/>
      <c r="F1500" s="60"/>
      <c r="G1500" s="60"/>
      <c r="H1500" s="18"/>
      <c r="I1500" s="18"/>
      <c r="J1500" s="18"/>
      <c r="K1500" s="18"/>
      <c r="M1500" s="48">
        <f t="shared" si="94"/>
        <v>0</v>
      </c>
      <c r="N1500" s="48">
        <f>IF(M1500=0,0,SUM($M$10:M1500))</f>
        <v>0</v>
      </c>
      <c r="O1500" s="49">
        <f t="shared" si="95"/>
        <v>0</v>
      </c>
    </row>
    <row r="1501" spans="1:15" ht="13.5" customHeight="1">
      <c r="A1501" s="50">
        <v>1492</v>
      </c>
      <c r="B1501" s="51">
        <f t="shared" si="92"/>
        <v>0</v>
      </c>
      <c r="C1501" s="51">
        <f t="shared" si="93"/>
        <v>0</v>
      </c>
      <c r="D1501" s="62"/>
      <c r="E1501" s="62"/>
      <c r="F1501" s="62"/>
      <c r="G1501" s="62"/>
      <c r="H1501" s="19"/>
      <c r="I1501" s="19"/>
      <c r="J1501" s="19"/>
      <c r="K1501" s="19"/>
      <c r="M1501" s="48">
        <f t="shared" si="94"/>
        <v>0</v>
      </c>
      <c r="N1501" s="48">
        <f>IF(M1501=0,0,SUM($M$10:M1501))</f>
        <v>0</v>
      </c>
      <c r="O1501" s="49">
        <f t="shared" si="95"/>
        <v>0</v>
      </c>
    </row>
    <row r="1502" spans="1:15" ht="13.5" customHeight="1">
      <c r="A1502" s="45">
        <v>1493</v>
      </c>
      <c r="B1502" s="46">
        <f t="shared" si="92"/>
        <v>0</v>
      </c>
      <c r="C1502" s="46">
        <f t="shared" si="93"/>
        <v>0</v>
      </c>
      <c r="D1502" s="60"/>
      <c r="E1502" s="60"/>
      <c r="F1502" s="60"/>
      <c r="G1502" s="60"/>
      <c r="H1502" s="18"/>
      <c r="I1502" s="18"/>
      <c r="J1502" s="18"/>
      <c r="K1502" s="18"/>
      <c r="M1502" s="48">
        <f t="shared" si="94"/>
        <v>0</v>
      </c>
      <c r="N1502" s="48">
        <f>IF(M1502=0,0,SUM($M$10:M1502))</f>
        <v>0</v>
      </c>
      <c r="O1502" s="49">
        <f t="shared" si="95"/>
        <v>0</v>
      </c>
    </row>
    <row r="1503" spans="1:15" ht="13.5" customHeight="1">
      <c r="A1503" s="50">
        <v>1494</v>
      </c>
      <c r="B1503" s="51">
        <f t="shared" si="92"/>
        <v>0</v>
      </c>
      <c r="C1503" s="51">
        <f t="shared" si="93"/>
        <v>0</v>
      </c>
      <c r="D1503" s="62"/>
      <c r="E1503" s="62"/>
      <c r="F1503" s="62"/>
      <c r="G1503" s="62"/>
      <c r="H1503" s="19"/>
      <c r="I1503" s="19"/>
      <c r="J1503" s="19"/>
      <c r="K1503" s="19"/>
      <c r="M1503" s="48">
        <f t="shared" si="94"/>
        <v>0</v>
      </c>
      <c r="N1503" s="48">
        <f>IF(M1503=0,0,SUM($M$10:M1503))</f>
        <v>0</v>
      </c>
      <c r="O1503" s="49">
        <f t="shared" si="95"/>
        <v>0</v>
      </c>
    </row>
    <row r="1504" spans="1:15" ht="13.5" customHeight="1">
      <c r="A1504" s="45">
        <v>1495</v>
      </c>
      <c r="B1504" s="46">
        <f t="shared" si="92"/>
        <v>0</v>
      </c>
      <c r="C1504" s="46">
        <f t="shared" si="93"/>
        <v>0</v>
      </c>
      <c r="D1504" s="60"/>
      <c r="E1504" s="60"/>
      <c r="F1504" s="60"/>
      <c r="G1504" s="60"/>
      <c r="H1504" s="18"/>
      <c r="I1504" s="18"/>
      <c r="J1504" s="18"/>
      <c r="K1504" s="18"/>
      <c r="M1504" s="48">
        <f t="shared" si="94"/>
        <v>0</v>
      </c>
      <c r="N1504" s="48">
        <f>IF(M1504=0,0,SUM($M$10:M1504))</f>
        <v>0</v>
      </c>
      <c r="O1504" s="49">
        <f t="shared" si="95"/>
        <v>0</v>
      </c>
    </row>
    <row r="1505" spans="1:15" ht="13.5" customHeight="1">
      <c r="A1505" s="50">
        <v>1496</v>
      </c>
      <c r="B1505" s="51">
        <f t="shared" si="92"/>
        <v>0</v>
      </c>
      <c r="C1505" s="51">
        <f t="shared" si="93"/>
        <v>0</v>
      </c>
      <c r="D1505" s="62"/>
      <c r="E1505" s="62"/>
      <c r="F1505" s="62"/>
      <c r="G1505" s="62"/>
      <c r="H1505" s="19"/>
      <c r="I1505" s="19"/>
      <c r="J1505" s="19"/>
      <c r="K1505" s="19"/>
      <c r="M1505" s="48">
        <f t="shared" si="94"/>
        <v>0</v>
      </c>
      <c r="N1505" s="48">
        <f>IF(M1505=0,0,SUM($M$10:M1505))</f>
        <v>0</v>
      </c>
      <c r="O1505" s="49">
        <f t="shared" si="95"/>
        <v>0</v>
      </c>
    </row>
    <row r="1506" spans="1:15" ht="13.5" customHeight="1">
      <c r="A1506" s="45">
        <v>1497</v>
      </c>
      <c r="B1506" s="46">
        <f t="shared" si="92"/>
        <v>0</v>
      </c>
      <c r="C1506" s="46">
        <f t="shared" si="93"/>
        <v>0</v>
      </c>
      <c r="D1506" s="60"/>
      <c r="E1506" s="60"/>
      <c r="F1506" s="60"/>
      <c r="G1506" s="60"/>
      <c r="H1506" s="18"/>
      <c r="I1506" s="18"/>
      <c r="J1506" s="18"/>
      <c r="K1506" s="18"/>
      <c r="M1506" s="48">
        <f t="shared" si="94"/>
        <v>0</v>
      </c>
      <c r="N1506" s="48">
        <f>IF(M1506=0,0,SUM($M$10:M1506))</f>
        <v>0</v>
      </c>
      <c r="O1506" s="49">
        <f t="shared" si="95"/>
        <v>0</v>
      </c>
    </row>
    <row r="1507" spans="1:15" ht="13.5" customHeight="1">
      <c r="A1507" s="50">
        <v>1498</v>
      </c>
      <c r="B1507" s="51">
        <f t="shared" si="92"/>
        <v>0</v>
      </c>
      <c r="C1507" s="51">
        <f t="shared" si="93"/>
        <v>0</v>
      </c>
      <c r="D1507" s="62"/>
      <c r="E1507" s="62"/>
      <c r="F1507" s="62"/>
      <c r="G1507" s="62"/>
      <c r="H1507" s="19"/>
      <c r="I1507" s="19"/>
      <c r="J1507" s="19"/>
      <c r="K1507" s="19"/>
      <c r="M1507" s="48">
        <f t="shared" si="94"/>
        <v>0</v>
      </c>
      <c r="N1507" s="48">
        <f>IF(M1507=0,0,SUM($M$10:M1507))</f>
        <v>0</v>
      </c>
      <c r="O1507" s="49">
        <f t="shared" si="95"/>
        <v>0</v>
      </c>
    </row>
    <row r="1508" spans="1:15" ht="13.5" customHeight="1">
      <c r="A1508" s="45">
        <v>1499</v>
      </c>
      <c r="B1508" s="46">
        <f t="shared" si="92"/>
        <v>0</v>
      </c>
      <c r="C1508" s="46">
        <f t="shared" si="93"/>
        <v>0</v>
      </c>
      <c r="D1508" s="60"/>
      <c r="E1508" s="60"/>
      <c r="F1508" s="60"/>
      <c r="G1508" s="60"/>
      <c r="H1508" s="18"/>
      <c r="I1508" s="18"/>
      <c r="J1508" s="18"/>
      <c r="K1508" s="18"/>
      <c r="M1508" s="48">
        <f t="shared" si="94"/>
        <v>0</v>
      </c>
      <c r="N1508" s="48">
        <f>IF(M1508=0,0,SUM($M$10:M1508))</f>
        <v>0</v>
      </c>
      <c r="O1508" s="49">
        <f t="shared" si="95"/>
        <v>0</v>
      </c>
    </row>
    <row r="1509" spans="1:15" ht="13.5" customHeight="1">
      <c r="A1509" s="50">
        <v>1500</v>
      </c>
      <c r="B1509" s="51">
        <f t="shared" si="92"/>
        <v>0</v>
      </c>
      <c r="C1509" s="51">
        <f t="shared" si="93"/>
        <v>0</v>
      </c>
      <c r="D1509" s="62"/>
      <c r="E1509" s="62"/>
      <c r="F1509" s="62"/>
      <c r="G1509" s="62"/>
      <c r="H1509" s="19"/>
      <c r="I1509" s="19"/>
      <c r="J1509" s="19"/>
      <c r="K1509" s="19"/>
      <c r="M1509" s="48">
        <f t="shared" si="94"/>
        <v>0</v>
      </c>
      <c r="N1509" s="48">
        <f>IF(M1509=0,0,SUM($M$10:M1509))</f>
        <v>0</v>
      </c>
      <c r="O1509" s="49">
        <f t="shared" si="95"/>
        <v>0</v>
      </c>
    </row>
    <row r="1510" spans="1:15" ht="13.5" customHeight="1">
      <c r="A1510" s="45">
        <v>1501</v>
      </c>
      <c r="B1510" s="46">
        <f t="shared" si="92"/>
        <v>0</v>
      </c>
      <c r="C1510" s="46">
        <f t="shared" si="93"/>
        <v>0</v>
      </c>
      <c r="D1510" s="60"/>
      <c r="E1510" s="60"/>
      <c r="F1510" s="60"/>
      <c r="G1510" s="60"/>
      <c r="H1510" s="18"/>
      <c r="I1510" s="18"/>
      <c r="J1510" s="18"/>
      <c r="K1510" s="18"/>
      <c r="M1510" s="48">
        <f t="shared" si="94"/>
        <v>0</v>
      </c>
      <c r="N1510" s="48">
        <f>IF(M1510=0,0,SUM($M$10:M1510))</f>
        <v>0</v>
      </c>
      <c r="O1510" s="49">
        <f t="shared" si="95"/>
        <v>0</v>
      </c>
    </row>
    <row r="1511" spans="1:15" ht="13.5" customHeight="1">
      <c r="A1511" s="50">
        <v>1502</v>
      </c>
      <c r="B1511" s="51">
        <f t="shared" si="92"/>
        <v>0</v>
      </c>
      <c r="C1511" s="51">
        <f t="shared" si="93"/>
        <v>0</v>
      </c>
      <c r="D1511" s="62"/>
      <c r="E1511" s="62"/>
      <c r="F1511" s="62"/>
      <c r="G1511" s="62"/>
      <c r="H1511" s="19"/>
      <c r="I1511" s="19"/>
      <c r="J1511" s="19"/>
      <c r="K1511" s="19"/>
      <c r="M1511" s="48">
        <f t="shared" si="94"/>
        <v>0</v>
      </c>
      <c r="N1511" s="48">
        <f>IF(M1511=0,0,SUM($M$10:M1511))</f>
        <v>0</v>
      </c>
      <c r="O1511" s="49">
        <f t="shared" si="95"/>
        <v>0</v>
      </c>
    </row>
    <row r="1512" spans="1:15" ht="13.5" customHeight="1">
      <c r="A1512" s="45">
        <v>1503</v>
      </c>
      <c r="B1512" s="46">
        <f t="shared" si="92"/>
        <v>0</v>
      </c>
      <c r="C1512" s="46">
        <f t="shared" si="93"/>
        <v>0</v>
      </c>
      <c r="D1512" s="60"/>
      <c r="E1512" s="60"/>
      <c r="F1512" s="60"/>
      <c r="G1512" s="60"/>
      <c r="H1512" s="18"/>
      <c r="I1512" s="18"/>
      <c r="J1512" s="18"/>
      <c r="K1512" s="18"/>
      <c r="M1512" s="48">
        <f t="shared" si="94"/>
        <v>0</v>
      </c>
      <c r="N1512" s="48">
        <f>IF(M1512=0,0,SUM($M$10:M1512))</f>
        <v>0</v>
      </c>
      <c r="O1512" s="49">
        <f t="shared" si="95"/>
        <v>0</v>
      </c>
    </row>
    <row r="1513" spans="1:15" ht="13.5" customHeight="1">
      <c r="A1513" s="50">
        <v>1504</v>
      </c>
      <c r="B1513" s="51">
        <f t="shared" si="92"/>
        <v>0</v>
      </c>
      <c r="C1513" s="51">
        <f t="shared" si="93"/>
        <v>0</v>
      </c>
      <c r="D1513" s="62"/>
      <c r="E1513" s="62"/>
      <c r="F1513" s="62"/>
      <c r="G1513" s="62"/>
      <c r="H1513" s="19"/>
      <c r="I1513" s="19"/>
      <c r="J1513" s="19"/>
      <c r="K1513" s="19"/>
      <c r="M1513" s="48">
        <f t="shared" si="94"/>
        <v>0</v>
      </c>
      <c r="N1513" s="48">
        <f>IF(M1513=0,0,SUM($M$10:M1513))</f>
        <v>0</v>
      </c>
      <c r="O1513" s="49">
        <f t="shared" si="95"/>
        <v>0</v>
      </c>
    </row>
    <row r="1514" spans="1:15" ht="13.5" customHeight="1">
      <c r="A1514" s="45">
        <v>1505</v>
      </c>
      <c r="B1514" s="46">
        <f t="shared" si="92"/>
        <v>0</v>
      </c>
      <c r="C1514" s="46">
        <f t="shared" si="93"/>
        <v>0</v>
      </c>
      <c r="D1514" s="60"/>
      <c r="E1514" s="60"/>
      <c r="F1514" s="60"/>
      <c r="G1514" s="60"/>
      <c r="H1514" s="18"/>
      <c r="I1514" s="18"/>
      <c r="J1514" s="18"/>
      <c r="K1514" s="18"/>
      <c r="M1514" s="48">
        <f t="shared" si="94"/>
        <v>0</v>
      </c>
      <c r="N1514" s="48">
        <f>IF(M1514=0,0,SUM($M$10:M1514))</f>
        <v>0</v>
      </c>
      <c r="O1514" s="49">
        <f t="shared" si="95"/>
        <v>0</v>
      </c>
    </row>
    <row r="1515" spans="1:15" ht="13.5" customHeight="1">
      <c r="A1515" s="50">
        <v>1506</v>
      </c>
      <c r="B1515" s="51">
        <f t="shared" si="92"/>
        <v>0</v>
      </c>
      <c r="C1515" s="51">
        <f t="shared" si="93"/>
        <v>0</v>
      </c>
      <c r="D1515" s="62"/>
      <c r="E1515" s="62"/>
      <c r="F1515" s="62"/>
      <c r="G1515" s="62"/>
      <c r="H1515" s="19"/>
      <c r="I1515" s="19"/>
      <c r="J1515" s="19"/>
      <c r="K1515" s="19"/>
      <c r="M1515" s="48">
        <f t="shared" si="94"/>
        <v>0</v>
      </c>
      <c r="N1515" s="48">
        <f>IF(M1515=0,0,SUM($M$10:M1515))</f>
        <v>0</v>
      </c>
      <c r="O1515" s="49">
        <f t="shared" si="95"/>
        <v>0</v>
      </c>
    </row>
    <row r="1516" spans="1:15" ht="13.5" customHeight="1">
      <c r="A1516" s="45">
        <v>1507</v>
      </c>
      <c r="B1516" s="46">
        <f t="shared" si="92"/>
        <v>0</v>
      </c>
      <c r="C1516" s="46">
        <f t="shared" si="93"/>
        <v>0</v>
      </c>
      <c r="D1516" s="60"/>
      <c r="E1516" s="60"/>
      <c r="F1516" s="60"/>
      <c r="G1516" s="60"/>
      <c r="H1516" s="18"/>
      <c r="I1516" s="18"/>
      <c r="J1516" s="18"/>
      <c r="K1516" s="18"/>
      <c r="M1516" s="48">
        <f t="shared" si="94"/>
        <v>0</v>
      </c>
      <c r="N1516" s="48">
        <f>IF(M1516=0,0,SUM($M$10:M1516))</f>
        <v>0</v>
      </c>
      <c r="O1516" s="49">
        <f t="shared" si="95"/>
        <v>0</v>
      </c>
    </row>
    <row r="1517" spans="1:15" ht="13.5" customHeight="1">
      <c r="A1517" s="50">
        <v>1508</v>
      </c>
      <c r="B1517" s="51">
        <f t="shared" si="92"/>
        <v>0</v>
      </c>
      <c r="C1517" s="51">
        <f t="shared" si="93"/>
        <v>0</v>
      </c>
      <c r="D1517" s="62"/>
      <c r="E1517" s="62"/>
      <c r="F1517" s="62"/>
      <c r="G1517" s="62"/>
      <c r="H1517" s="19"/>
      <c r="I1517" s="19"/>
      <c r="J1517" s="19"/>
      <c r="K1517" s="19"/>
      <c r="M1517" s="48">
        <f t="shared" si="94"/>
        <v>0</v>
      </c>
      <c r="N1517" s="48">
        <f>IF(M1517=0,0,SUM($M$10:M1517))</f>
        <v>0</v>
      </c>
      <c r="O1517" s="49">
        <f t="shared" si="95"/>
        <v>0</v>
      </c>
    </row>
    <row r="1518" spans="1:15" ht="13.5" customHeight="1">
      <c r="A1518" s="45">
        <v>1509</v>
      </c>
      <c r="B1518" s="46">
        <f t="shared" si="92"/>
        <v>0</v>
      </c>
      <c r="C1518" s="46">
        <f t="shared" si="93"/>
        <v>0</v>
      </c>
      <c r="D1518" s="60"/>
      <c r="E1518" s="60"/>
      <c r="F1518" s="60"/>
      <c r="G1518" s="60"/>
      <c r="H1518" s="18"/>
      <c r="I1518" s="18"/>
      <c r="J1518" s="18"/>
      <c r="K1518" s="18"/>
      <c r="M1518" s="48">
        <f t="shared" si="94"/>
        <v>0</v>
      </c>
      <c r="N1518" s="48">
        <f>IF(M1518=0,0,SUM($M$10:M1518))</f>
        <v>0</v>
      </c>
      <c r="O1518" s="49">
        <f t="shared" si="95"/>
        <v>0</v>
      </c>
    </row>
    <row r="1519" spans="1:15" ht="13.5" customHeight="1">
      <c r="A1519" s="50">
        <v>1510</v>
      </c>
      <c r="B1519" s="51">
        <f t="shared" si="92"/>
        <v>0</v>
      </c>
      <c r="C1519" s="51">
        <f t="shared" si="93"/>
        <v>0</v>
      </c>
      <c r="D1519" s="62"/>
      <c r="E1519" s="62"/>
      <c r="F1519" s="62"/>
      <c r="G1519" s="62"/>
      <c r="H1519" s="19"/>
      <c r="I1519" s="19"/>
      <c r="J1519" s="19"/>
      <c r="K1519" s="19"/>
      <c r="M1519" s="48">
        <f t="shared" si="94"/>
        <v>0</v>
      </c>
      <c r="N1519" s="48">
        <f>IF(M1519=0,0,SUM($M$10:M1519))</f>
        <v>0</v>
      </c>
      <c r="O1519" s="49">
        <f t="shared" si="95"/>
        <v>0</v>
      </c>
    </row>
    <row r="1520" spans="1:15" ht="13.5" customHeight="1">
      <c r="A1520" s="45">
        <v>1511</v>
      </c>
      <c r="B1520" s="46">
        <f t="shared" si="92"/>
        <v>0</v>
      </c>
      <c r="C1520" s="46">
        <f t="shared" si="93"/>
        <v>0</v>
      </c>
      <c r="D1520" s="60"/>
      <c r="E1520" s="60"/>
      <c r="F1520" s="60"/>
      <c r="G1520" s="60"/>
      <c r="H1520" s="18"/>
      <c r="I1520" s="18"/>
      <c r="J1520" s="18"/>
      <c r="K1520" s="18"/>
      <c r="M1520" s="48">
        <f t="shared" si="94"/>
        <v>0</v>
      </c>
      <c r="N1520" s="48">
        <f>IF(M1520=0,0,SUM($M$10:M1520))</f>
        <v>0</v>
      </c>
      <c r="O1520" s="49">
        <f t="shared" si="95"/>
        <v>0</v>
      </c>
    </row>
    <row r="1521" spans="1:15" ht="13.5" customHeight="1">
      <c r="A1521" s="50">
        <v>1512</v>
      </c>
      <c r="B1521" s="51">
        <f t="shared" si="92"/>
        <v>0</v>
      </c>
      <c r="C1521" s="51">
        <f t="shared" si="93"/>
        <v>0</v>
      </c>
      <c r="D1521" s="62"/>
      <c r="E1521" s="62"/>
      <c r="F1521" s="62"/>
      <c r="G1521" s="62"/>
      <c r="H1521" s="19"/>
      <c r="I1521" s="19"/>
      <c r="J1521" s="19"/>
      <c r="K1521" s="19"/>
      <c r="M1521" s="48">
        <f t="shared" si="94"/>
        <v>0</v>
      </c>
      <c r="N1521" s="48">
        <f>IF(M1521=0,0,SUM($M$10:M1521))</f>
        <v>0</v>
      </c>
      <c r="O1521" s="49">
        <f t="shared" si="95"/>
        <v>0</v>
      </c>
    </row>
    <row r="1522" spans="1:15" ht="13.5" customHeight="1">
      <c r="A1522" s="45">
        <v>1513</v>
      </c>
      <c r="B1522" s="46">
        <f t="shared" si="92"/>
        <v>0</v>
      </c>
      <c r="C1522" s="46">
        <f t="shared" si="93"/>
        <v>0</v>
      </c>
      <c r="D1522" s="60"/>
      <c r="E1522" s="60"/>
      <c r="F1522" s="60"/>
      <c r="G1522" s="60"/>
      <c r="H1522" s="18"/>
      <c r="I1522" s="18"/>
      <c r="J1522" s="18"/>
      <c r="K1522" s="18"/>
      <c r="M1522" s="48">
        <f t="shared" si="94"/>
        <v>0</v>
      </c>
      <c r="N1522" s="48">
        <f>IF(M1522=0,0,SUM($M$10:M1522))</f>
        <v>0</v>
      </c>
      <c r="O1522" s="49">
        <f t="shared" si="95"/>
        <v>0</v>
      </c>
    </row>
    <row r="1523" spans="1:15" ht="13.5" customHeight="1">
      <c r="A1523" s="50">
        <v>1514</v>
      </c>
      <c r="B1523" s="51">
        <f t="shared" si="92"/>
        <v>0</v>
      </c>
      <c r="C1523" s="51">
        <f t="shared" si="93"/>
        <v>0</v>
      </c>
      <c r="D1523" s="62"/>
      <c r="E1523" s="62"/>
      <c r="F1523" s="62"/>
      <c r="G1523" s="62"/>
      <c r="H1523" s="19"/>
      <c r="I1523" s="19"/>
      <c r="J1523" s="19"/>
      <c r="K1523" s="19"/>
      <c r="M1523" s="48">
        <f t="shared" si="94"/>
        <v>0</v>
      </c>
      <c r="N1523" s="48">
        <f>IF(M1523=0,0,SUM($M$10:M1523))</f>
        <v>0</v>
      </c>
      <c r="O1523" s="49">
        <f t="shared" si="95"/>
        <v>0</v>
      </c>
    </row>
    <row r="1524" spans="1:15" ht="13.5" customHeight="1">
      <c r="A1524" s="45">
        <v>1515</v>
      </c>
      <c r="B1524" s="46">
        <f t="shared" si="92"/>
        <v>0</v>
      </c>
      <c r="C1524" s="46">
        <f t="shared" si="93"/>
        <v>0</v>
      </c>
      <c r="D1524" s="60"/>
      <c r="E1524" s="60"/>
      <c r="F1524" s="60"/>
      <c r="G1524" s="60"/>
      <c r="H1524" s="18"/>
      <c r="I1524" s="18"/>
      <c r="J1524" s="18"/>
      <c r="K1524" s="18"/>
      <c r="M1524" s="48">
        <f t="shared" si="94"/>
        <v>0</v>
      </c>
      <c r="N1524" s="48">
        <f>IF(M1524=0,0,SUM($M$10:M1524))</f>
        <v>0</v>
      </c>
      <c r="O1524" s="49">
        <f t="shared" si="95"/>
        <v>0</v>
      </c>
    </row>
    <row r="1525" spans="1:15" ht="13.5" customHeight="1">
      <c r="A1525" s="50">
        <v>1516</v>
      </c>
      <c r="B1525" s="51">
        <f t="shared" si="92"/>
        <v>0</v>
      </c>
      <c r="C1525" s="51">
        <f t="shared" si="93"/>
        <v>0</v>
      </c>
      <c r="D1525" s="62"/>
      <c r="E1525" s="62"/>
      <c r="F1525" s="62"/>
      <c r="G1525" s="62"/>
      <c r="H1525" s="19"/>
      <c r="I1525" s="19"/>
      <c r="J1525" s="19"/>
      <c r="K1525" s="19"/>
      <c r="M1525" s="48">
        <f t="shared" si="94"/>
        <v>0</v>
      </c>
      <c r="N1525" s="48">
        <f>IF(M1525=0,0,SUM($M$10:M1525))</f>
        <v>0</v>
      </c>
      <c r="O1525" s="49">
        <f t="shared" si="95"/>
        <v>0</v>
      </c>
    </row>
    <row r="1526" spans="1:15" ht="13.5" customHeight="1">
      <c r="A1526" s="45">
        <v>1517</v>
      </c>
      <c r="B1526" s="46">
        <f t="shared" si="92"/>
        <v>0</v>
      </c>
      <c r="C1526" s="46">
        <f t="shared" si="93"/>
        <v>0</v>
      </c>
      <c r="D1526" s="60"/>
      <c r="E1526" s="60"/>
      <c r="F1526" s="60"/>
      <c r="G1526" s="60"/>
      <c r="H1526" s="18"/>
      <c r="I1526" s="18"/>
      <c r="J1526" s="18"/>
      <c r="K1526" s="18"/>
      <c r="M1526" s="48">
        <f t="shared" si="94"/>
        <v>0</v>
      </c>
      <c r="N1526" s="48">
        <f>IF(M1526=0,0,SUM($M$10:M1526))</f>
        <v>0</v>
      </c>
      <c r="O1526" s="49">
        <f t="shared" si="95"/>
        <v>0</v>
      </c>
    </row>
    <row r="1527" spans="1:15" ht="13.5" customHeight="1">
      <c r="A1527" s="50">
        <v>1518</v>
      </c>
      <c r="B1527" s="51">
        <f t="shared" si="92"/>
        <v>0</v>
      </c>
      <c r="C1527" s="51">
        <f t="shared" si="93"/>
        <v>0</v>
      </c>
      <c r="D1527" s="62"/>
      <c r="E1527" s="62"/>
      <c r="F1527" s="62"/>
      <c r="G1527" s="62"/>
      <c r="H1527" s="19"/>
      <c r="I1527" s="19"/>
      <c r="J1527" s="19"/>
      <c r="K1527" s="19"/>
      <c r="M1527" s="48">
        <f t="shared" si="94"/>
        <v>0</v>
      </c>
      <c r="N1527" s="48">
        <f>IF(M1527=0,0,SUM($M$10:M1527))</f>
        <v>0</v>
      </c>
      <c r="O1527" s="49">
        <f t="shared" si="95"/>
        <v>0</v>
      </c>
    </row>
    <row r="1528" spans="1:15" ht="13.5" customHeight="1">
      <c r="A1528" s="45">
        <v>1519</v>
      </c>
      <c r="B1528" s="46">
        <f t="shared" si="92"/>
        <v>0</v>
      </c>
      <c r="C1528" s="46">
        <f t="shared" si="93"/>
        <v>0</v>
      </c>
      <c r="D1528" s="60"/>
      <c r="E1528" s="60"/>
      <c r="F1528" s="60"/>
      <c r="G1528" s="60"/>
      <c r="H1528" s="18"/>
      <c r="I1528" s="18"/>
      <c r="J1528" s="18"/>
      <c r="K1528" s="18"/>
      <c r="M1528" s="48">
        <f t="shared" si="94"/>
        <v>0</v>
      </c>
      <c r="N1528" s="48">
        <f>IF(M1528=0,0,SUM($M$10:M1528))</f>
        <v>0</v>
      </c>
      <c r="O1528" s="49">
        <f t="shared" si="95"/>
        <v>0</v>
      </c>
    </row>
    <row r="1529" spans="1:15" ht="13.5" customHeight="1">
      <c r="A1529" s="50">
        <v>1520</v>
      </c>
      <c r="B1529" s="51">
        <f t="shared" si="92"/>
        <v>0</v>
      </c>
      <c r="C1529" s="51">
        <f t="shared" si="93"/>
        <v>0</v>
      </c>
      <c r="D1529" s="62"/>
      <c r="E1529" s="62"/>
      <c r="F1529" s="62"/>
      <c r="G1529" s="62"/>
      <c r="H1529" s="19"/>
      <c r="I1529" s="19"/>
      <c r="J1529" s="19"/>
      <c r="K1529" s="19"/>
      <c r="M1529" s="48">
        <f t="shared" si="94"/>
        <v>0</v>
      </c>
      <c r="N1529" s="48">
        <f>IF(M1529=0,0,SUM($M$10:M1529))</f>
        <v>0</v>
      </c>
      <c r="O1529" s="49">
        <f t="shared" si="95"/>
        <v>0</v>
      </c>
    </row>
    <row r="1530" spans="1:15" ht="13.5" customHeight="1">
      <c r="A1530" s="45">
        <v>1521</v>
      </c>
      <c r="B1530" s="46">
        <f t="shared" si="92"/>
        <v>0</v>
      </c>
      <c r="C1530" s="46">
        <f t="shared" si="93"/>
        <v>0</v>
      </c>
      <c r="D1530" s="60"/>
      <c r="E1530" s="60"/>
      <c r="F1530" s="60"/>
      <c r="G1530" s="60"/>
      <c r="H1530" s="18"/>
      <c r="I1530" s="18"/>
      <c r="J1530" s="18"/>
      <c r="K1530" s="18"/>
      <c r="M1530" s="48">
        <f t="shared" si="94"/>
        <v>0</v>
      </c>
      <c r="N1530" s="48">
        <f>IF(M1530=0,0,SUM($M$10:M1530))</f>
        <v>0</v>
      </c>
      <c r="O1530" s="49">
        <f t="shared" si="95"/>
        <v>0</v>
      </c>
    </row>
    <row r="1531" spans="1:15" ht="13.5" customHeight="1">
      <c r="A1531" s="50">
        <v>1522</v>
      </c>
      <c r="B1531" s="51">
        <f t="shared" si="92"/>
        <v>0</v>
      </c>
      <c r="C1531" s="51">
        <f t="shared" si="93"/>
        <v>0</v>
      </c>
      <c r="D1531" s="62"/>
      <c r="E1531" s="62"/>
      <c r="F1531" s="62"/>
      <c r="G1531" s="62"/>
      <c r="H1531" s="19"/>
      <c r="I1531" s="19"/>
      <c r="J1531" s="19"/>
      <c r="K1531" s="19"/>
      <c r="M1531" s="48">
        <f t="shared" si="94"/>
        <v>0</v>
      </c>
      <c r="N1531" s="48">
        <f>IF(M1531=0,0,SUM($M$10:M1531))</f>
        <v>0</v>
      </c>
      <c r="O1531" s="49">
        <f t="shared" si="95"/>
        <v>0</v>
      </c>
    </row>
    <row r="1532" spans="1:15" ht="13.5" customHeight="1">
      <c r="A1532" s="45">
        <v>1523</v>
      </c>
      <c r="B1532" s="46">
        <f t="shared" si="92"/>
        <v>0</v>
      </c>
      <c r="C1532" s="46">
        <f t="shared" si="93"/>
        <v>0</v>
      </c>
      <c r="D1532" s="60"/>
      <c r="E1532" s="60"/>
      <c r="F1532" s="60"/>
      <c r="G1532" s="60"/>
      <c r="H1532" s="18"/>
      <c r="I1532" s="18"/>
      <c r="J1532" s="18"/>
      <c r="K1532" s="18"/>
      <c r="M1532" s="48">
        <f t="shared" si="94"/>
        <v>0</v>
      </c>
      <c r="N1532" s="48">
        <f>IF(M1532=0,0,SUM($M$10:M1532))</f>
        <v>0</v>
      </c>
      <c r="O1532" s="49">
        <f t="shared" si="95"/>
        <v>0</v>
      </c>
    </row>
    <row r="1533" spans="1:15" ht="13.5" customHeight="1">
      <c r="A1533" s="50">
        <v>1524</v>
      </c>
      <c r="B1533" s="51">
        <f t="shared" si="92"/>
        <v>0</v>
      </c>
      <c r="C1533" s="51">
        <f t="shared" si="93"/>
        <v>0</v>
      </c>
      <c r="D1533" s="62"/>
      <c r="E1533" s="62"/>
      <c r="F1533" s="62"/>
      <c r="G1533" s="62"/>
      <c r="H1533" s="19"/>
      <c r="I1533" s="19"/>
      <c r="J1533" s="19"/>
      <c r="K1533" s="19"/>
      <c r="M1533" s="48">
        <f t="shared" si="94"/>
        <v>0</v>
      </c>
      <c r="N1533" s="48">
        <f>IF(M1533=0,0,SUM($M$10:M1533))</f>
        <v>0</v>
      </c>
      <c r="O1533" s="49">
        <f t="shared" si="95"/>
        <v>0</v>
      </c>
    </row>
    <row r="1534" spans="1:15" ht="13.5" customHeight="1">
      <c r="A1534" s="45">
        <v>1525</v>
      </c>
      <c r="B1534" s="46">
        <f t="shared" si="92"/>
        <v>0</v>
      </c>
      <c r="C1534" s="46">
        <f t="shared" si="93"/>
        <v>0</v>
      </c>
      <c r="D1534" s="60"/>
      <c r="E1534" s="60"/>
      <c r="F1534" s="60"/>
      <c r="G1534" s="60"/>
      <c r="H1534" s="18"/>
      <c r="I1534" s="18"/>
      <c r="J1534" s="18"/>
      <c r="K1534" s="18"/>
      <c r="M1534" s="48">
        <f t="shared" si="94"/>
        <v>0</v>
      </c>
      <c r="N1534" s="48">
        <f>IF(M1534=0,0,SUM($M$10:M1534))</f>
        <v>0</v>
      </c>
      <c r="O1534" s="49">
        <f t="shared" si="95"/>
        <v>0</v>
      </c>
    </row>
    <row r="1535" spans="1:15" ht="13.5" customHeight="1">
      <c r="A1535" s="50">
        <v>1526</v>
      </c>
      <c r="B1535" s="51">
        <f t="shared" si="92"/>
        <v>0</v>
      </c>
      <c r="C1535" s="51">
        <f t="shared" si="93"/>
        <v>0</v>
      </c>
      <c r="D1535" s="62"/>
      <c r="E1535" s="62"/>
      <c r="F1535" s="62"/>
      <c r="G1535" s="62"/>
      <c r="H1535" s="19"/>
      <c r="I1535" s="19"/>
      <c r="J1535" s="19"/>
      <c r="K1535" s="19"/>
      <c r="M1535" s="48">
        <f t="shared" si="94"/>
        <v>0</v>
      </c>
      <c r="N1535" s="48">
        <f>IF(M1535=0,0,SUM($M$10:M1535))</f>
        <v>0</v>
      </c>
      <c r="O1535" s="49">
        <f t="shared" si="95"/>
        <v>0</v>
      </c>
    </row>
    <row r="1536" spans="1:15" ht="13.5" customHeight="1">
      <c r="A1536" s="45">
        <v>1527</v>
      </c>
      <c r="B1536" s="46">
        <f t="shared" si="92"/>
        <v>0</v>
      </c>
      <c r="C1536" s="46">
        <f t="shared" si="93"/>
        <v>0</v>
      </c>
      <c r="D1536" s="60"/>
      <c r="E1536" s="60"/>
      <c r="F1536" s="60"/>
      <c r="G1536" s="60"/>
      <c r="H1536" s="18"/>
      <c r="I1536" s="18"/>
      <c r="J1536" s="18"/>
      <c r="K1536" s="18"/>
      <c r="M1536" s="48">
        <f t="shared" si="94"/>
        <v>0</v>
      </c>
      <c r="N1536" s="48">
        <f>IF(M1536=0,0,SUM($M$10:M1536))</f>
        <v>0</v>
      </c>
      <c r="O1536" s="49">
        <f t="shared" si="95"/>
        <v>0</v>
      </c>
    </row>
    <row r="1537" spans="1:15" ht="13.5" customHeight="1">
      <c r="A1537" s="50">
        <v>1528</v>
      </c>
      <c r="B1537" s="51">
        <f t="shared" si="92"/>
        <v>0</v>
      </c>
      <c r="C1537" s="51">
        <f t="shared" si="93"/>
        <v>0</v>
      </c>
      <c r="D1537" s="62"/>
      <c r="E1537" s="62"/>
      <c r="F1537" s="62"/>
      <c r="G1537" s="62"/>
      <c r="H1537" s="19"/>
      <c r="I1537" s="19"/>
      <c r="J1537" s="19"/>
      <c r="K1537" s="19"/>
      <c r="M1537" s="48">
        <f t="shared" si="94"/>
        <v>0</v>
      </c>
      <c r="N1537" s="48">
        <f>IF(M1537=0,0,SUM($M$10:M1537))</f>
        <v>0</v>
      </c>
      <c r="O1537" s="49">
        <f t="shared" si="95"/>
        <v>0</v>
      </c>
    </row>
    <row r="1538" spans="1:15" ht="13.5" customHeight="1">
      <c r="A1538" s="45">
        <v>1529</v>
      </c>
      <c r="B1538" s="46">
        <f t="shared" si="92"/>
        <v>0</v>
      </c>
      <c r="C1538" s="46">
        <f t="shared" si="93"/>
        <v>0</v>
      </c>
      <c r="D1538" s="60"/>
      <c r="E1538" s="60"/>
      <c r="F1538" s="60"/>
      <c r="G1538" s="60"/>
      <c r="H1538" s="18"/>
      <c r="I1538" s="18"/>
      <c r="J1538" s="18"/>
      <c r="K1538" s="18"/>
      <c r="M1538" s="48">
        <f t="shared" si="94"/>
        <v>0</v>
      </c>
      <c r="N1538" s="48">
        <f>IF(M1538=0,0,SUM($M$10:M1538))</f>
        <v>0</v>
      </c>
      <c r="O1538" s="49">
        <f t="shared" si="95"/>
        <v>0</v>
      </c>
    </row>
    <row r="1539" spans="1:15" ht="13.5" customHeight="1">
      <c r="A1539" s="50">
        <v>1530</v>
      </c>
      <c r="B1539" s="51">
        <f t="shared" si="92"/>
        <v>0</v>
      </c>
      <c r="C1539" s="51">
        <f t="shared" si="93"/>
        <v>0</v>
      </c>
      <c r="D1539" s="62"/>
      <c r="E1539" s="62"/>
      <c r="F1539" s="62"/>
      <c r="G1539" s="62"/>
      <c r="H1539" s="19"/>
      <c r="I1539" s="19"/>
      <c r="J1539" s="19"/>
      <c r="K1539" s="19"/>
      <c r="M1539" s="48">
        <f t="shared" si="94"/>
        <v>0</v>
      </c>
      <c r="N1539" s="48">
        <f>IF(M1539=0,0,SUM($M$10:M1539))</f>
        <v>0</v>
      </c>
      <c r="O1539" s="49">
        <f t="shared" si="95"/>
        <v>0</v>
      </c>
    </row>
    <row r="1540" spans="1:15" ht="13.5" customHeight="1">
      <c r="A1540" s="45">
        <v>1531</v>
      </c>
      <c r="B1540" s="46">
        <f t="shared" si="92"/>
        <v>0</v>
      </c>
      <c r="C1540" s="46">
        <f t="shared" si="93"/>
        <v>0</v>
      </c>
      <c r="D1540" s="60"/>
      <c r="E1540" s="60"/>
      <c r="F1540" s="60"/>
      <c r="G1540" s="60"/>
      <c r="H1540" s="18"/>
      <c r="I1540" s="18"/>
      <c r="J1540" s="18"/>
      <c r="K1540" s="18"/>
      <c r="M1540" s="48">
        <f t="shared" si="94"/>
        <v>0</v>
      </c>
      <c r="N1540" s="48">
        <f>IF(M1540=0,0,SUM($M$10:M1540))</f>
        <v>0</v>
      </c>
      <c r="O1540" s="49">
        <f t="shared" si="95"/>
        <v>0</v>
      </c>
    </row>
    <row r="1541" spans="1:15" ht="13.5" customHeight="1">
      <c r="A1541" s="50">
        <v>1532</v>
      </c>
      <c r="B1541" s="51">
        <f t="shared" si="92"/>
        <v>0</v>
      </c>
      <c r="C1541" s="51">
        <f t="shared" si="93"/>
        <v>0</v>
      </c>
      <c r="D1541" s="62"/>
      <c r="E1541" s="62"/>
      <c r="F1541" s="62"/>
      <c r="G1541" s="62"/>
      <c r="H1541" s="19"/>
      <c r="I1541" s="19"/>
      <c r="J1541" s="19"/>
      <c r="K1541" s="19"/>
      <c r="M1541" s="48">
        <f t="shared" si="94"/>
        <v>0</v>
      </c>
      <c r="N1541" s="48">
        <f>IF(M1541=0,0,SUM($M$10:M1541))</f>
        <v>0</v>
      </c>
      <c r="O1541" s="49">
        <f t="shared" si="95"/>
        <v>0</v>
      </c>
    </row>
    <row r="1542" spans="1:15" ht="13.5" customHeight="1">
      <c r="A1542" s="45">
        <v>1533</v>
      </c>
      <c r="B1542" s="46">
        <f t="shared" si="92"/>
        <v>0</v>
      </c>
      <c r="C1542" s="46">
        <f t="shared" si="93"/>
        <v>0</v>
      </c>
      <c r="D1542" s="60"/>
      <c r="E1542" s="60"/>
      <c r="F1542" s="60"/>
      <c r="G1542" s="60"/>
      <c r="H1542" s="18"/>
      <c r="I1542" s="18"/>
      <c r="J1542" s="18"/>
      <c r="K1542" s="18"/>
      <c r="M1542" s="48">
        <f t="shared" si="94"/>
        <v>0</v>
      </c>
      <c r="N1542" s="48">
        <f>IF(M1542=0,0,SUM($M$10:M1542))</f>
        <v>0</v>
      </c>
      <c r="O1542" s="49">
        <f t="shared" si="95"/>
        <v>0</v>
      </c>
    </row>
    <row r="1543" spans="1:15" ht="13.5" customHeight="1">
      <c r="A1543" s="50">
        <v>1534</v>
      </c>
      <c r="B1543" s="51">
        <f t="shared" si="92"/>
        <v>0</v>
      </c>
      <c r="C1543" s="51">
        <f t="shared" si="93"/>
        <v>0</v>
      </c>
      <c r="D1543" s="62"/>
      <c r="E1543" s="62"/>
      <c r="F1543" s="62"/>
      <c r="G1543" s="62"/>
      <c r="H1543" s="19"/>
      <c r="I1543" s="19"/>
      <c r="J1543" s="19"/>
      <c r="K1543" s="19"/>
      <c r="M1543" s="48">
        <f t="shared" si="94"/>
        <v>0</v>
      </c>
      <c r="N1543" s="48">
        <f>IF(M1543=0,0,SUM($M$10:M1543))</f>
        <v>0</v>
      </c>
      <c r="O1543" s="49">
        <f t="shared" si="95"/>
        <v>0</v>
      </c>
    </row>
    <row r="1544" spans="1:15" ht="13.5" customHeight="1">
      <c r="A1544" s="45">
        <v>1535</v>
      </c>
      <c r="B1544" s="46">
        <f t="shared" si="92"/>
        <v>0</v>
      </c>
      <c r="C1544" s="46">
        <f t="shared" si="93"/>
        <v>0</v>
      </c>
      <c r="D1544" s="60"/>
      <c r="E1544" s="60"/>
      <c r="F1544" s="60"/>
      <c r="G1544" s="60"/>
      <c r="H1544" s="18"/>
      <c r="I1544" s="18"/>
      <c r="J1544" s="18"/>
      <c r="K1544" s="18"/>
      <c r="M1544" s="48">
        <f t="shared" si="94"/>
        <v>0</v>
      </c>
      <c r="N1544" s="48">
        <f>IF(M1544=0,0,SUM($M$10:M1544))</f>
        <v>0</v>
      </c>
      <c r="O1544" s="49">
        <f t="shared" si="95"/>
        <v>0</v>
      </c>
    </row>
    <row r="1545" spans="1:15" ht="13.5" customHeight="1">
      <c r="A1545" s="50">
        <v>1536</v>
      </c>
      <c r="B1545" s="51">
        <f t="shared" si="92"/>
        <v>0</v>
      </c>
      <c r="C1545" s="51">
        <f t="shared" si="93"/>
        <v>0</v>
      </c>
      <c r="D1545" s="62"/>
      <c r="E1545" s="62"/>
      <c r="F1545" s="62"/>
      <c r="G1545" s="62"/>
      <c r="H1545" s="19"/>
      <c r="I1545" s="19"/>
      <c r="J1545" s="19"/>
      <c r="K1545" s="19"/>
      <c r="M1545" s="48">
        <f t="shared" si="94"/>
        <v>0</v>
      </c>
      <c r="N1545" s="48">
        <f>IF(M1545=0,0,SUM($M$10:M1545))</f>
        <v>0</v>
      </c>
      <c r="O1545" s="49">
        <f t="shared" si="95"/>
        <v>0</v>
      </c>
    </row>
    <row r="1546" spans="1:15" ht="13.5" customHeight="1">
      <c r="A1546" s="45">
        <v>1537</v>
      </c>
      <c r="B1546" s="46">
        <f t="shared" si="92"/>
        <v>0</v>
      </c>
      <c r="C1546" s="46">
        <f t="shared" si="93"/>
        <v>0</v>
      </c>
      <c r="D1546" s="60"/>
      <c r="E1546" s="60"/>
      <c r="F1546" s="60"/>
      <c r="G1546" s="60"/>
      <c r="H1546" s="18"/>
      <c r="I1546" s="18"/>
      <c r="J1546" s="18"/>
      <c r="K1546" s="18"/>
      <c r="M1546" s="48">
        <f t="shared" si="94"/>
        <v>0</v>
      </c>
      <c r="N1546" s="48">
        <f>IF(M1546=0,0,SUM($M$10:M1546))</f>
        <v>0</v>
      </c>
      <c r="O1546" s="49">
        <f t="shared" si="95"/>
        <v>0</v>
      </c>
    </row>
    <row r="1547" spans="1:15" ht="13.5" customHeight="1">
      <c r="A1547" s="50">
        <v>1538</v>
      </c>
      <c r="B1547" s="51">
        <f t="shared" ref="B1547:B1610" si="96">$C$5</f>
        <v>0</v>
      </c>
      <c r="C1547" s="51">
        <f t="shared" ref="C1547:C1610" si="97">$G$5</f>
        <v>0</v>
      </c>
      <c r="D1547" s="62"/>
      <c r="E1547" s="62"/>
      <c r="F1547" s="62"/>
      <c r="G1547" s="62"/>
      <c r="H1547" s="19"/>
      <c r="I1547" s="19"/>
      <c r="J1547" s="19"/>
      <c r="K1547" s="19"/>
      <c r="M1547" s="48">
        <f t="shared" ref="M1547:M1610" si="98">COUNTIF(I1547,"Otro tema")</f>
        <v>0</v>
      </c>
      <c r="N1547" s="48">
        <f>IF(M1547=0,0,SUM($M$10:M1547))</f>
        <v>0</v>
      </c>
      <c r="O1547" s="49">
        <f t="shared" ref="O1547:O1610" si="99">J1547</f>
        <v>0</v>
      </c>
    </row>
    <row r="1548" spans="1:15" ht="13.5" customHeight="1">
      <c r="A1548" s="45">
        <v>1539</v>
      </c>
      <c r="B1548" s="46">
        <f t="shared" si="96"/>
        <v>0</v>
      </c>
      <c r="C1548" s="46">
        <f t="shared" si="97"/>
        <v>0</v>
      </c>
      <c r="D1548" s="60"/>
      <c r="E1548" s="60"/>
      <c r="F1548" s="60"/>
      <c r="G1548" s="60"/>
      <c r="H1548" s="18"/>
      <c r="I1548" s="18"/>
      <c r="J1548" s="18"/>
      <c r="K1548" s="18"/>
      <c r="M1548" s="48">
        <f t="shared" si="98"/>
        <v>0</v>
      </c>
      <c r="N1548" s="48">
        <f>IF(M1548=0,0,SUM($M$10:M1548))</f>
        <v>0</v>
      </c>
      <c r="O1548" s="49">
        <f t="shared" si="99"/>
        <v>0</v>
      </c>
    </row>
    <row r="1549" spans="1:15" ht="13.5" customHeight="1">
      <c r="A1549" s="50">
        <v>1540</v>
      </c>
      <c r="B1549" s="51">
        <f t="shared" si="96"/>
        <v>0</v>
      </c>
      <c r="C1549" s="51">
        <f t="shared" si="97"/>
        <v>0</v>
      </c>
      <c r="D1549" s="62"/>
      <c r="E1549" s="62"/>
      <c r="F1549" s="62"/>
      <c r="G1549" s="62"/>
      <c r="H1549" s="19"/>
      <c r="I1549" s="19"/>
      <c r="J1549" s="19"/>
      <c r="K1549" s="19"/>
      <c r="M1549" s="48">
        <f t="shared" si="98"/>
        <v>0</v>
      </c>
      <c r="N1549" s="48">
        <f>IF(M1549=0,0,SUM($M$10:M1549))</f>
        <v>0</v>
      </c>
      <c r="O1549" s="49">
        <f t="shared" si="99"/>
        <v>0</v>
      </c>
    </row>
    <row r="1550" spans="1:15" ht="13.5" customHeight="1">
      <c r="A1550" s="45">
        <v>1541</v>
      </c>
      <c r="B1550" s="46">
        <f t="shared" si="96"/>
        <v>0</v>
      </c>
      <c r="C1550" s="46">
        <f t="shared" si="97"/>
        <v>0</v>
      </c>
      <c r="D1550" s="60"/>
      <c r="E1550" s="60"/>
      <c r="F1550" s="60"/>
      <c r="G1550" s="60"/>
      <c r="H1550" s="18"/>
      <c r="I1550" s="18"/>
      <c r="J1550" s="18"/>
      <c r="K1550" s="18"/>
      <c r="M1550" s="48">
        <f t="shared" si="98"/>
        <v>0</v>
      </c>
      <c r="N1550" s="48">
        <f>IF(M1550=0,0,SUM($M$10:M1550))</f>
        <v>0</v>
      </c>
      <c r="O1550" s="49">
        <f t="shared" si="99"/>
        <v>0</v>
      </c>
    </row>
    <row r="1551" spans="1:15" ht="13.5" customHeight="1">
      <c r="A1551" s="50">
        <v>1542</v>
      </c>
      <c r="B1551" s="51">
        <f t="shared" si="96"/>
        <v>0</v>
      </c>
      <c r="C1551" s="51">
        <f t="shared" si="97"/>
        <v>0</v>
      </c>
      <c r="D1551" s="62"/>
      <c r="E1551" s="62"/>
      <c r="F1551" s="62"/>
      <c r="G1551" s="62"/>
      <c r="H1551" s="19"/>
      <c r="I1551" s="19"/>
      <c r="J1551" s="19"/>
      <c r="K1551" s="19"/>
      <c r="M1551" s="48">
        <f t="shared" si="98"/>
        <v>0</v>
      </c>
      <c r="N1551" s="48">
        <f>IF(M1551=0,0,SUM($M$10:M1551))</f>
        <v>0</v>
      </c>
      <c r="O1551" s="49">
        <f t="shared" si="99"/>
        <v>0</v>
      </c>
    </row>
    <row r="1552" spans="1:15" ht="13.5" customHeight="1">
      <c r="A1552" s="45">
        <v>1543</v>
      </c>
      <c r="B1552" s="46">
        <f t="shared" si="96"/>
        <v>0</v>
      </c>
      <c r="C1552" s="46">
        <f t="shared" si="97"/>
        <v>0</v>
      </c>
      <c r="D1552" s="60"/>
      <c r="E1552" s="60"/>
      <c r="F1552" s="60"/>
      <c r="G1552" s="60"/>
      <c r="H1552" s="18"/>
      <c r="I1552" s="18"/>
      <c r="J1552" s="18"/>
      <c r="K1552" s="18"/>
      <c r="M1552" s="48">
        <f t="shared" si="98"/>
        <v>0</v>
      </c>
      <c r="N1552" s="48">
        <f>IF(M1552=0,0,SUM($M$10:M1552))</f>
        <v>0</v>
      </c>
      <c r="O1552" s="49">
        <f t="shared" si="99"/>
        <v>0</v>
      </c>
    </row>
    <row r="1553" spans="1:15" ht="13.5" customHeight="1">
      <c r="A1553" s="50">
        <v>1544</v>
      </c>
      <c r="B1553" s="51">
        <f t="shared" si="96"/>
        <v>0</v>
      </c>
      <c r="C1553" s="51">
        <f t="shared" si="97"/>
        <v>0</v>
      </c>
      <c r="D1553" s="62"/>
      <c r="E1553" s="62"/>
      <c r="F1553" s="62"/>
      <c r="G1553" s="62"/>
      <c r="H1553" s="19"/>
      <c r="I1553" s="19"/>
      <c r="J1553" s="19"/>
      <c r="K1553" s="19"/>
      <c r="M1553" s="48">
        <f t="shared" si="98"/>
        <v>0</v>
      </c>
      <c r="N1553" s="48">
        <f>IF(M1553=0,0,SUM($M$10:M1553))</f>
        <v>0</v>
      </c>
      <c r="O1553" s="49">
        <f t="shared" si="99"/>
        <v>0</v>
      </c>
    </row>
    <row r="1554" spans="1:15" ht="13.5" customHeight="1">
      <c r="A1554" s="45">
        <v>1545</v>
      </c>
      <c r="B1554" s="46">
        <f t="shared" si="96"/>
        <v>0</v>
      </c>
      <c r="C1554" s="46">
        <f t="shared" si="97"/>
        <v>0</v>
      </c>
      <c r="D1554" s="60"/>
      <c r="E1554" s="60"/>
      <c r="F1554" s="60"/>
      <c r="G1554" s="60"/>
      <c r="H1554" s="18"/>
      <c r="I1554" s="18"/>
      <c r="J1554" s="18"/>
      <c r="K1554" s="18"/>
      <c r="M1554" s="48">
        <f t="shared" si="98"/>
        <v>0</v>
      </c>
      <c r="N1554" s="48">
        <f>IF(M1554=0,0,SUM($M$10:M1554))</f>
        <v>0</v>
      </c>
      <c r="O1554" s="49">
        <f t="shared" si="99"/>
        <v>0</v>
      </c>
    </row>
    <row r="1555" spans="1:15" ht="13.5" customHeight="1">
      <c r="A1555" s="50">
        <v>1546</v>
      </c>
      <c r="B1555" s="51">
        <f t="shared" si="96"/>
        <v>0</v>
      </c>
      <c r="C1555" s="51">
        <f t="shared" si="97"/>
        <v>0</v>
      </c>
      <c r="D1555" s="62"/>
      <c r="E1555" s="62"/>
      <c r="F1555" s="62"/>
      <c r="G1555" s="62"/>
      <c r="H1555" s="19"/>
      <c r="I1555" s="19"/>
      <c r="J1555" s="19"/>
      <c r="K1555" s="19"/>
      <c r="M1555" s="48">
        <f t="shared" si="98"/>
        <v>0</v>
      </c>
      <c r="N1555" s="48">
        <f>IF(M1555=0,0,SUM($M$10:M1555))</f>
        <v>0</v>
      </c>
      <c r="O1555" s="49">
        <f t="shared" si="99"/>
        <v>0</v>
      </c>
    </row>
    <row r="1556" spans="1:15" ht="13.5" customHeight="1">
      <c r="A1556" s="45">
        <v>1547</v>
      </c>
      <c r="B1556" s="46">
        <f t="shared" si="96"/>
        <v>0</v>
      </c>
      <c r="C1556" s="46">
        <f t="shared" si="97"/>
        <v>0</v>
      </c>
      <c r="D1556" s="60"/>
      <c r="E1556" s="60"/>
      <c r="F1556" s="60"/>
      <c r="G1556" s="60"/>
      <c r="H1556" s="18"/>
      <c r="I1556" s="18"/>
      <c r="J1556" s="18"/>
      <c r="K1556" s="18"/>
      <c r="M1556" s="48">
        <f t="shared" si="98"/>
        <v>0</v>
      </c>
      <c r="N1556" s="48">
        <f>IF(M1556=0,0,SUM($M$10:M1556))</f>
        <v>0</v>
      </c>
      <c r="O1556" s="49">
        <f t="shared" si="99"/>
        <v>0</v>
      </c>
    </row>
    <row r="1557" spans="1:15" ht="13.5" customHeight="1">
      <c r="A1557" s="50">
        <v>1548</v>
      </c>
      <c r="B1557" s="51">
        <f t="shared" si="96"/>
        <v>0</v>
      </c>
      <c r="C1557" s="51">
        <f t="shared" si="97"/>
        <v>0</v>
      </c>
      <c r="D1557" s="62"/>
      <c r="E1557" s="62"/>
      <c r="F1557" s="62"/>
      <c r="G1557" s="62"/>
      <c r="H1557" s="19"/>
      <c r="I1557" s="19"/>
      <c r="J1557" s="19"/>
      <c r="K1557" s="19"/>
      <c r="M1557" s="48">
        <f t="shared" si="98"/>
        <v>0</v>
      </c>
      <c r="N1557" s="48">
        <f>IF(M1557=0,0,SUM($M$10:M1557))</f>
        <v>0</v>
      </c>
      <c r="O1557" s="49">
        <f t="shared" si="99"/>
        <v>0</v>
      </c>
    </row>
    <row r="1558" spans="1:15" ht="13.5" customHeight="1">
      <c r="A1558" s="45">
        <v>1549</v>
      </c>
      <c r="B1558" s="46">
        <f t="shared" si="96"/>
        <v>0</v>
      </c>
      <c r="C1558" s="46">
        <f t="shared" si="97"/>
        <v>0</v>
      </c>
      <c r="D1558" s="60"/>
      <c r="E1558" s="60"/>
      <c r="F1558" s="60"/>
      <c r="G1558" s="60"/>
      <c r="H1558" s="18"/>
      <c r="I1558" s="18"/>
      <c r="J1558" s="18"/>
      <c r="K1558" s="18"/>
      <c r="M1558" s="48">
        <f t="shared" si="98"/>
        <v>0</v>
      </c>
      <c r="N1558" s="48">
        <f>IF(M1558=0,0,SUM($M$10:M1558))</f>
        <v>0</v>
      </c>
      <c r="O1558" s="49">
        <f t="shared" si="99"/>
        <v>0</v>
      </c>
    </row>
    <row r="1559" spans="1:15" ht="13.5" customHeight="1">
      <c r="A1559" s="50">
        <v>1550</v>
      </c>
      <c r="B1559" s="51">
        <f t="shared" si="96"/>
        <v>0</v>
      </c>
      <c r="C1559" s="51">
        <f t="shared" si="97"/>
        <v>0</v>
      </c>
      <c r="D1559" s="62"/>
      <c r="E1559" s="62"/>
      <c r="F1559" s="62"/>
      <c r="G1559" s="62"/>
      <c r="H1559" s="19"/>
      <c r="I1559" s="19"/>
      <c r="J1559" s="19"/>
      <c r="K1559" s="19"/>
      <c r="M1559" s="48">
        <f t="shared" si="98"/>
        <v>0</v>
      </c>
      <c r="N1559" s="48">
        <f>IF(M1559=0,0,SUM($M$10:M1559))</f>
        <v>0</v>
      </c>
      <c r="O1559" s="49">
        <f t="shared" si="99"/>
        <v>0</v>
      </c>
    </row>
    <row r="1560" spans="1:15" ht="13.5" customHeight="1">
      <c r="A1560" s="45">
        <v>1551</v>
      </c>
      <c r="B1560" s="46">
        <f t="shared" si="96"/>
        <v>0</v>
      </c>
      <c r="C1560" s="46">
        <f t="shared" si="97"/>
        <v>0</v>
      </c>
      <c r="D1560" s="60"/>
      <c r="E1560" s="60"/>
      <c r="F1560" s="60"/>
      <c r="G1560" s="60"/>
      <c r="H1560" s="18"/>
      <c r="I1560" s="18"/>
      <c r="J1560" s="18"/>
      <c r="K1560" s="18"/>
      <c r="M1560" s="48">
        <f t="shared" si="98"/>
        <v>0</v>
      </c>
      <c r="N1560" s="48">
        <f>IF(M1560=0,0,SUM($M$10:M1560))</f>
        <v>0</v>
      </c>
      <c r="O1560" s="49">
        <f t="shared" si="99"/>
        <v>0</v>
      </c>
    </row>
    <row r="1561" spans="1:15" ht="13.5" customHeight="1">
      <c r="A1561" s="50">
        <v>1552</v>
      </c>
      <c r="B1561" s="51">
        <f t="shared" si="96"/>
        <v>0</v>
      </c>
      <c r="C1561" s="51">
        <f t="shared" si="97"/>
        <v>0</v>
      </c>
      <c r="D1561" s="62"/>
      <c r="E1561" s="62"/>
      <c r="F1561" s="62"/>
      <c r="G1561" s="62"/>
      <c r="H1561" s="19"/>
      <c r="I1561" s="19"/>
      <c r="J1561" s="19"/>
      <c r="K1561" s="19"/>
      <c r="M1561" s="48">
        <f t="shared" si="98"/>
        <v>0</v>
      </c>
      <c r="N1561" s="48">
        <f>IF(M1561=0,0,SUM($M$10:M1561))</f>
        <v>0</v>
      </c>
      <c r="O1561" s="49">
        <f t="shared" si="99"/>
        <v>0</v>
      </c>
    </row>
    <row r="1562" spans="1:15" ht="13.5" customHeight="1">
      <c r="A1562" s="45">
        <v>1553</v>
      </c>
      <c r="B1562" s="46">
        <f t="shared" si="96"/>
        <v>0</v>
      </c>
      <c r="C1562" s="46">
        <f t="shared" si="97"/>
        <v>0</v>
      </c>
      <c r="D1562" s="60"/>
      <c r="E1562" s="60"/>
      <c r="F1562" s="60"/>
      <c r="G1562" s="60"/>
      <c r="H1562" s="18"/>
      <c r="I1562" s="18"/>
      <c r="J1562" s="18"/>
      <c r="K1562" s="18"/>
      <c r="M1562" s="48">
        <f t="shared" si="98"/>
        <v>0</v>
      </c>
      <c r="N1562" s="48">
        <f>IF(M1562=0,0,SUM($M$10:M1562))</f>
        <v>0</v>
      </c>
      <c r="O1562" s="49">
        <f t="shared" si="99"/>
        <v>0</v>
      </c>
    </row>
    <row r="1563" spans="1:15" ht="13.5" customHeight="1">
      <c r="A1563" s="50">
        <v>1554</v>
      </c>
      <c r="B1563" s="51">
        <f t="shared" si="96"/>
        <v>0</v>
      </c>
      <c r="C1563" s="51">
        <f t="shared" si="97"/>
        <v>0</v>
      </c>
      <c r="D1563" s="62"/>
      <c r="E1563" s="62"/>
      <c r="F1563" s="62"/>
      <c r="G1563" s="62"/>
      <c r="H1563" s="19"/>
      <c r="I1563" s="19"/>
      <c r="J1563" s="19"/>
      <c r="K1563" s="19"/>
      <c r="M1563" s="48">
        <f t="shared" si="98"/>
        <v>0</v>
      </c>
      <c r="N1563" s="48">
        <f>IF(M1563=0,0,SUM($M$10:M1563))</f>
        <v>0</v>
      </c>
      <c r="O1563" s="49">
        <f t="shared" si="99"/>
        <v>0</v>
      </c>
    </row>
    <row r="1564" spans="1:15" ht="13.5" customHeight="1">
      <c r="A1564" s="45">
        <v>1555</v>
      </c>
      <c r="B1564" s="46">
        <f t="shared" si="96"/>
        <v>0</v>
      </c>
      <c r="C1564" s="46">
        <f t="shared" si="97"/>
        <v>0</v>
      </c>
      <c r="D1564" s="60"/>
      <c r="E1564" s="60"/>
      <c r="F1564" s="60"/>
      <c r="G1564" s="60"/>
      <c r="H1564" s="18"/>
      <c r="I1564" s="18"/>
      <c r="J1564" s="18"/>
      <c r="K1564" s="18"/>
      <c r="M1564" s="48">
        <f t="shared" si="98"/>
        <v>0</v>
      </c>
      <c r="N1564" s="48">
        <f>IF(M1564=0,0,SUM($M$10:M1564))</f>
        <v>0</v>
      </c>
      <c r="O1564" s="49">
        <f t="shared" si="99"/>
        <v>0</v>
      </c>
    </row>
    <row r="1565" spans="1:15" ht="13.5" customHeight="1">
      <c r="A1565" s="50">
        <v>1556</v>
      </c>
      <c r="B1565" s="51">
        <f t="shared" si="96"/>
        <v>0</v>
      </c>
      <c r="C1565" s="51">
        <f t="shared" si="97"/>
        <v>0</v>
      </c>
      <c r="D1565" s="62"/>
      <c r="E1565" s="62"/>
      <c r="F1565" s="62"/>
      <c r="G1565" s="62"/>
      <c r="H1565" s="19"/>
      <c r="I1565" s="19"/>
      <c r="J1565" s="19"/>
      <c r="K1565" s="19"/>
      <c r="M1565" s="48">
        <f t="shared" si="98"/>
        <v>0</v>
      </c>
      <c r="N1565" s="48">
        <f>IF(M1565=0,0,SUM($M$10:M1565))</f>
        <v>0</v>
      </c>
      <c r="O1565" s="49">
        <f t="shared" si="99"/>
        <v>0</v>
      </c>
    </row>
    <row r="1566" spans="1:15" ht="13.5" customHeight="1">
      <c r="A1566" s="45">
        <v>1557</v>
      </c>
      <c r="B1566" s="46">
        <f t="shared" si="96"/>
        <v>0</v>
      </c>
      <c r="C1566" s="46">
        <f t="shared" si="97"/>
        <v>0</v>
      </c>
      <c r="D1566" s="60"/>
      <c r="E1566" s="60"/>
      <c r="F1566" s="60"/>
      <c r="G1566" s="60"/>
      <c r="H1566" s="18"/>
      <c r="I1566" s="18"/>
      <c r="J1566" s="18"/>
      <c r="K1566" s="18"/>
      <c r="M1566" s="48">
        <f t="shared" si="98"/>
        <v>0</v>
      </c>
      <c r="N1566" s="48">
        <f>IF(M1566=0,0,SUM($M$10:M1566))</f>
        <v>0</v>
      </c>
      <c r="O1566" s="49">
        <f t="shared" si="99"/>
        <v>0</v>
      </c>
    </row>
    <row r="1567" spans="1:15" ht="13.5" customHeight="1">
      <c r="A1567" s="50">
        <v>1558</v>
      </c>
      <c r="B1567" s="51">
        <f t="shared" si="96"/>
        <v>0</v>
      </c>
      <c r="C1567" s="51">
        <f t="shared" si="97"/>
        <v>0</v>
      </c>
      <c r="D1567" s="62"/>
      <c r="E1567" s="62"/>
      <c r="F1567" s="62"/>
      <c r="G1567" s="62"/>
      <c r="H1567" s="19"/>
      <c r="I1567" s="19"/>
      <c r="J1567" s="19"/>
      <c r="K1567" s="19"/>
      <c r="M1567" s="48">
        <f t="shared" si="98"/>
        <v>0</v>
      </c>
      <c r="N1567" s="48">
        <f>IF(M1567=0,0,SUM($M$10:M1567))</f>
        <v>0</v>
      </c>
      <c r="O1567" s="49">
        <f t="shared" si="99"/>
        <v>0</v>
      </c>
    </row>
    <row r="1568" spans="1:15" ht="13.5" customHeight="1">
      <c r="A1568" s="45">
        <v>1559</v>
      </c>
      <c r="B1568" s="46">
        <f t="shared" si="96"/>
        <v>0</v>
      </c>
      <c r="C1568" s="46">
        <f t="shared" si="97"/>
        <v>0</v>
      </c>
      <c r="D1568" s="60"/>
      <c r="E1568" s="60"/>
      <c r="F1568" s="60"/>
      <c r="G1568" s="60"/>
      <c r="H1568" s="18"/>
      <c r="I1568" s="18"/>
      <c r="J1568" s="18"/>
      <c r="K1568" s="18"/>
      <c r="M1568" s="48">
        <f t="shared" si="98"/>
        <v>0</v>
      </c>
      <c r="N1568" s="48">
        <f>IF(M1568=0,0,SUM($M$10:M1568))</f>
        <v>0</v>
      </c>
      <c r="O1568" s="49">
        <f t="shared" si="99"/>
        <v>0</v>
      </c>
    </row>
    <row r="1569" spans="1:15" ht="13.5" customHeight="1">
      <c r="A1569" s="50">
        <v>1560</v>
      </c>
      <c r="B1569" s="51">
        <f t="shared" si="96"/>
        <v>0</v>
      </c>
      <c r="C1569" s="51">
        <f t="shared" si="97"/>
        <v>0</v>
      </c>
      <c r="D1569" s="62"/>
      <c r="E1569" s="62"/>
      <c r="F1569" s="62"/>
      <c r="G1569" s="62"/>
      <c r="H1569" s="19"/>
      <c r="I1569" s="19"/>
      <c r="J1569" s="19"/>
      <c r="K1569" s="19"/>
      <c r="M1569" s="48">
        <f t="shared" si="98"/>
        <v>0</v>
      </c>
      <c r="N1569" s="48">
        <f>IF(M1569=0,0,SUM($M$10:M1569))</f>
        <v>0</v>
      </c>
      <c r="O1569" s="49">
        <f t="shared" si="99"/>
        <v>0</v>
      </c>
    </row>
    <row r="1570" spans="1:15" ht="13.5" customHeight="1">
      <c r="A1570" s="45">
        <v>1561</v>
      </c>
      <c r="B1570" s="46">
        <f t="shared" si="96"/>
        <v>0</v>
      </c>
      <c r="C1570" s="46">
        <f t="shared" si="97"/>
        <v>0</v>
      </c>
      <c r="D1570" s="60"/>
      <c r="E1570" s="60"/>
      <c r="F1570" s="60"/>
      <c r="G1570" s="60"/>
      <c r="H1570" s="18"/>
      <c r="I1570" s="18"/>
      <c r="J1570" s="18"/>
      <c r="K1570" s="18"/>
      <c r="M1570" s="48">
        <f t="shared" si="98"/>
        <v>0</v>
      </c>
      <c r="N1570" s="48">
        <f>IF(M1570=0,0,SUM($M$10:M1570))</f>
        <v>0</v>
      </c>
      <c r="O1570" s="49">
        <f t="shared" si="99"/>
        <v>0</v>
      </c>
    </row>
    <row r="1571" spans="1:15" ht="13.5" customHeight="1">
      <c r="A1571" s="50">
        <v>1562</v>
      </c>
      <c r="B1571" s="51">
        <f t="shared" si="96"/>
        <v>0</v>
      </c>
      <c r="C1571" s="51">
        <f t="shared" si="97"/>
        <v>0</v>
      </c>
      <c r="D1571" s="62"/>
      <c r="E1571" s="62"/>
      <c r="F1571" s="62"/>
      <c r="G1571" s="62"/>
      <c r="H1571" s="19"/>
      <c r="I1571" s="19"/>
      <c r="J1571" s="19"/>
      <c r="K1571" s="19"/>
      <c r="M1571" s="48">
        <f t="shared" si="98"/>
        <v>0</v>
      </c>
      <c r="N1571" s="48">
        <f>IF(M1571=0,0,SUM($M$10:M1571))</f>
        <v>0</v>
      </c>
      <c r="O1571" s="49">
        <f t="shared" si="99"/>
        <v>0</v>
      </c>
    </row>
    <row r="1572" spans="1:15" ht="13.5" customHeight="1">
      <c r="A1572" s="45">
        <v>1563</v>
      </c>
      <c r="B1572" s="46">
        <f t="shared" si="96"/>
        <v>0</v>
      </c>
      <c r="C1572" s="46">
        <f t="shared" si="97"/>
        <v>0</v>
      </c>
      <c r="D1572" s="60"/>
      <c r="E1572" s="60"/>
      <c r="F1572" s="60"/>
      <c r="G1572" s="60"/>
      <c r="H1572" s="18"/>
      <c r="I1572" s="18"/>
      <c r="J1572" s="18"/>
      <c r="K1572" s="18"/>
      <c r="M1572" s="48">
        <f t="shared" si="98"/>
        <v>0</v>
      </c>
      <c r="N1572" s="48">
        <f>IF(M1572=0,0,SUM($M$10:M1572))</f>
        <v>0</v>
      </c>
      <c r="O1572" s="49">
        <f t="shared" si="99"/>
        <v>0</v>
      </c>
    </row>
    <row r="1573" spans="1:15" ht="13.5" customHeight="1">
      <c r="A1573" s="50">
        <v>1564</v>
      </c>
      <c r="B1573" s="51">
        <f t="shared" si="96"/>
        <v>0</v>
      </c>
      <c r="C1573" s="51">
        <f t="shared" si="97"/>
        <v>0</v>
      </c>
      <c r="D1573" s="62"/>
      <c r="E1573" s="62"/>
      <c r="F1573" s="62"/>
      <c r="G1573" s="62"/>
      <c r="H1573" s="19"/>
      <c r="I1573" s="19"/>
      <c r="J1573" s="19"/>
      <c r="K1573" s="19"/>
      <c r="M1573" s="48">
        <f t="shared" si="98"/>
        <v>0</v>
      </c>
      <c r="N1573" s="48">
        <f>IF(M1573=0,0,SUM($M$10:M1573))</f>
        <v>0</v>
      </c>
      <c r="O1573" s="49">
        <f t="shared" si="99"/>
        <v>0</v>
      </c>
    </row>
    <row r="1574" spans="1:15" ht="13.5" customHeight="1">
      <c r="A1574" s="45">
        <v>1565</v>
      </c>
      <c r="B1574" s="46">
        <f t="shared" si="96"/>
        <v>0</v>
      </c>
      <c r="C1574" s="46">
        <f t="shared" si="97"/>
        <v>0</v>
      </c>
      <c r="D1574" s="60"/>
      <c r="E1574" s="60"/>
      <c r="F1574" s="60"/>
      <c r="G1574" s="60"/>
      <c r="H1574" s="18"/>
      <c r="I1574" s="18"/>
      <c r="J1574" s="18"/>
      <c r="K1574" s="18"/>
      <c r="M1574" s="48">
        <f t="shared" si="98"/>
        <v>0</v>
      </c>
      <c r="N1574" s="48">
        <f>IF(M1574=0,0,SUM($M$10:M1574))</f>
        <v>0</v>
      </c>
      <c r="O1574" s="49">
        <f t="shared" si="99"/>
        <v>0</v>
      </c>
    </row>
    <row r="1575" spans="1:15" ht="13.5" customHeight="1">
      <c r="A1575" s="50">
        <v>1566</v>
      </c>
      <c r="B1575" s="51">
        <f t="shared" si="96"/>
        <v>0</v>
      </c>
      <c r="C1575" s="51">
        <f t="shared" si="97"/>
        <v>0</v>
      </c>
      <c r="D1575" s="62"/>
      <c r="E1575" s="62"/>
      <c r="F1575" s="62"/>
      <c r="G1575" s="62"/>
      <c r="H1575" s="19"/>
      <c r="I1575" s="19"/>
      <c r="J1575" s="19"/>
      <c r="K1575" s="19"/>
      <c r="M1575" s="48">
        <f t="shared" si="98"/>
        <v>0</v>
      </c>
      <c r="N1575" s="48">
        <f>IF(M1575=0,0,SUM($M$10:M1575))</f>
        <v>0</v>
      </c>
      <c r="O1575" s="49">
        <f t="shared" si="99"/>
        <v>0</v>
      </c>
    </row>
    <row r="1576" spans="1:15" ht="13.5" customHeight="1">
      <c r="A1576" s="45">
        <v>1567</v>
      </c>
      <c r="B1576" s="46">
        <f t="shared" si="96"/>
        <v>0</v>
      </c>
      <c r="C1576" s="46">
        <f t="shared" si="97"/>
        <v>0</v>
      </c>
      <c r="D1576" s="60"/>
      <c r="E1576" s="60"/>
      <c r="F1576" s="60"/>
      <c r="G1576" s="60"/>
      <c r="H1576" s="18"/>
      <c r="I1576" s="18"/>
      <c r="J1576" s="18"/>
      <c r="K1576" s="18"/>
      <c r="M1576" s="48">
        <f t="shared" si="98"/>
        <v>0</v>
      </c>
      <c r="N1576" s="48">
        <f>IF(M1576=0,0,SUM($M$10:M1576))</f>
        <v>0</v>
      </c>
      <c r="O1576" s="49">
        <f t="shared" si="99"/>
        <v>0</v>
      </c>
    </row>
    <row r="1577" spans="1:15" ht="13.5" customHeight="1">
      <c r="A1577" s="50">
        <v>1568</v>
      </c>
      <c r="B1577" s="51">
        <f t="shared" si="96"/>
        <v>0</v>
      </c>
      <c r="C1577" s="51">
        <f t="shared" si="97"/>
        <v>0</v>
      </c>
      <c r="D1577" s="62"/>
      <c r="E1577" s="62"/>
      <c r="F1577" s="62"/>
      <c r="G1577" s="62"/>
      <c r="H1577" s="19"/>
      <c r="I1577" s="19"/>
      <c r="J1577" s="19"/>
      <c r="K1577" s="19"/>
      <c r="M1577" s="48">
        <f t="shared" si="98"/>
        <v>0</v>
      </c>
      <c r="N1577" s="48">
        <f>IF(M1577=0,0,SUM($M$10:M1577))</f>
        <v>0</v>
      </c>
      <c r="O1577" s="49">
        <f t="shared" si="99"/>
        <v>0</v>
      </c>
    </row>
    <row r="1578" spans="1:15" ht="13.5" customHeight="1">
      <c r="A1578" s="45">
        <v>1569</v>
      </c>
      <c r="B1578" s="46">
        <f t="shared" si="96"/>
        <v>0</v>
      </c>
      <c r="C1578" s="46">
        <f t="shared" si="97"/>
        <v>0</v>
      </c>
      <c r="D1578" s="60"/>
      <c r="E1578" s="60"/>
      <c r="F1578" s="60"/>
      <c r="G1578" s="60"/>
      <c r="H1578" s="18"/>
      <c r="I1578" s="18"/>
      <c r="J1578" s="18"/>
      <c r="K1578" s="18"/>
      <c r="M1578" s="48">
        <f t="shared" si="98"/>
        <v>0</v>
      </c>
      <c r="N1578" s="48">
        <f>IF(M1578=0,0,SUM($M$10:M1578))</f>
        <v>0</v>
      </c>
      <c r="O1578" s="49">
        <f t="shared" si="99"/>
        <v>0</v>
      </c>
    </row>
    <row r="1579" spans="1:15" ht="13.5" customHeight="1">
      <c r="A1579" s="50">
        <v>1570</v>
      </c>
      <c r="B1579" s="51">
        <f t="shared" si="96"/>
        <v>0</v>
      </c>
      <c r="C1579" s="51">
        <f t="shared" si="97"/>
        <v>0</v>
      </c>
      <c r="D1579" s="62"/>
      <c r="E1579" s="62"/>
      <c r="F1579" s="62"/>
      <c r="G1579" s="62"/>
      <c r="H1579" s="19"/>
      <c r="I1579" s="19"/>
      <c r="J1579" s="19"/>
      <c r="K1579" s="19"/>
      <c r="M1579" s="48">
        <f t="shared" si="98"/>
        <v>0</v>
      </c>
      <c r="N1579" s="48">
        <f>IF(M1579=0,0,SUM($M$10:M1579))</f>
        <v>0</v>
      </c>
      <c r="O1579" s="49">
        <f t="shared" si="99"/>
        <v>0</v>
      </c>
    </row>
    <row r="1580" spans="1:15" ht="13.5" customHeight="1">
      <c r="A1580" s="45">
        <v>1571</v>
      </c>
      <c r="B1580" s="46">
        <f t="shared" si="96"/>
        <v>0</v>
      </c>
      <c r="C1580" s="46">
        <f t="shared" si="97"/>
        <v>0</v>
      </c>
      <c r="D1580" s="60"/>
      <c r="E1580" s="60"/>
      <c r="F1580" s="60"/>
      <c r="G1580" s="60"/>
      <c r="H1580" s="18"/>
      <c r="I1580" s="18"/>
      <c r="J1580" s="18"/>
      <c r="K1580" s="18"/>
      <c r="M1580" s="48">
        <f t="shared" si="98"/>
        <v>0</v>
      </c>
      <c r="N1580" s="48">
        <f>IF(M1580=0,0,SUM($M$10:M1580))</f>
        <v>0</v>
      </c>
      <c r="O1580" s="49">
        <f t="shared" si="99"/>
        <v>0</v>
      </c>
    </row>
    <row r="1581" spans="1:15" ht="13.5" customHeight="1">
      <c r="A1581" s="50">
        <v>1572</v>
      </c>
      <c r="B1581" s="51">
        <f t="shared" si="96"/>
        <v>0</v>
      </c>
      <c r="C1581" s="51">
        <f t="shared" si="97"/>
        <v>0</v>
      </c>
      <c r="D1581" s="62"/>
      <c r="E1581" s="62"/>
      <c r="F1581" s="62"/>
      <c r="G1581" s="62"/>
      <c r="H1581" s="19"/>
      <c r="I1581" s="19"/>
      <c r="J1581" s="19"/>
      <c r="K1581" s="19"/>
      <c r="M1581" s="48">
        <f t="shared" si="98"/>
        <v>0</v>
      </c>
      <c r="N1581" s="48">
        <f>IF(M1581=0,0,SUM($M$10:M1581))</f>
        <v>0</v>
      </c>
      <c r="O1581" s="49">
        <f t="shared" si="99"/>
        <v>0</v>
      </c>
    </row>
    <row r="1582" spans="1:15" ht="13.5" customHeight="1">
      <c r="A1582" s="45">
        <v>1573</v>
      </c>
      <c r="B1582" s="46">
        <f t="shared" si="96"/>
        <v>0</v>
      </c>
      <c r="C1582" s="46">
        <f t="shared" si="97"/>
        <v>0</v>
      </c>
      <c r="D1582" s="60"/>
      <c r="E1582" s="60"/>
      <c r="F1582" s="60"/>
      <c r="G1582" s="60"/>
      <c r="H1582" s="18"/>
      <c r="I1582" s="18"/>
      <c r="J1582" s="18"/>
      <c r="K1582" s="18"/>
      <c r="M1582" s="48">
        <f t="shared" si="98"/>
        <v>0</v>
      </c>
      <c r="N1582" s="48">
        <f>IF(M1582=0,0,SUM($M$10:M1582))</f>
        <v>0</v>
      </c>
      <c r="O1582" s="49">
        <f t="shared" si="99"/>
        <v>0</v>
      </c>
    </row>
    <row r="1583" spans="1:15" ht="13.5" customHeight="1">
      <c r="A1583" s="50">
        <v>1574</v>
      </c>
      <c r="B1583" s="51">
        <f t="shared" si="96"/>
        <v>0</v>
      </c>
      <c r="C1583" s="51">
        <f t="shared" si="97"/>
        <v>0</v>
      </c>
      <c r="D1583" s="62"/>
      <c r="E1583" s="62"/>
      <c r="F1583" s="62"/>
      <c r="G1583" s="62"/>
      <c r="H1583" s="19"/>
      <c r="I1583" s="19"/>
      <c r="J1583" s="19"/>
      <c r="K1583" s="19"/>
      <c r="M1583" s="48">
        <f t="shared" si="98"/>
        <v>0</v>
      </c>
      <c r="N1583" s="48">
        <f>IF(M1583=0,0,SUM($M$10:M1583))</f>
        <v>0</v>
      </c>
      <c r="O1583" s="49">
        <f t="shared" si="99"/>
        <v>0</v>
      </c>
    </row>
    <row r="1584" spans="1:15" ht="13.5" customHeight="1">
      <c r="A1584" s="45">
        <v>1575</v>
      </c>
      <c r="B1584" s="46">
        <f t="shared" si="96"/>
        <v>0</v>
      </c>
      <c r="C1584" s="46">
        <f t="shared" si="97"/>
        <v>0</v>
      </c>
      <c r="D1584" s="60"/>
      <c r="E1584" s="60"/>
      <c r="F1584" s="60"/>
      <c r="G1584" s="60"/>
      <c r="H1584" s="18"/>
      <c r="I1584" s="18"/>
      <c r="J1584" s="18"/>
      <c r="K1584" s="18"/>
      <c r="M1584" s="48">
        <f t="shared" si="98"/>
        <v>0</v>
      </c>
      <c r="N1584" s="48">
        <f>IF(M1584=0,0,SUM($M$10:M1584))</f>
        <v>0</v>
      </c>
      <c r="O1584" s="49">
        <f t="shared" si="99"/>
        <v>0</v>
      </c>
    </row>
    <row r="1585" spans="1:15" ht="13.5" customHeight="1">
      <c r="A1585" s="50">
        <v>1576</v>
      </c>
      <c r="B1585" s="51">
        <f t="shared" si="96"/>
        <v>0</v>
      </c>
      <c r="C1585" s="51">
        <f t="shared" si="97"/>
        <v>0</v>
      </c>
      <c r="D1585" s="62"/>
      <c r="E1585" s="62"/>
      <c r="F1585" s="62"/>
      <c r="G1585" s="62"/>
      <c r="H1585" s="19"/>
      <c r="I1585" s="19"/>
      <c r="J1585" s="19"/>
      <c r="K1585" s="19"/>
      <c r="M1585" s="48">
        <f t="shared" si="98"/>
        <v>0</v>
      </c>
      <c r="N1585" s="48">
        <f>IF(M1585=0,0,SUM($M$10:M1585))</f>
        <v>0</v>
      </c>
      <c r="O1585" s="49">
        <f t="shared" si="99"/>
        <v>0</v>
      </c>
    </row>
    <row r="1586" spans="1:15" ht="13.5" customHeight="1">
      <c r="A1586" s="45">
        <v>1577</v>
      </c>
      <c r="B1586" s="46">
        <f t="shared" si="96"/>
        <v>0</v>
      </c>
      <c r="C1586" s="46">
        <f t="shared" si="97"/>
        <v>0</v>
      </c>
      <c r="D1586" s="60"/>
      <c r="E1586" s="60"/>
      <c r="F1586" s="60"/>
      <c r="G1586" s="60"/>
      <c r="H1586" s="18"/>
      <c r="I1586" s="18"/>
      <c r="J1586" s="18"/>
      <c r="K1586" s="18"/>
      <c r="M1586" s="48">
        <f t="shared" si="98"/>
        <v>0</v>
      </c>
      <c r="N1586" s="48">
        <f>IF(M1586=0,0,SUM($M$10:M1586))</f>
        <v>0</v>
      </c>
      <c r="O1586" s="49">
        <f t="shared" si="99"/>
        <v>0</v>
      </c>
    </row>
    <row r="1587" spans="1:15" ht="13.5" customHeight="1">
      <c r="A1587" s="50">
        <v>1578</v>
      </c>
      <c r="B1587" s="51">
        <f t="shared" si="96"/>
        <v>0</v>
      </c>
      <c r="C1587" s="51">
        <f t="shared" si="97"/>
        <v>0</v>
      </c>
      <c r="D1587" s="62"/>
      <c r="E1587" s="62"/>
      <c r="F1587" s="62"/>
      <c r="G1587" s="62"/>
      <c r="H1587" s="19"/>
      <c r="I1587" s="19"/>
      <c r="J1587" s="19"/>
      <c r="K1587" s="19"/>
      <c r="M1587" s="48">
        <f t="shared" si="98"/>
        <v>0</v>
      </c>
      <c r="N1587" s="48">
        <f>IF(M1587=0,0,SUM($M$10:M1587))</f>
        <v>0</v>
      </c>
      <c r="O1587" s="49">
        <f t="shared" si="99"/>
        <v>0</v>
      </c>
    </row>
    <row r="1588" spans="1:15" ht="13.5" customHeight="1">
      <c r="A1588" s="45">
        <v>1579</v>
      </c>
      <c r="B1588" s="46">
        <f t="shared" si="96"/>
        <v>0</v>
      </c>
      <c r="C1588" s="46">
        <f t="shared" si="97"/>
        <v>0</v>
      </c>
      <c r="D1588" s="60"/>
      <c r="E1588" s="60"/>
      <c r="F1588" s="60"/>
      <c r="G1588" s="60"/>
      <c r="H1588" s="18"/>
      <c r="I1588" s="18"/>
      <c r="J1588" s="18"/>
      <c r="K1588" s="18"/>
      <c r="M1588" s="48">
        <f t="shared" si="98"/>
        <v>0</v>
      </c>
      <c r="N1588" s="48">
        <f>IF(M1588=0,0,SUM($M$10:M1588))</f>
        <v>0</v>
      </c>
      <c r="O1588" s="49">
        <f t="shared" si="99"/>
        <v>0</v>
      </c>
    </row>
    <row r="1589" spans="1:15" ht="13.5" customHeight="1">
      <c r="A1589" s="50">
        <v>1580</v>
      </c>
      <c r="B1589" s="51">
        <f t="shared" si="96"/>
        <v>0</v>
      </c>
      <c r="C1589" s="51">
        <f t="shared" si="97"/>
        <v>0</v>
      </c>
      <c r="D1589" s="62"/>
      <c r="E1589" s="62"/>
      <c r="F1589" s="62"/>
      <c r="G1589" s="62"/>
      <c r="H1589" s="19"/>
      <c r="I1589" s="19"/>
      <c r="J1589" s="19"/>
      <c r="K1589" s="19"/>
      <c r="M1589" s="48">
        <f t="shared" si="98"/>
        <v>0</v>
      </c>
      <c r="N1589" s="48">
        <f>IF(M1589=0,0,SUM($M$10:M1589))</f>
        <v>0</v>
      </c>
      <c r="O1589" s="49">
        <f t="shared" si="99"/>
        <v>0</v>
      </c>
    </row>
    <row r="1590" spans="1:15" ht="13.5" customHeight="1">
      <c r="A1590" s="45">
        <v>1581</v>
      </c>
      <c r="B1590" s="46">
        <f t="shared" si="96"/>
        <v>0</v>
      </c>
      <c r="C1590" s="46">
        <f t="shared" si="97"/>
        <v>0</v>
      </c>
      <c r="D1590" s="60"/>
      <c r="E1590" s="60"/>
      <c r="F1590" s="60"/>
      <c r="G1590" s="60"/>
      <c r="H1590" s="18"/>
      <c r="I1590" s="18"/>
      <c r="J1590" s="18"/>
      <c r="K1590" s="18"/>
      <c r="M1590" s="48">
        <f t="shared" si="98"/>
        <v>0</v>
      </c>
      <c r="N1590" s="48">
        <f>IF(M1590=0,0,SUM($M$10:M1590))</f>
        <v>0</v>
      </c>
      <c r="O1590" s="49">
        <f t="shared" si="99"/>
        <v>0</v>
      </c>
    </row>
    <row r="1591" spans="1:15" ht="13.5" customHeight="1">
      <c r="A1591" s="50">
        <v>1582</v>
      </c>
      <c r="B1591" s="51">
        <f t="shared" si="96"/>
        <v>0</v>
      </c>
      <c r="C1591" s="51">
        <f t="shared" si="97"/>
        <v>0</v>
      </c>
      <c r="D1591" s="62"/>
      <c r="E1591" s="62"/>
      <c r="F1591" s="62"/>
      <c r="G1591" s="62"/>
      <c r="H1591" s="19"/>
      <c r="I1591" s="19"/>
      <c r="J1591" s="19"/>
      <c r="K1591" s="19"/>
      <c r="M1591" s="48">
        <f t="shared" si="98"/>
        <v>0</v>
      </c>
      <c r="N1591" s="48">
        <f>IF(M1591=0,0,SUM($M$10:M1591))</f>
        <v>0</v>
      </c>
      <c r="O1591" s="49">
        <f t="shared" si="99"/>
        <v>0</v>
      </c>
    </row>
    <row r="1592" spans="1:15" ht="13.5" customHeight="1">
      <c r="A1592" s="45">
        <v>1583</v>
      </c>
      <c r="B1592" s="46">
        <f t="shared" si="96"/>
        <v>0</v>
      </c>
      <c r="C1592" s="46">
        <f t="shared" si="97"/>
        <v>0</v>
      </c>
      <c r="D1592" s="60"/>
      <c r="E1592" s="60"/>
      <c r="F1592" s="60"/>
      <c r="G1592" s="60"/>
      <c r="H1592" s="18"/>
      <c r="I1592" s="18"/>
      <c r="J1592" s="18"/>
      <c r="K1592" s="18"/>
      <c r="M1592" s="48">
        <f t="shared" si="98"/>
        <v>0</v>
      </c>
      <c r="N1592" s="48">
        <f>IF(M1592=0,0,SUM($M$10:M1592))</f>
        <v>0</v>
      </c>
      <c r="O1592" s="49">
        <f t="shared" si="99"/>
        <v>0</v>
      </c>
    </row>
    <row r="1593" spans="1:15" ht="13.5" customHeight="1">
      <c r="A1593" s="50">
        <v>1584</v>
      </c>
      <c r="B1593" s="51">
        <f t="shared" si="96"/>
        <v>0</v>
      </c>
      <c r="C1593" s="51">
        <f t="shared" si="97"/>
        <v>0</v>
      </c>
      <c r="D1593" s="62"/>
      <c r="E1593" s="62"/>
      <c r="F1593" s="62"/>
      <c r="G1593" s="62"/>
      <c r="H1593" s="19"/>
      <c r="I1593" s="19"/>
      <c r="J1593" s="19"/>
      <c r="K1593" s="19"/>
      <c r="M1593" s="48">
        <f t="shared" si="98"/>
        <v>0</v>
      </c>
      <c r="N1593" s="48">
        <f>IF(M1593=0,0,SUM($M$10:M1593))</f>
        <v>0</v>
      </c>
      <c r="O1593" s="49">
        <f t="shared" si="99"/>
        <v>0</v>
      </c>
    </row>
    <row r="1594" spans="1:15" ht="13.5" customHeight="1">
      <c r="A1594" s="45">
        <v>1585</v>
      </c>
      <c r="B1594" s="46">
        <f t="shared" si="96"/>
        <v>0</v>
      </c>
      <c r="C1594" s="46">
        <f t="shared" si="97"/>
        <v>0</v>
      </c>
      <c r="D1594" s="60"/>
      <c r="E1594" s="60"/>
      <c r="F1594" s="60"/>
      <c r="G1594" s="60"/>
      <c r="H1594" s="18"/>
      <c r="I1594" s="18"/>
      <c r="J1594" s="18"/>
      <c r="K1594" s="18"/>
      <c r="M1594" s="48">
        <f t="shared" si="98"/>
        <v>0</v>
      </c>
      <c r="N1594" s="48">
        <f>IF(M1594=0,0,SUM($M$10:M1594))</f>
        <v>0</v>
      </c>
      <c r="O1594" s="49">
        <f t="shared" si="99"/>
        <v>0</v>
      </c>
    </row>
    <row r="1595" spans="1:15" ht="13.5" customHeight="1">
      <c r="A1595" s="50">
        <v>1586</v>
      </c>
      <c r="B1595" s="51">
        <f t="shared" si="96"/>
        <v>0</v>
      </c>
      <c r="C1595" s="51">
        <f t="shared" si="97"/>
        <v>0</v>
      </c>
      <c r="D1595" s="62"/>
      <c r="E1595" s="62"/>
      <c r="F1595" s="62"/>
      <c r="G1595" s="62"/>
      <c r="H1595" s="19"/>
      <c r="I1595" s="19"/>
      <c r="J1595" s="19"/>
      <c r="K1595" s="19"/>
      <c r="M1595" s="48">
        <f t="shared" si="98"/>
        <v>0</v>
      </c>
      <c r="N1595" s="48">
        <f>IF(M1595=0,0,SUM($M$10:M1595))</f>
        <v>0</v>
      </c>
      <c r="O1595" s="49">
        <f t="shared" si="99"/>
        <v>0</v>
      </c>
    </row>
    <row r="1596" spans="1:15" ht="13.5" customHeight="1">
      <c r="A1596" s="45">
        <v>1587</v>
      </c>
      <c r="B1596" s="46">
        <f t="shared" si="96"/>
        <v>0</v>
      </c>
      <c r="C1596" s="46">
        <f t="shared" si="97"/>
        <v>0</v>
      </c>
      <c r="D1596" s="60"/>
      <c r="E1596" s="60"/>
      <c r="F1596" s="60"/>
      <c r="G1596" s="60"/>
      <c r="H1596" s="18"/>
      <c r="I1596" s="18"/>
      <c r="J1596" s="18"/>
      <c r="K1596" s="18"/>
      <c r="M1596" s="48">
        <f t="shared" si="98"/>
        <v>0</v>
      </c>
      <c r="N1596" s="48">
        <f>IF(M1596=0,0,SUM($M$10:M1596))</f>
        <v>0</v>
      </c>
      <c r="O1596" s="49">
        <f t="shared" si="99"/>
        <v>0</v>
      </c>
    </row>
    <row r="1597" spans="1:15" ht="13.5" customHeight="1">
      <c r="A1597" s="50">
        <v>1588</v>
      </c>
      <c r="B1597" s="51">
        <f t="shared" si="96"/>
        <v>0</v>
      </c>
      <c r="C1597" s="51">
        <f t="shared" si="97"/>
        <v>0</v>
      </c>
      <c r="D1597" s="62"/>
      <c r="E1597" s="62"/>
      <c r="F1597" s="62"/>
      <c r="G1597" s="62"/>
      <c r="H1597" s="19"/>
      <c r="I1597" s="19"/>
      <c r="J1597" s="19"/>
      <c r="K1597" s="19"/>
      <c r="M1597" s="48">
        <f t="shared" si="98"/>
        <v>0</v>
      </c>
      <c r="N1597" s="48">
        <f>IF(M1597=0,0,SUM($M$10:M1597))</f>
        <v>0</v>
      </c>
      <c r="O1597" s="49">
        <f t="shared" si="99"/>
        <v>0</v>
      </c>
    </row>
    <row r="1598" spans="1:15" ht="13.5" customHeight="1">
      <c r="A1598" s="45">
        <v>1589</v>
      </c>
      <c r="B1598" s="46">
        <f t="shared" si="96"/>
        <v>0</v>
      </c>
      <c r="C1598" s="46">
        <f t="shared" si="97"/>
        <v>0</v>
      </c>
      <c r="D1598" s="60"/>
      <c r="E1598" s="60"/>
      <c r="F1598" s="60"/>
      <c r="G1598" s="60"/>
      <c r="H1598" s="18"/>
      <c r="I1598" s="18"/>
      <c r="J1598" s="18"/>
      <c r="K1598" s="18"/>
      <c r="M1598" s="48">
        <f t="shared" si="98"/>
        <v>0</v>
      </c>
      <c r="N1598" s="48">
        <f>IF(M1598=0,0,SUM($M$10:M1598))</f>
        <v>0</v>
      </c>
      <c r="O1598" s="49">
        <f t="shared" si="99"/>
        <v>0</v>
      </c>
    </row>
    <row r="1599" spans="1:15" ht="13.5" customHeight="1">
      <c r="A1599" s="50">
        <v>1590</v>
      </c>
      <c r="B1599" s="51">
        <f t="shared" si="96"/>
        <v>0</v>
      </c>
      <c r="C1599" s="51">
        <f t="shared" si="97"/>
        <v>0</v>
      </c>
      <c r="D1599" s="62"/>
      <c r="E1599" s="62"/>
      <c r="F1599" s="62"/>
      <c r="G1599" s="62"/>
      <c r="H1599" s="19"/>
      <c r="I1599" s="19"/>
      <c r="J1599" s="19"/>
      <c r="K1599" s="19"/>
      <c r="M1599" s="48">
        <f t="shared" si="98"/>
        <v>0</v>
      </c>
      <c r="N1599" s="48">
        <f>IF(M1599=0,0,SUM($M$10:M1599))</f>
        <v>0</v>
      </c>
      <c r="O1599" s="49">
        <f t="shared" si="99"/>
        <v>0</v>
      </c>
    </row>
    <row r="1600" spans="1:15" ht="13.5" customHeight="1">
      <c r="A1600" s="45">
        <v>1591</v>
      </c>
      <c r="B1600" s="46">
        <f t="shared" si="96"/>
        <v>0</v>
      </c>
      <c r="C1600" s="46">
        <f t="shared" si="97"/>
        <v>0</v>
      </c>
      <c r="D1600" s="60"/>
      <c r="E1600" s="60"/>
      <c r="F1600" s="60"/>
      <c r="G1600" s="60"/>
      <c r="H1600" s="18"/>
      <c r="I1600" s="18"/>
      <c r="J1600" s="18"/>
      <c r="K1600" s="18"/>
      <c r="M1600" s="48">
        <f t="shared" si="98"/>
        <v>0</v>
      </c>
      <c r="N1600" s="48">
        <f>IF(M1600=0,0,SUM($M$10:M1600))</f>
        <v>0</v>
      </c>
      <c r="O1600" s="49">
        <f t="shared" si="99"/>
        <v>0</v>
      </c>
    </row>
    <row r="1601" spans="1:15" ht="13.5" customHeight="1">
      <c r="A1601" s="50">
        <v>1592</v>
      </c>
      <c r="B1601" s="51">
        <f t="shared" si="96"/>
        <v>0</v>
      </c>
      <c r="C1601" s="51">
        <f t="shared" si="97"/>
        <v>0</v>
      </c>
      <c r="D1601" s="62"/>
      <c r="E1601" s="62"/>
      <c r="F1601" s="62"/>
      <c r="G1601" s="62"/>
      <c r="H1601" s="19"/>
      <c r="I1601" s="19"/>
      <c r="J1601" s="19"/>
      <c r="K1601" s="19"/>
      <c r="M1601" s="48">
        <f t="shared" si="98"/>
        <v>0</v>
      </c>
      <c r="N1601" s="48">
        <f>IF(M1601=0,0,SUM($M$10:M1601))</f>
        <v>0</v>
      </c>
      <c r="O1601" s="49">
        <f t="shared" si="99"/>
        <v>0</v>
      </c>
    </row>
    <row r="1602" spans="1:15" ht="13.5" customHeight="1">
      <c r="A1602" s="45">
        <v>1593</v>
      </c>
      <c r="B1602" s="46">
        <f t="shared" si="96"/>
        <v>0</v>
      </c>
      <c r="C1602" s="46">
        <f t="shared" si="97"/>
        <v>0</v>
      </c>
      <c r="D1602" s="60"/>
      <c r="E1602" s="60"/>
      <c r="F1602" s="60"/>
      <c r="G1602" s="60"/>
      <c r="H1602" s="18"/>
      <c r="I1602" s="18"/>
      <c r="J1602" s="18"/>
      <c r="K1602" s="18"/>
      <c r="M1602" s="48">
        <f t="shared" si="98"/>
        <v>0</v>
      </c>
      <c r="N1602" s="48">
        <f>IF(M1602=0,0,SUM($M$10:M1602))</f>
        <v>0</v>
      </c>
      <c r="O1602" s="49">
        <f t="shared" si="99"/>
        <v>0</v>
      </c>
    </row>
    <row r="1603" spans="1:15" ht="13.5" customHeight="1">
      <c r="A1603" s="50">
        <v>1594</v>
      </c>
      <c r="B1603" s="51">
        <f t="shared" si="96"/>
        <v>0</v>
      </c>
      <c r="C1603" s="51">
        <f t="shared" si="97"/>
        <v>0</v>
      </c>
      <c r="D1603" s="62"/>
      <c r="E1603" s="62"/>
      <c r="F1603" s="62"/>
      <c r="G1603" s="62"/>
      <c r="H1603" s="19"/>
      <c r="I1603" s="19"/>
      <c r="J1603" s="19"/>
      <c r="K1603" s="19"/>
      <c r="M1603" s="48">
        <f t="shared" si="98"/>
        <v>0</v>
      </c>
      <c r="N1603" s="48">
        <f>IF(M1603=0,0,SUM($M$10:M1603))</f>
        <v>0</v>
      </c>
      <c r="O1603" s="49">
        <f t="shared" si="99"/>
        <v>0</v>
      </c>
    </row>
    <row r="1604" spans="1:15" ht="13.5" customHeight="1">
      <c r="A1604" s="45">
        <v>1595</v>
      </c>
      <c r="B1604" s="46">
        <f t="shared" si="96"/>
        <v>0</v>
      </c>
      <c r="C1604" s="46">
        <f t="shared" si="97"/>
        <v>0</v>
      </c>
      <c r="D1604" s="60"/>
      <c r="E1604" s="60"/>
      <c r="F1604" s="60"/>
      <c r="G1604" s="60"/>
      <c r="H1604" s="18"/>
      <c r="I1604" s="18"/>
      <c r="J1604" s="18"/>
      <c r="K1604" s="18"/>
      <c r="M1604" s="48">
        <f t="shared" si="98"/>
        <v>0</v>
      </c>
      <c r="N1604" s="48">
        <f>IF(M1604=0,0,SUM($M$10:M1604))</f>
        <v>0</v>
      </c>
      <c r="O1604" s="49">
        <f t="shared" si="99"/>
        <v>0</v>
      </c>
    </row>
    <row r="1605" spans="1:15" ht="13.5" customHeight="1">
      <c r="A1605" s="50">
        <v>1596</v>
      </c>
      <c r="B1605" s="51">
        <f t="shared" si="96"/>
        <v>0</v>
      </c>
      <c r="C1605" s="51">
        <f t="shared" si="97"/>
        <v>0</v>
      </c>
      <c r="D1605" s="62"/>
      <c r="E1605" s="62"/>
      <c r="F1605" s="62"/>
      <c r="G1605" s="62"/>
      <c r="H1605" s="19"/>
      <c r="I1605" s="19"/>
      <c r="J1605" s="19"/>
      <c r="K1605" s="19"/>
      <c r="M1605" s="48">
        <f t="shared" si="98"/>
        <v>0</v>
      </c>
      <c r="N1605" s="48">
        <f>IF(M1605=0,0,SUM($M$10:M1605))</f>
        <v>0</v>
      </c>
      <c r="O1605" s="49">
        <f t="shared" si="99"/>
        <v>0</v>
      </c>
    </row>
    <row r="1606" spans="1:15" ht="13.5" customHeight="1">
      <c r="A1606" s="45">
        <v>1597</v>
      </c>
      <c r="B1606" s="46">
        <f t="shared" si="96"/>
        <v>0</v>
      </c>
      <c r="C1606" s="46">
        <f t="shared" si="97"/>
        <v>0</v>
      </c>
      <c r="D1606" s="60"/>
      <c r="E1606" s="60"/>
      <c r="F1606" s="60"/>
      <c r="G1606" s="60"/>
      <c r="H1606" s="18"/>
      <c r="I1606" s="18"/>
      <c r="J1606" s="18"/>
      <c r="K1606" s="18"/>
      <c r="M1606" s="48">
        <f t="shared" si="98"/>
        <v>0</v>
      </c>
      <c r="N1606" s="48">
        <f>IF(M1606=0,0,SUM($M$10:M1606))</f>
        <v>0</v>
      </c>
      <c r="O1606" s="49">
        <f t="shared" si="99"/>
        <v>0</v>
      </c>
    </row>
    <row r="1607" spans="1:15" ht="13.5" customHeight="1">
      <c r="A1607" s="50">
        <v>1598</v>
      </c>
      <c r="B1607" s="51">
        <f t="shared" si="96"/>
        <v>0</v>
      </c>
      <c r="C1607" s="51">
        <f t="shared" si="97"/>
        <v>0</v>
      </c>
      <c r="D1607" s="62"/>
      <c r="E1607" s="62"/>
      <c r="F1607" s="62"/>
      <c r="G1607" s="62"/>
      <c r="H1607" s="19"/>
      <c r="I1607" s="19"/>
      <c r="J1607" s="19"/>
      <c r="K1607" s="19"/>
      <c r="M1607" s="48">
        <f t="shared" si="98"/>
        <v>0</v>
      </c>
      <c r="N1607" s="48">
        <f>IF(M1607=0,0,SUM($M$10:M1607))</f>
        <v>0</v>
      </c>
      <c r="O1607" s="49">
        <f t="shared" si="99"/>
        <v>0</v>
      </c>
    </row>
    <row r="1608" spans="1:15" ht="13.5" customHeight="1">
      <c r="A1608" s="45">
        <v>1599</v>
      </c>
      <c r="B1608" s="46">
        <f t="shared" si="96"/>
        <v>0</v>
      </c>
      <c r="C1608" s="46">
        <f t="shared" si="97"/>
        <v>0</v>
      </c>
      <c r="D1608" s="60"/>
      <c r="E1608" s="60"/>
      <c r="F1608" s="60"/>
      <c r="G1608" s="60"/>
      <c r="H1608" s="18"/>
      <c r="I1608" s="18"/>
      <c r="J1608" s="18"/>
      <c r="K1608" s="18"/>
      <c r="M1608" s="48">
        <f t="shared" si="98"/>
        <v>0</v>
      </c>
      <c r="N1608" s="48">
        <f>IF(M1608=0,0,SUM($M$10:M1608))</f>
        <v>0</v>
      </c>
      <c r="O1608" s="49">
        <f t="shared" si="99"/>
        <v>0</v>
      </c>
    </row>
    <row r="1609" spans="1:15" ht="13.5" customHeight="1">
      <c r="A1609" s="50">
        <v>1600</v>
      </c>
      <c r="B1609" s="51">
        <f t="shared" si="96"/>
        <v>0</v>
      </c>
      <c r="C1609" s="51">
        <f t="shared" si="97"/>
        <v>0</v>
      </c>
      <c r="D1609" s="62"/>
      <c r="E1609" s="62"/>
      <c r="F1609" s="62"/>
      <c r="G1609" s="62"/>
      <c r="H1609" s="19"/>
      <c r="I1609" s="19"/>
      <c r="J1609" s="19"/>
      <c r="K1609" s="19"/>
      <c r="M1609" s="48">
        <f t="shared" si="98"/>
        <v>0</v>
      </c>
      <c r="N1609" s="48">
        <f>IF(M1609=0,0,SUM($M$10:M1609))</f>
        <v>0</v>
      </c>
      <c r="O1609" s="49">
        <f t="shared" si="99"/>
        <v>0</v>
      </c>
    </row>
    <row r="1610" spans="1:15" ht="13.5" customHeight="1">
      <c r="A1610" s="45">
        <v>1601</v>
      </c>
      <c r="B1610" s="46">
        <f t="shared" si="96"/>
        <v>0</v>
      </c>
      <c r="C1610" s="46">
        <f t="shared" si="97"/>
        <v>0</v>
      </c>
      <c r="D1610" s="60"/>
      <c r="E1610" s="60"/>
      <c r="F1610" s="60"/>
      <c r="G1610" s="60"/>
      <c r="H1610" s="18"/>
      <c r="I1610" s="18"/>
      <c r="J1610" s="18"/>
      <c r="K1610" s="18"/>
      <c r="M1610" s="48">
        <f t="shared" si="98"/>
        <v>0</v>
      </c>
      <c r="N1610" s="48">
        <f>IF(M1610=0,0,SUM($M$10:M1610))</f>
        <v>0</v>
      </c>
      <c r="O1610" s="49">
        <f t="shared" si="99"/>
        <v>0</v>
      </c>
    </row>
    <row r="1611" spans="1:15" ht="13.5" customHeight="1">
      <c r="A1611" s="50">
        <v>1602</v>
      </c>
      <c r="B1611" s="51">
        <f t="shared" ref="B1611:B1674" si="100">$C$5</f>
        <v>0</v>
      </c>
      <c r="C1611" s="51">
        <f t="shared" ref="C1611:C1674" si="101">$G$5</f>
        <v>0</v>
      </c>
      <c r="D1611" s="62"/>
      <c r="E1611" s="62"/>
      <c r="F1611" s="62"/>
      <c r="G1611" s="62"/>
      <c r="H1611" s="19"/>
      <c r="I1611" s="19"/>
      <c r="J1611" s="19"/>
      <c r="K1611" s="19"/>
      <c r="M1611" s="48">
        <f t="shared" ref="M1611:M1674" si="102">COUNTIF(I1611,"Otro tema")</f>
        <v>0</v>
      </c>
      <c r="N1611" s="48">
        <f>IF(M1611=0,0,SUM($M$10:M1611))</f>
        <v>0</v>
      </c>
      <c r="O1611" s="49">
        <f t="shared" ref="O1611:O1674" si="103">J1611</f>
        <v>0</v>
      </c>
    </row>
    <row r="1612" spans="1:15" ht="13.5" customHeight="1">
      <c r="A1612" s="45">
        <v>1603</v>
      </c>
      <c r="B1612" s="46">
        <f t="shared" si="100"/>
        <v>0</v>
      </c>
      <c r="C1612" s="46">
        <f t="shared" si="101"/>
        <v>0</v>
      </c>
      <c r="D1612" s="60"/>
      <c r="E1612" s="60"/>
      <c r="F1612" s="60"/>
      <c r="G1612" s="60"/>
      <c r="H1612" s="18"/>
      <c r="I1612" s="18"/>
      <c r="J1612" s="18"/>
      <c r="K1612" s="18"/>
      <c r="M1612" s="48">
        <f t="shared" si="102"/>
        <v>0</v>
      </c>
      <c r="N1612" s="48">
        <f>IF(M1612=0,0,SUM($M$10:M1612))</f>
        <v>0</v>
      </c>
      <c r="O1612" s="49">
        <f t="shared" si="103"/>
        <v>0</v>
      </c>
    </row>
    <row r="1613" spans="1:15" ht="13.5" customHeight="1">
      <c r="A1613" s="50">
        <v>1604</v>
      </c>
      <c r="B1613" s="51">
        <f t="shared" si="100"/>
        <v>0</v>
      </c>
      <c r="C1613" s="51">
        <f t="shared" si="101"/>
        <v>0</v>
      </c>
      <c r="D1613" s="62"/>
      <c r="E1613" s="62"/>
      <c r="F1613" s="62"/>
      <c r="G1613" s="62"/>
      <c r="H1613" s="19"/>
      <c r="I1613" s="19"/>
      <c r="J1613" s="19"/>
      <c r="K1613" s="19"/>
      <c r="M1613" s="48">
        <f t="shared" si="102"/>
        <v>0</v>
      </c>
      <c r="N1613" s="48">
        <f>IF(M1613=0,0,SUM($M$10:M1613))</f>
        <v>0</v>
      </c>
      <c r="O1613" s="49">
        <f t="shared" si="103"/>
        <v>0</v>
      </c>
    </row>
    <row r="1614" spans="1:15" ht="13.5" customHeight="1">
      <c r="A1614" s="45">
        <v>1605</v>
      </c>
      <c r="B1614" s="46">
        <f t="shared" si="100"/>
        <v>0</v>
      </c>
      <c r="C1614" s="46">
        <f t="shared" si="101"/>
        <v>0</v>
      </c>
      <c r="D1614" s="60"/>
      <c r="E1614" s="60"/>
      <c r="F1614" s="60"/>
      <c r="G1614" s="60"/>
      <c r="H1614" s="18"/>
      <c r="I1614" s="18"/>
      <c r="J1614" s="18"/>
      <c r="K1614" s="18"/>
      <c r="M1614" s="48">
        <f t="shared" si="102"/>
        <v>0</v>
      </c>
      <c r="N1614" s="48">
        <f>IF(M1614=0,0,SUM($M$10:M1614))</f>
        <v>0</v>
      </c>
      <c r="O1614" s="49">
        <f t="shared" si="103"/>
        <v>0</v>
      </c>
    </row>
    <row r="1615" spans="1:15" ht="13.5" customHeight="1">
      <c r="A1615" s="50">
        <v>1606</v>
      </c>
      <c r="B1615" s="51">
        <f t="shared" si="100"/>
        <v>0</v>
      </c>
      <c r="C1615" s="51">
        <f t="shared" si="101"/>
        <v>0</v>
      </c>
      <c r="D1615" s="62"/>
      <c r="E1615" s="62"/>
      <c r="F1615" s="62"/>
      <c r="G1615" s="62"/>
      <c r="H1615" s="19"/>
      <c r="I1615" s="19"/>
      <c r="J1615" s="19"/>
      <c r="K1615" s="19"/>
      <c r="M1615" s="48">
        <f t="shared" si="102"/>
        <v>0</v>
      </c>
      <c r="N1615" s="48">
        <f>IF(M1615=0,0,SUM($M$10:M1615))</f>
        <v>0</v>
      </c>
      <c r="O1615" s="49">
        <f t="shared" si="103"/>
        <v>0</v>
      </c>
    </row>
    <row r="1616" spans="1:15" ht="13.5" customHeight="1">
      <c r="A1616" s="45">
        <v>1607</v>
      </c>
      <c r="B1616" s="46">
        <f t="shared" si="100"/>
        <v>0</v>
      </c>
      <c r="C1616" s="46">
        <f t="shared" si="101"/>
        <v>0</v>
      </c>
      <c r="D1616" s="60"/>
      <c r="E1616" s="60"/>
      <c r="F1616" s="60"/>
      <c r="G1616" s="60"/>
      <c r="H1616" s="18"/>
      <c r="I1616" s="18"/>
      <c r="J1616" s="18"/>
      <c r="K1616" s="18"/>
      <c r="M1616" s="48">
        <f t="shared" si="102"/>
        <v>0</v>
      </c>
      <c r="N1616" s="48">
        <f>IF(M1616=0,0,SUM($M$10:M1616))</f>
        <v>0</v>
      </c>
      <c r="O1616" s="49">
        <f t="shared" si="103"/>
        <v>0</v>
      </c>
    </row>
    <row r="1617" spans="1:15" ht="13.5" customHeight="1">
      <c r="A1617" s="50">
        <v>1608</v>
      </c>
      <c r="B1617" s="51">
        <f t="shared" si="100"/>
        <v>0</v>
      </c>
      <c r="C1617" s="51">
        <f t="shared" si="101"/>
        <v>0</v>
      </c>
      <c r="D1617" s="62"/>
      <c r="E1617" s="62"/>
      <c r="F1617" s="62"/>
      <c r="G1617" s="62"/>
      <c r="H1617" s="19"/>
      <c r="I1617" s="19"/>
      <c r="J1617" s="19"/>
      <c r="K1617" s="19"/>
      <c r="M1617" s="48">
        <f t="shared" si="102"/>
        <v>0</v>
      </c>
      <c r="N1617" s="48">
        <f>IF(M1617=0,0,SUM($M$10:M1617))</f>
        <v>0</v>
      </c>
      <c r="O1617" s="49">
        <f t="shared" si="103"/>
        <v>0</v>
      </c>
    </row>
    <row r="1618" spans="1:15" ht="13.5" customHeight="1">
      <c r="A1618" s="45">
        <v>1609</v>
      </c>
      <c r="B1618" s="46">
        <f t="shared" si="100"/>
        <v>0</v>
      </c>
      <c r="C1618" s="46">
        <f t="shared" si="101"/>
        <v>0</v>
      </c>
      <c r="D1618" s="60"/>
      <c r="E1618" s="60"/>
      <c r="F1618" s="60"/>
      <c r="G1618" s="60"/>
      <c r="H1618" s="18"/>
      <c r="I1618" s="18"/>
      <c r="J1618" s="18"/>
      <c r="K1618" s="18"/>
      <c r="M1618" s="48">
        <f t="shared" si="102"/>
        <v>0</v>
      </c>
      <c r="N1618" s="48">
        <f>IF(M1618=0,0,SUM($M$10:M1618))</f>
        <v>0</v>
      </c>
      <c r="O1618" s="49">
        <f t="shared" si="103"/>
        <v>0</v>
      </c>
    </row>
    <row r="1619" spans="1:15" ht="13.5" customHeight="1">
      <c r="A1619" s="50">
        <v>1610</v>
      </c>
      <c r="B1619" s="51">
        <f t="shared" si="100"/>
        <v>0</v>
      </c>
      <c r="C1619" s="51">
        <f t="shared" si="101"/>
        <v>0</v>
      </c>
      <c r="D1619" s="62"/>
      <c r="E1619" s="62"/>
      <c r="F1619" s="62"/>
      <c r="G1619" s="62"/>
      <c r="H1619" s="19"/>
      <c r="I1619" s="19"/>
      <c r="J1619" s="19"/>
      <c r="K1619" s="19"/>
      <c r="M1619" s="48">
        <f t="shared" si="102"/>
        <v>0</v>
      </c>
      <c r="N1619" s="48">
        <f>IF(M1619=0,0,SUM($M$10:M1619))</f>
        <v>0</v>
      </c>
      <c r="O1619" s="49">
        <f t="shared" si="103"/>
        <v>0</v>
      </c>
    </row>
    <row r="1620" spans="1:15" ht="13.5" customHeight="1">
      <c r="A1620" s="45">
        <v>1611</v>
      </c>
      <c r="B1620" s="46">
        <f t="shared" si="100"/>
        <v>0</v>
      </c>
      <c r="C1620" s="46">
        <f t="shared" si="101"/>
        <v>0</v>
      </c>
      <c r="D1620" s="60"/>
      <c r="E1620" s="60"/>
      <c r="F1620" s="60"/>
      <c r="G1620" s="60"/>
      <c r="H1620" s="18"/>
      <c r="I1620" s="18"/>
      <c r="J1620" s="18"/>
      <c r="K1620" s="18"/>
      <c r="M1620" s="48">
        <f t="shared" si="102"/>
        <v>0</v>
      </c>
      <c r="N1620" s="48">
        <f>IF(M1620=0,0,SUM($M$10:M1620))</f>
        <v>0</v>
      </c>
      <c r="O1620" s="49">
        <f t="shared" si="103"/>
        <v>0</v>
      </c>
    </row>
    <row r="1621" spans="1:15" ht="13.5" customHeight="1">
      <c r="A1621" s="50">
        <v>1612</v>
      </c>
      <c r="B1621" s="51">
        <f t="shared" si="100"/>
        <v>0</v>
      </c>
      <c r="C1621" s="51">
        <f t="shared" si="101"/>
        <v>0</v>
      </c>
      <c r="D1621" s="62"/>
      <c r="E1621" s="62"/>
      <c r="F1621" s="62"/>
      <c r="G1621" s="62"/>
      <c r="H1621" s="19"/>
      <c r="I1621" s="19"/>
      <c r="J1621" s="19"/>
      <c r="K1621" s="19"/>
      <c r="M1621" s="48">
        <f t="shared" si="102"/>
        <v>0</v>
      </c>
      <c r="N1621" s="48">
        <f>IF(M1621=0,0,SUM($M$10:M1621))</f>
        <v>0</v>
      </c>
      <c r="O1621" s="49">
        <f t="shared" si="103"/>
        <v>0</v>
      </c>
    </row>
    <row r="1622" spans="1:15" ht="13.5" customHeight="1">
      <c r="A1622" s="45">
        <v>1613</v>
      </c>
      <c r="B1622" s="46">
        <f t="shared" si="100"/>
        <v>0</v>
      </c>
      <c r="C1622" s="46">
        <f t="shared" si="101"/>
        <v>0</v>
      </c>
      <c r="D1622" s="60"/>
      <c r="E1622" s="60"/>
      <c r="F1622" s="60"/>
      <c r="G1622" s="60"/>
      <c r="H1622" s="18"/>
      <c r="I1622" s="18"/>
      <c r="J1622" s="18"/>
      <c r="K1622" s="18"/>
      <c r="M1622" s="48">
        <f t="shared" si="102"/>
        <v>0</v>
      </c>
      <c r="N1622" s="48">
        <f>IF(M1622=0,0,SUM($M$10:M1622))</f>
        <v>0</v>
      </c>
      <c r="O1622" s="49">
        <f t="shared" si="103"/>
        <v>0</v>
      </c>
    </row>
    <row r="1623" spans="1:15" ht="13.5" customHeight="1">
      <c r="A1623" s="50">
        <v>1614</v>
      </c>
      <c r="B1623" s="51">
        <f t="shared" si="100"/>
        <v>0</v>
      </c>
      <c r="C1623" s="51">
        <f t="shared" si="101"/>
        <v>0</v>
      </c>
      <c r="D1623" s="62"/>
      <c r="E1623" s="62"/>
      <c r="F1623" s="62"/>
      <c r="G1623" s="62"/>
      <c r="H1623" s="19"/>
      <c r="I1623" s="19"/>
      <c r="J1623" s="19"/>
      <c r="K1623" s="19"/>
      <c r="M1623" s="48">
        <f t="shared" si="102"/>
        <v>0</v>
      </c>
      <c r="N1623" s="48">
        <f>IF(M1623=0,0,SUM($M$10:M1623))</f>
        <v>0</v>
      </c>
      <c r="O1623" s="49">
        <f t="shared" si="103"/>
        <v>0</v>
      </c>
    </row>
    <row r="1624" spans="1:15" ht="13.5" customHeight="1">
      <c r="A1624" s="45">
        <v>1615</v>
      </c>
      <c r="B1624" s="46">
        <f t="shared" si="100"/>
        <v>0</v>
      </c>
      <c r="C1624" s="46">
        <f t="shared" si="101"/>
        <v>0</v>
      </c>
      <c r="D1624" s="60"/>
      <c r="E1624" s="60"/>
      <c r="F1624" s="60"/>
      <c r="G1624" s="60"/>
      <c r="H1624" s="18"/>
      <c r="I1624" s="18"/>
      <c r="J1624" s="18"/>
      <c r="K1624" s="18"/>
      <c r="M1624" s="48">
        <f t="shared" si="102"/>
        <v>0</v>
      </c>
      <c r="N1624" s="48">
        <f>IF(M1624=0,0,SUM($M$10:M1624))</f>
        <v>0</v>
      </c>
      <c r="O1624" s="49">
        <f t="shared" si="103"/>
        <v>0</v>
      </c>
    </row>
    <row r="1625" spans="1:15" ht="13.5" customHeight="1">
      <c r="A1625" s="50">
        <v>1616</v>
      </c>
      <c r="B1625" s="51">
        <f t="shared" si="100"/>
        <v>0</v>
      </c>
      <c r="C1625" s="51">
        <f t="shared" si="101"/>
        <v>0</v>
      </c>
      <c r="D1625" s="62"/>
      <c r="E1625" s="62"/>
      <c r="F1625" s="62"/>
      <c r="G1625" s="62"/>
      <c r="H1625" s="19"/>
      <c r="I1625" s="19"/>
      <c r="J1625" s="19"/>
      <c r="K1625" s="19"/>
      <c r="M1625" s="48">
        <f t="shared" si="102"/>
        <v>0</v>
      </c>
      <c r="N1625" s="48">
        <f>IF(M1625=0,0,SUM($M$10:M1625))</f>
        <v>0</v>
      </c>
      <c r="O1625" s="49">
        <f t="shared" si="103"/>
        <v>0</v>
      </c>
    </row>
    <row r="1626" spans="1:15" ht="13.5" customHeight="1">
      <c r="A1626" s="45">
        <v>1617</v>
      </c>
      <c r="B1626" s="46">
        <f t="shared" si="100"/>
        <v>0</v>
      </c>
      <c r="C1626" s="46">
        <f t="shared" si="101"/>
        <v>0</v>
      </c>
      <c r="D1626" s="60"/>
      <c r="E1626" s="60"/>
      <c r="F1626" s="60"/>
      <c r="G1626" s="60"/>
      <c r="H1626" s="18"/>
      <c r="I1626" s="18"/>
      <c r="J1626" s="18"/>
      <c r="K1626" s="18"/>
      <c r="M1626" s="48">
        <f t="shared" si="102"/>
        <v>0</v>
      </c>
      <c r="N1626" s="48">
        <f>IF(M1626=0,0,SUM($M$10:M1626))</f>
        <v>0</v>
      </c>
      <c r="O1626" s="49">
        <f t="shared" si="103"/>
        <v>0</v>
      </c>
    </row>
    <row r="1627" spans="1:15" ht="13.5" customHeight="1">
      <c r="A1627" s="50">
        <v>1618</v>
      </c>
      <c r="B1627" s="51">
        <f t="shared" si="100"/>
        <v>0</v>
      </c>
      <c r="C1627" s="51">
        <f t="shared" si="101"/>
        <v>0</v>
      </c>
      <c r="D1627" s="62"/>
      <c r="E1627" s="62"/>
      <c r="F1627" s="62"/>
      <c r="G1627" s="62"/>
      <c r="H1627" s="19"/>
      <c r="I1627" s="19"/>
      <c r="J1627" s="19"/>
      <c r="K1627" s="19"/>
      <c r="M1627" s="48">
        <f t="shared" si="102"/>
        <v>0</v>
      </c>
      <c r="N1627" s="48">
        <f>IF(M1627=0,0,SUM($M$10:M1627))</f>
        <v>0</v>
      </c>
      <c r="O1627" s="49">
        <f t="shared" si="103"/>
        <v>0</v>
      </c>
    </row>
    <row r="1628" spans="1:15" ht="13.5" customHeight="1">
      <c r="A1628" s="45">
        <v>1619</v>
      </c>
      <c r="B1628" s="46">
        <f t="shared" si="100"/>
        <v>0</v>
      </c>
      <c r="C1628" s="46">
        <f t="shared" si="101"/>
        <v>0</v>
      </c>
      <c r="D1628" s="60"/>
      <c r="E1628" s="60"/>
      <c r="F1628" s="60"/>
      <c r="G1628" s="60"/>
      <c r="H1628" s="18"/>
      <c r="I1628" s="18"/>
      <c r="J1628" s="18"/>
      <c r="K1628" s="18"/>
      <c r="M1628" s="48">
        <f t="shared" si="102"/>
        <v>0</v>
      </c>
      <c r="N1628" s="48">
        <f>IF(M1628=0,0,SUM($M$10:M1628))</f>
        <v>0</v>
      </c>
      <c r="O1628" s="49">
        <f t="shared" si="103"/>
        <v>0</v>
      </c>
    </row>
    <row r="1629" spans="1:15" ht="13.5" customHeight="1">
      <c r="A1629" s="50">
        <v>1620</v>
      </c>
      <c r="B1629" s="51">
        <f t="shared" si="100"/>
        <v>0</v>
      </c>
      <c r="C1629" s="51">
        <f t="shared" si="101"/>
        <v>0</v>
      </c>
      <c r="D1629" s="62"/>
      <c r="E1629" s="62"/>
      <c r="F1629" s="62"/>
      <c r="G1629" s="62"/>
      <c r="H1629" s="19"/>
      <c r="I1629" s="19"/>
      <c r="J1629" s="19"/>
      <c r="K1629" s="19"/>
      <c r="M1629" s="48">
        <f t="shared" si="102"/>
        <v>0</v>
      </c>
      <c r="N1629" s="48">
        <f>IF(M1629=0,0,SUM($M$10:M1629))</f>
        <v>0</v>
      </c>
      <c r="O1629" s="49">
        <f t="shared" si="103"/>
        <v>0</v>
      </c>
    </row>
    <row r="1630" spans="1:15" ht="13.5" customHeight="1">
      <c r="A1630" s="45">
        <v>1621</v>
      </c>
      <c r="B1630" s="46">
        <f t="shared" si="100"/>
        <v>0</v>
      </c>
      <c r="C1630" s="46">
        <f t="shared" si="101"/>
        <v>0</v>
      </c>
      <c r="D1630" s="60"/>
      <c r="E1630" s="60"/>
      <c r="F1630" s="60"/>
      <c r="G1630" s="60"/>
      <c r="H1630" s="18"/>
      <c r="I1630" s="18"/>
      <c r="J1630" s="18"/>
      <c r="K1630" s="18"/>
      <c r="M1630" s="48">
        <f t="shared" si="102"/>
        <v>0</v>
      </c>
      <c r="N1630" s="48">
        <f>IF(M1630=0,0,SUM($M$10:M1630))</f>
        <v>0</v>
      </c>
      <c r="O1630" s="49">
        <f t="shared" si="103"/>
        <v>0</v>
      </c>
    </row>
    <row r="1631" spans="1:15" ht="13.5" customHeight="1">
      <c r="A1631" s="50">
        <v>1622</v>
      </c>
      <c r="B1631" s="51">
        <f t="shared" si="100"/>
        <v>0</v>
      </c>
      <c r="C1631" s="51">
        <f t="shared" si="101"/>
        <v>0</v>
      </c>
      <c r="D1631" s="62"/>
      <c r="E1631" s="62"/>
      <c r="F1631" s="62"/>
      <c r="G1631" s="62"/>
      <c r="H1631" s="19"/>
      <c r="I1631" s="19"/>
      <c r="J1631" s="19"/>
      <c r="K1631" s="19"/>
      <c r="M1631" s="48">
        <f t="shared" si="102"/>
        <v>0</v>
      </c>
      <c r="N1631" s="48">
        <f>IF(M1631=0,0,SUM($M$10:M1631))</f>
        <v>0</v>
      </c>
      <c r="O1631" s="49">
        <f t="shared" si="103"/>
        <v>0</v>
      </c>
    </row>
    <row r="1632" spans="1:15" ht="13.5" customHeight="1">
      <c r="A1632" s="45">
        <v>1623</v>
      </c>
      <c r="B1632" s="46">
        <f t="shared" si="100"/>
        <v>0</v>
      </c>
      <c r="C1632" s="46">
        <f t="shared" si="101"/>
        <v>0</v>
      </c>
      <c r="D1632" s="60"/>
      <c r="E1632" s="60"/>
      <c r="F1632" s="60"/>
      <c r="G1632" s="60"/>
      <c r="H1632" s="18"/>
      <c r="I1632" s="18"/>
      <c r="J1632" s="18"/>
      <c r="K1632" s="18"/>
      <c r="M1632" s="48">
        <f t="shared" si="102"/>
        <v>0</v>
      </c>
      <c r="N1632" s="48">
        <f>IF(M1632=0,0,SUM($M$10:M1632))</f>
        <v>0</v>
      </c>
      <c r="O1632" s="49">
        <f t="shared" si="103"/>
        <v>0</v>
      </c>
    </row>
    <row r="1633" spans="1:15" ht="13.5" customHeight="1">
      <c r="A1633" s="50">
        <v>1624</v>
      </c>
      <c r="B1633" s="51">
        <f t="shared" si="100"/>
        <v>0</v>
      </c>
      <c r="C1633" s="51">
        <f t="shared" si="101"/>
        <v>0</v>
      </c>
      <c r="D1633" s="62"/>
      <c r="E1633" s="62"/>
      <c r="F1633" s="62"/>
      <c r="G1633" s="62"/>
      <c r="H1633" s="19"/>
      <c r="I1633" s="19"/>
      <c r="J1633" s="19"/>
      <c r="K1633" s="19"/>
      <c r="M1633" s="48">
        <f t="shared" si="102"/>
        <v>0</v>
      </c>
      <c r="N1633" s="48">
        <f>IF(M1633=0,0,SUM($M$10:M1633))</f>
        <v>0</v>
      </c>
      <c r="O1633" s="49">
        <f t="shared" si="103"/>
        <v>0</v>
      </c>
    </row>
    <row r="1634" spans="1:15" ht="13.5" customHeight="1">
      <c r="A1634" s="45">
        <v>1625</v>
      </c>
      <c r="B1634" s="46">
        <f t="shared" si="100"/>
        <v>0</v>
      </c>
      <c r="C1634" s="46">
        <f t="shared" si="101"/>
        <v>0</v>
      </c>
      <c r="D1634" s="60"/>
      <c r="E1634" s="60"/>
      <c r="F1634" s="60"/>
      <c r="G1634" s="60"/>
      <c r="H1634" s="18"/>
      <c r="I1634" s="18"/>
      <c r="J1634" s="18"/>
      <c r="K1634" s="18"/>
      <c r="M1634" s="48">
        <f t="shared" si="102"/>
        <v>0</v>
      </c>
      <c r="N1634" s="48">
        <f>IF(M1634=0,0,SUM($M$10:M1634))</f>
        <v>0</v>
      </c>
      <c r="O1634" s="49">
        <f t="shared" si="103"/>
        <v>0</v>
      </c>
    </row>
    <row r="1635" spans="1:15" ht="13.5" customHeight="1">
      <c r="A1635" s="50">
        <v>1626</v>
      </c>
      <c r="B1635" s="51">
        <f t="shared" si="100"/>
        <v>0</v>
      </c>
      <c r="C1635" s="51">
        <f t="shared" si="101"/>
        <v>0</v>
      </c>
      <c r="D1635" s="62"/>
      <c r="E1635" s="62"/>
      <c r="F1635" s="62"/>
      <c r="G1635" s="62"/>
      <c r="H1635" s="19"/>
      <c r="I1635" s="19"/>
      <c r="J1635" s="19"/>
      <c r="K1635" s="19"/>
      <c r="M1635" s="48">
        <f t="shared" si="102"/>
        <v>0</v>
      </c>
      <c r="N1635" s="48">
        <f>IF(M1635=0,0,SUM($M$10:M1635))</f>
        <v>0</v>
      </c>
      <c r="O1635" s="49">
        <f t="shared" si="103"/>
        <v>0</v>
      </c>
    </row>
    <row r="1636" spans="1:15" ht="13.5" customHeight="1">
      <c r="A1636" s="45">
        <v>1627</v>
      </c>
      <c r="B1636" s="46">
        <f t="shared" si="100"/>
        <v>0</v>
      </c>
      <c r="C1636" s="46">
        <f t="shared" si="101"/>
        <v>0</v>
      </c>
      <c r="D1636" s="60"/>
      <c r="E1636" s="60"/>
      <c r="F1636" s="60"/>
      <c r="G1636" s="60"/>
      <c r="H1636" s="18"/>
      <c r="I1636" s="18"/>
      <c r="J1636" s="18"/>
      <c r="K1636" s="18"/>
      <c r="M1636" s="48">
        <f t="shared" si="102"/>
        <v>0</v>
      </c>
      <c r="N1636" s="48">
        <f>IF(M1636=0,0,SUM($M$10:M1636))</f>
        <v>0</v>
      </c>
      <c r="O1636" s="49">
        <f t="shared" si="103"/>
        <v>0</v>
      </c>
    </row>
    <row r="1637" spans="1:15" ht="13.5" customHeight="1">
      <c r="A1637" s="50">
        <v>1628</v>
      </c>
      <c r="B1637" s="51">
        <f t="shared" si="100"/>
        <v>0</v>
      </c>
      <c r="C1637" s="51">
        <f t="shared" si="101"/>
        <v>0</v>
      </c>
      <c r="D1637" s="62"/>
      <c r="E1637" s="62"/>
      <c r="F1637" s="62"/>
      <c r="G1637" s="62"/>
      <c r="H1637" s="19"/>
      <c r="I1637" s="19"/>
      <c r="J1637" s="19"/>
      <c r="K1637" s="19"/>
      <c r="M1637" s="48">
        <f t="shared" si="102"/>
        <v>0</v>
      </c>
      <c r="N1637" s="48">
        <f>IF(M1637=0,0,SUM($M$10:M1637))</f>
        <v>0</v>
      </c>
      <c r="O1637" s="49">
        <f t="shared" si="103"/>
        <v>0</v>
      </c>
    </row>
    <row r="1638" spans="1:15" ht="13.5" customHeight="1">
      <c r="A1638" s="45">
        <v>1629</v>
      </c>
      <c r="B1638" s="46">
        <f t="shared" si="100"/>
        <v>0</v>
      </c>
      <c r="C1638" s="46">
        <f t="shared" si="101"/>
        <v>0</v>
      </c>
      <c r="D1638" s="60"/>
      <c r="E1638" s="60"/>
      <c r="F1638" s="60"/>
      <c r="G1638" s="60"/>
      <c r="H1638" s="18"/>
      <c r="I1638" s="18"/>
      <c r="J1638" s="18"/>
      <c r="K1638" s="18"/>
      <c r="M1638" s="48">
        <f t="shared" si="102"/>
        <v>0</v>
      </c>
      <c r="N1638" s="48">
        <f>IF(M1638=0,0,SUM($M$10:M1638))</f>
        <v>0</v>
      </c>
      <c r="O1638" s="49">
        <f t="shared" si="103"/>
        <v>0</v>
      </c>
    </row>
    <row r="1639" spans="1:15" ht="13.5" customHeight="1">
      <c r="A1639" s="50">
        <v>1630</v>
      </c>
      <c r="B1639" s="51">
        <f t="shared" si="100"/>
        <v>0</v>
      </c>
      <c r="C1639" s="51">
        <f t="shared" si="101"/>
        <v>0</v>
      </c>
      <c r="D1639" s="62"/>
      <c r="E1639" s="62"/>
      <c r="F1639" s="62"/>
      <c r="G1639" s="62"/>
      <c r="H1639" s="19"/>
      <c r="I1639" s="19"/>
      <c r="J1639" s="19"/>
      <c r="K1639" s="19"/>
      <c r="M1639" s="48">
        <f t="shared" si="102"/>
        <v>0</v>
      </c>
      <c r="N1639" s="48">
        <f>IF(M1639=0,0,SUM($M$10:M1639))</f>
        <v>0</v>
      </c>
      <c r="O1639" s="49">
        <f t="shared" si="103"/>
        <v>0</v>
      </c>
    </row>
    <row r="1640" spans="1:15" ht="13.5" customHeight="1">
      <c r="A1640" s="45">
        <v>1631</v>
      </c>
      <c r="B1640" s="46">
        <f t="shared" si="100"/>
        <v>0</v>
      </c>
      <c r="C1640" s="46">
        <f t="shared" si="101"/>
        <v>0</v>
      </c>
      <c r="D1640" s="60"/>
      <c r="E1640" s="60"/>
      <c r="F1640" s="60"/>
      <c r="G1640" s="60"/>
      <c r="H1640" s="18"/>
      <c r="I1640" s="18"/>
      <c r="J1640" s="18"/>
      <c r="K1640" s="18"/>
      <c r="M1640" s="48">
        <f t="shared" si="102"/>
        <v>0</v>
      </c>
      <c r="N1640" s="48">
        <f>IF(M1640=0,0,SUM($M$10:M1640))</f>
        <v>0</v>
      </c>
      <c r="O1640" s="49">
        <f t="shared" si="103"/>
        <v>0</v>
      </c>
    </row>
    <row r="1641" spans="1:15" ht="13.5" customHeight="1">
      <c r="A1641" s="50">
        <v>1632</v>
      </c>
      <c r="B1641" s="51">
        <f t="shared" si="100"/>
        <v>0</v>
      </c>
      <c r="C1641" s="51">
        <f t="shared" si="101"/>
        <v>0</v>
      </c>
      <c r="D1641" s="62"/>
      <c r="E1641" s="62"/>
      <c r="F1641" s="62"/>
      <c r="G1641" s="62"/>
      <c r="H1641" s="19"/>
      <c r="I1641" s="19"/>
      <c r="J1641" s="19"/>
      <c r="K1641" s="19"/>
      <c r="M1641" s="48">
        <f t="shared" si="102"/>
        <v>0</v>
      </c>
      <c r="N1641" s="48">
        <f>IF(M1641=0,0,SUM($M$10:M1641))</f>
        <v>0</v>
      </c>
      <c r="O1641" s="49">
        <f t="shared" si="103"/>
        <v>0</v>
      </c>
    </row>
    <row r="1642" spans="1:15" ht="13.5" customHeight="1">
      <c r="A1642" s="45">
        <v>1633</v>
      </c>
      <c r="B1642" s="46">
        <f t="shared" si="100"/>
        <v>0</v>
      </c>
      <c r="C1642" s="46">
        <f t="shared" si="101"/>
        <v>0</v>
      </c>
      <c r="D1642" s="60"/>
      <c r="E1642" s="60"/>
      <c r="F1642" s="60"/>
      <c r="G1642" s="60"/>
      <c r="H1642" s="18"/>
      <c r="I1642" s="18"/>
      <c r="J1642" s="18"/>
      <c r="K1642" s="18"/>
      <c r="M1642" s="48">
        <f t="shared" si="102"/>
        <v>0</v>
      </c>
      <c r="N1642" s="48">
        <f>IF(M1642=0,0,SUM($M$10:M1642))</f>
        <v>0</v>
      </c>
      <c r="O1642" s="49">
        <f t="shared" si="103"/>
        <v>0</v>
      </c>
    </row>
    <row r="1643" spans="1:15" ht="13.5" customHeight="1">
      <c r="A1643" s="50">
        <v>1634</v>
      </c>
      <c r="B1643" s="51">
        <f t="shared" si="100"/>
        <v>0</v>
      </c>
      <c r="C1643" s="51">
        <f t="shared" si="101"/>
        <v>0</v>
      </c>
      <c r="D1643" s="62"/>
      <c r="E1643" s="62"/>
      <c r="F1643" s="62"/>
      <c r="G1643" s="62"/>
      <c r="H1643" s="19"/>
      <c r="I1643" s="19"/>
      <c r="J1643" s="19"/>
      <c r="K1643" s="19"/>
      <c r="M1643" s="48">
        <f t="shared" si="102"/>
        <v>0</v>
      </c>
      <c r="N1643" s="48">
        <f>IF(M1643=0,0,SUM($M$10:M1643))</f>
        <v>0</v>
      </c>
      <c r="O1643" s="49">
        <f t="shared" si="103"/>
        <v>0</v>
      </c>
    </row>
    <row r="1644" spans="1:15" ht="13.5" customHeight="1">
      <c r="A1644" s="45">
        <v>1635</v>
      </c>
      <c r="B1644" s="46">
        <f t="shared" si="100"/>
        <v>0</v>
      </c>
      <c r="C1644" s="46">
        <f t="shared" si="101"/>
        <v>0</v>
      </c>
      <c r="D1644" s="60"/>
      <c r="E1644" s="60"/>
      <c r="F1644" s="60"/>
      <c r="G1644" s="60"/>
      <c r="H1644" s="18"/>
      <c r="I1644" s="18"/>
      <c r="J1644" s="18"/>
      <c r="K1644" s="18"/>
      <c r="M1644" s="48">
        <f t="shared" si="102"/>
        <v>0</v>
      </c>
      <c r="N1644" s="48">
        <f>IF(M1644=0,0,SUM($M$10:M1644))</f>
        <v>0</v>
      </c>
      <c r="O1644" s="49">
        <f t="shared" si="103"/>
        <v>0</v>
      </c>
    </row>
    <row r="1645" spans="1:15" ht="13.5" customHeight="1">
      <c r="A1645" s="50">
        <v>1636</v>
      </c>
      <c r="B1645" s="51">
        <f t="shared" si="100"/>
        <v>0</v>
      </c>
      <c r="C1645" s="51">
        <f t="shared" si="101"/>
        <v>0</v>
      </c>
      <c r="D1645" s="62"/>
      <c r="E1645" s="62"/>
      <c r="F1645" s="62"/>
      <c r="G1645" s="62"/>
      <c r="H1645" s="19"/>
      <c r="I1645" s="19"/>
      <c r="J1645" s="19"/>
      <c r="K1645" s="19"/>
      <c r="M1645" s="48">
        <f t="shared" si="102"/>
        <v>0</v>
      </c>
      <c r="N1645" s="48">
        <f>IF(M1645=0,0,SUM($M$10:M1645))</f>
        <v>0</v>
      </c>
      <c r="O1645" s="49">
        <f t="shared" si="103"/>
        <v>0</v>
      </c>
    </row>
    <row r="1646" spans="1:15" ht="13.5" customHeight="1">
      <c r="A1646" s="45">
        <v>1637</v>
      </c>
      <c r="B1646" s="46">
        <f t="shared" si="100"/>
        <v>0</v>
      </c>
      <c r="C1646" s="46">
        <f t="shared" si="101"/>
        <v>0</v>
      </c>
      <c r="D1646" s="60"/>
      <c r="E1646" s="60"/>
      <c r="F1646" s="60"/>
      <c r="G1646" s="60"/>
      <c r="H1646" s="18"/>
      <c r="I1646" s="18"/>
      <c r="J1646" s="18"/>
      <c r="K1646" s="18"/>
      <c r="M1646" s="48">
        <f t="shared" si="102"/>
        <v>0</v>
      </c>
      <c r="N1646" s="48">
        <f>IF(M1646=0,0,SUM($M$10:M1646))</f>
        <v>0</v>
      </c>
      <c r="O1646" s="49">
        <f t="shared" si="103"/>
        <v>0</v>
      </c>
    </row>
    <row r="1647" spans="1:15" ht="13.5" customHeight="1">
      <c r="A1647" s="50">
        <v>1638</v>
      </c>
      <c r="B1647" s="51">
        <f t="shared" si="100"/>
        <v>0</v>
      </c>
      <c r="C1647" s="51">
        <f t="shared" si="101"/>
        <v>0</v>
      </c>
      <c r="D1647" s="62"/>
      <c r="E1647" s="62"/>
      <c r="F1647" s="62"/>
      <c r="G1647" s="62"/>
      <c r="H1647" s="19"/>
      <c r="I1647" s="19"/>
      <c r="J1647" s="19"/>
      <c r="K1647" s="19"/>
      <c r="M1647" s="48">
        <f t="shared" si="102"/>
        <v>0</v>
      </c>
      <c r="N1647" s="48">
        <f>IF(M1647=0,0,SUM($M$10:M1647))</f>
        <v>0</v>
      </c>
      <c r="O1647" s="49">
        <f t="shared" si="103"/>
        <v>0</v>
      </c>
    </row>
    <row r="1648" spans="1:15" ht="13.5" customHeight="1">
      <c r="A1648" s="45">
        <v>1639</v>
      </c>
      <c r="B1648" s="46">
        <f t="shared" si="100"/>
        <v>0</v>
      </c>
      <c r="C1648" s="46">
        <f t="shared" si="101"/>
        <v>0</v>
      </c>
      <c r="D1648" s="60"/>
      <c r="E1648" s="60"/>
      <c r="F1648" s="60"/>
      <c r="G1648" s="60"/>
      <c r="H1648" s="18"/>
      <c r="I1648" s="18"/>
      <c r="J1648" s="18"/>
      <c r="K1648" s="18"/>
      <c r="M1648" s="48">
        <f t="shared" si="102"/>
        <v>0</v>
      </c>
      <c r="N1648" s="48">
        <f>IF(M1648=0,0,SUM($M$10:M1648))</f>
        <v>0</v>
      </c>
      <c r="O1648" s="49">
        <f t="shared" si="103"/>
        <v>0</v>
      </c>
    </row>
    <row r="1649" spans="1:15" ht="13.5" customHeight="1">
      <c r="A1649" s="50">
        <v>1640</v>
      </c>
      <c r="B1649" s="51">
        <f t="shared" si="100"/>
        <v>0</v>
      </c>
      <c r="C1649" s="51">
        <f t="shared" si="101"/>
        <v>0</v>
      </c>
      <c r="D1649" s="62"/>
      <c r="E1649" s="62"/>
      <c r="F1649" s="62"/>
      <c r="G1649" s="62"/>
      <c r="H1649" s="19"/>
      <c r="I1649" s="19"/>
      <c r="J1649" s="19"/>
      <c r="K1649" s="19"/>
      <c r="M1649" s="48">
        <f t="shared" si="102"/>
        <v>0</v>
      </c>
      <c r="N1649" s="48">
        <f>IF(M1649=0,0,SUM($M$10:M1649))</f>
        <v>0</v>
      </c>
      <c r="O1649" s="49">
        <f t="shared" si="103"/>
        <v>0</v>
      </c>
    </row>
    <row r="1650" spans="1:15" ht="13.5" customHeight="1">
      <c r="A1650" s="45">
        <v>1641</v>
      </c>
      <c r="B1650" s="46">
        <f t="shared" si="100"/>
        <v>0</v>
      </c>
      <c r="C1650" s="46">
        <f t="shared" si="101"/>
        <v>0</v>
      </c>
      <c r="D1650" s="60"/>
      <c r="E1650" s="60"/>
      <c r="F1650" s="60"/>
      <c r="G1650" s="60"/>
      <c r="H1650" s="18"/>
      <c r="I1650" s="18"/>
      <c r="J1650" s="18"/>
      <c r="K1650" s="18"/>
      <c r="M1650" s="48">
        <f t="shared" si="102"/>
        <v>0</v>
      </c>
      <c r="N1650" s="48">
        <f>IF(M1650=0,0,SUM($M$10:M1650))</f>
        <v>0</v>
      </c>
      <c r="O1650" s="49">
        <f t="shared" si="103"/>
        <v>0</v>
      </c>
    </row>
    <row r="1651" spans="1:15" ht="13.5" customHeight="1">
      <c r="A1651" s="50">
        <v>1642</v>
      </c>
      <c r="B1651" s="51">
        <f t="shared" si="100"/>
        <v>0</v>
      </c>
      <c r="C1651" s="51">
        <f t="shared" si="101"/>
        <v>0</v>
      </c>
      <c r="D1651" s="62"/>
      <c r="E1651" s="62"/>
      <c r="F1651" s="62"/>
      <c r="G1651" s="62"/>
      <c r="H1651" s="19"/>
      <c r="I1651" s="19"/>
      <c r="J1651" s="19"/>
      <c r="K1651" s="19"/>
      <c r="M1651" s="48">
        <f t="shared" si="102"/>
        <v>0</v>
      </c>
      <c r="N1651" s="48">
        <f>IF(M1651=0,0,SUM($M$10:M1651))</f>
        <v>0</v>
      </c>
      <c r="O1651" s="49">
        <f t="shared" si="103"/>
        <v>0</v>
      </c>
    </row>
    <row r="1652" spans="1:15" ht="13.5" customHeight="1">
      <c r="A1652" s="45">
        <v>1643</v>
      </c>
      <c r="B1652" s="46">
        <f t="shared" si="100"/>
        <v>0</v>
      </c>
      <c r="C1652" s="46">
        <f t="shared" si="101"/>
        <v>0</v>
      </c>
      <c r="D1652" s="60"/>
      <c r="E1652" s="60"/>
      <c r="F1652" s="60"/>
      <c r="G1652" s="60"/>
      <c r="H1652" s="18"/>
      <c r="I1652" s="18"/>
      <c r="J1652" s="18"/>
      <c r="K1652" s="18"/>
      <c r="M1652" s="48">
        <f t="shared" si="102"/>
        <v>0</v>
      </c>
      <c r="N1652" s="48">
        <f>IF(M1652=0,0,SUM($M$10:M1652))</f>
        <v>0</v>
      </c>
      <c r="O1652" s="49">
        <f t="shared" si="103"/>
        <v>0</v>
      </c>
    </row>
    <row r="1653" spans="1:15" ht="13.5" customHeight="1">
      <c r="A1653" s="50">
        <v>1644</v>
      </c>
      <c r="B1653" s="51">
        <f t="shared" si="100"/>
        <v>0</v>
      </c>
      <c r="C1653" s="51">
        <f t="shared" si="101"/>
        <v>0</v>
      </c>
      <c r="D1653" s="62"/>
      <c r="E1653" s="62"/>
      <c r="F1653" s="62"/>
      <c r="G1653" s="62"/>
      <c r="H1653" s="19"/>
      <c r="I1653" s="19"/>
      <c r="J1653" s="19"/>
      <c r="K1653" s="19"/>
      <c r="M1653" s="48">
        <f t="shared" si="102"/>
        <v>0</v>
      </c>
      <c r="N1653" s="48">
        <f>IF(M1653=0,0,SUM($M$10:M1653))</f>
        <v>0</v>
      </c>
      <c r="O1653" s="49">
        <f t="shared" si="103"/>
        <v>0</v>
      </c>
    </row>
    <row r="1654" spans="1:15" ht="13.5" customHeight="1">
      <c r="A1654" s="45">
        <v>1645</v>
      </c>
      <c r="B1654" s="46">
        <f t="shared" si="100"/>
        <v>0</v>
      </c>
      <c r="C1654" s="46">
        <f t="shared" si="101"/>
        <v>0</v>
      </c>
      <c r="D1654" s="60"/>
      <c r="E1654" s="60"/>
      <c r="F1654" s="60"/>
      <c r="G1654" s="60"/>
      <c r="H1654" s="18"/>
      <c r="I1654" s="18"/>
      <c r="J1654" s="18"/>
      <c r="K1654" s="18"/>
      <c r="M1654" s="48">
        <f t="shared" si="102"/>
        <v>0</v>
      </c>
      <c r="N1654" s="48">
        <f>IF(M1654=0,0,SUM($M$10:M1654))</f>
        <v>0</v>
      </c>
      <c r="O1654" s="49">
        <f t="shared" si="103"/>
        <v>0</v>
      </c>
    </row>
    <row r="1655" spans="1:15" ht="13.5" customHeight="1">
      <c r="A1655" s="50">
        <v>1646</v>
      </c>
      <c r="B1655" s="51">
        <f t="shared" si="100"/>
        <v>0</v>
      </c>
      <c r="C1655" s="51">
        <f t="shared" si="101"/>
        <v>0</v>
      </c>
      <c r="D1655" s="62"/>
      <c r="E1655" s="62"/>
      <c r="F1655" s="62"/>
      <c r="G1655" s="62"/>
      <c r="H1655" s="19"/>
      <c r="I1655" s="19"/>
      <c r="J1655" s="19"/>
      <c r="K1655" s="19"/>
      <c r="M1655" s="48">
        <f t="shared" si="102"/>
        <v>0</v>
      </c>
      <c r="N1655" s="48">
        <f>IF(M1655=0,0,SUM($M$10:M1655))</f>
        <v>0</v>
      </c>
      <c r="O1655" s="49">
        <f t="shared" si="103"/>
        <v>0</v>
      </c>
    </row>
    <row r="1656" spans="1:15" ht="13.5" customHeight="1">
      <c r="A1656" s="45">
        <v>1647</v>
      </c>
      <c r="B1656" s="46">
        <f t="shared" si="100"/>
        <v>0</v>
      </c>
      <c r="C1656" s="46">
        <f t="shared" si="101"/>
        <v>0</v>
      </c>
      <c r="D1656" s="60"/>
      <c r="E1656" s="60"/>
      <c r="F1656" s="60"/>
      <c r="G1656" s="60"/>
      <c r="H1656" s="18"/>
      <c r="I1656" s="18"/>
      <c r="J1656" s="18"/>
      <c r="K1656" s="18"/>
      <c r="M1656" s="48">
        <f t="shared" si="102"/>
        <v>0</v>
      </c>
      <c r="N1656" s="48">
        <f>IF(M1656=0,0,SUM($M$10:M1656))</f>
        <v>0</v>
      </c>
      <c r="O1656" s="49">
        <f t="shared" si="103"/>
        <v>0</v>
      </c>
    </row>
    <row r="1657" spans="1:15" ht="13.5" customHeight="1">
      <c r="A1657" s="50">
        <v>1648</v>
      </c>
      <c r="B1657" s="51">
        <f t="shared" si="100"/>
        <v>0</v>
      </c>
      <c r="C1657" s="51">
        <f t="shared" si="101"/>
        <v>0</v>
      </c>
      <c r="D1657" s="62"/>
      <c r="E1657" s="62"/>
      <c r="F1657" s="62"/>
      <c r="G1657" s="62"/>
      <c r="H1657" s="19"/>
      <c r="I1657" s="19"/>
      <c r="J1657" s="19"/>
      <c r="K1657" s="19"/>
      <c r="M1657" s="48">
        <f t="shared" si="102"/>
        <v>0</v>
      </c>
      <c r="N1657" s="48">
        <f>IF(M1657=0,0,SUM($M$10:M1657))</f>
        <v>0</v>
      </c>
      <c r="O1657" s="49">
        <f t="shared" si="103"/>
        <v>0</v>
      </c>
    </row>
    <row r="1658" spans="1:15" ht="13.5" customHeight="1">
      <c r="A1658" s="45">
        <v>1649</v>
      </c>
      <c r="B1658" s="46">
        <f t="shared" si="100"/>
        <v>0</v>
      </c>
      <c r="C1658" s="46">
        <f t="shared" si="101"/>
        <v>0</v>
      </c>
      <c r="D1658" s="60"/>
      <c r="E1658" s="60"/>
      <c r="F1658" s="60"/>
      <c r="G1658" s="60"/>
      <c r="H1658" s="18"/>
      <c r="I1658" s="18"/>
      <c r="J1658" s="18"/>
      <c r="K1658" s="18"/>
      <c r="M1658" s="48">
        <f t="shared" si="102"/>
        <v>0</v>
      </c>
      <c r="N1658" s="48">
        <f>IF(M1658=0,0,SUM($M$10:M1658))</f>
        <v>0</v>
      </c>
      <c r="O1658" s="49">
        <f t="shared" si="103"/>
        <v>0</v>
      </c>
    </row>
    <row r="1659" spans="1:15" ht="13.5" customHeight="1">
      <c r="A1659" s="50">
        <v>1650</v>
      </c>
      <c r="B1659" s="51">
        <f t="shared" si="100"/>
        <v>0</v>
      </c>
      <c r="C1659" s="51">
        <f t="shared" si="101"/>
        <v>0</v>
      </c>
      <c r="D1659" s="62"/>
      <c r="E1659" s="62"/>
      <c r="F1659" s="62"/>
      <c r="G1659" s="62"/>
      <c r="H1659" s="19"/>
      <c r="I1659" s="19"/>
      <c r="J1659" s="19"/>
      <c r="K1659" s="19"/>
      <c r="M1659" s="48">
        <f t="shared" si="102"/>
        <v>0</v>
      </c>
      <c r="N1659" s="48">
        <f>IF(M1659=0,0,SUM($M$10:M1659))</f>
        <v>0</v>
      </c>
      <c r="O1659" s="49">
        <f t="shared" si="103"/>
        <v>0</v>
      </c>
    </row>
    <row r="1660" spans="1:15" ht="13.5" customHeight="1">
      <c r="A1660" s="45">
        <v>1651</v>
      </c>
      <c r="B1660" s="46">
        <f t="shared" si="100"/>
        <v>0</v>
      </c>
      <c r="C1660" s="46">
        <f t="shared" si="101"/>
        <v>0</v>
      </c>
      <c r="D1660" s="60"/>
      <c r="E1660" s="60"/>
      <c r="F1660" s="60"/>
      <c r="G1660" s="60"/>
      <c r="H1660" s="18"/>
      <c r="I1660" s="18"/>
      <c r="J1660" s="18"/>
      <c r="K1660" s="18"/>
      <c r="M1660" s="48">
        <f t="shared" si="102"/>
        <v>0</v>
      </c>
      <c r="N1660" s="48">
        <f>IF(M1660=0,0,SUM($M$10:M1660))</f>
        <v>0</v>
      </c>
      <c r="O1660" s="49">
        <f t="shared" si="103"/>
        <v>0</v>
      </c>
    </row>
    <row r="1661" spans="1:15" ht="13.5" customHeight="1">
      <c r="A1661" s="50">
        <v>1652</v>
      </c>
      <c r="B1661" s="51">
        <f t="shared" si="100"/>
        <v>0</v>
      </c>
      <c r="C1661" s="51">
        <f t="shared" si="101"/>
        <v>0</v>
      </c>
      <c r="D1661" s="62"/>
      <c r="E1661" s="62"/>
      <c r="F1661" s="62"/>
      <c r="G1661" s="62"/>
      <c r="H1661" s="19"/>
      <c r="I1661" s="19"/>
      <c r="J1661" s="19"/>
      <c r="K1661" s="19"/>
      <c r="M1661" s="48">
        <f t="shared" si="102"/>
        <v>0</v>
      </c>
      <c r="N1661" s="48">
        <f>IF(M1661=0,0,SUM($M$10:M1661))</f>
        <v>0</v>
      </c>
      <c r="O1661" s="49">
        <f t="shared" si="103"/>
        <v>0</v>
      </c>
    </row>
    <row r="1662" spans="1:15" ht="13.5" customHeight="1">
      <c r="A1662" s="45">
        <v>1653</v>
      </c>
      <c r="B1662" s="46">
        <f t="shared" si="100"/>
        <v>0</v>
      </c>
      <c r="C1662" s="46">
        <f t="shared" si="101"/>
        <v>0</v>
      </c>
      <c r="D1662" s="60"/>
      <c r="E1662" s="60"/>
      <c r="F1662" s="60"/>
      <c r="G1662" s="60"/>
      <c r="H1662" s="18"/>
      <c r="I1662" s="18"/>
      <c r="J1662" s="18"/>
      <c r="K1662" s="18"/>
      <c r="M1662" s="48">
        <f t="shared" si="102"/>
        <v>0</v>
      </c>
      <c r="N1662" s="48">
        <f>IF(M1662=0,0,SUM($M$10:M1662))</f>
        <v>0</v>
      </c>
      <c r="O1662" s="49">
        <f t="shared" si="103"/>
        <v>0</v>
      </c>
    </row>
    <row r="1663" spans="1:15" ht="13.5" customHeight="1">
      <c r="A1663" s="50">
        <v>1654</v>
      </c>
      <c r="B1663" s="51">
        <f t="shared" si="100"/>
        <v>0</v>
      </c>
      <c r="C1663" s="51">
        <f t="shared" si="101"/>
        <v>0</v>
      </c>
      <c r="D1663" s="62"/>
      <c r="E1663" s="62"/>
      <c r="F1663" s="62"/>
      <c r="G1663" s="62"/>
      <c r="H1663" s="19"/>
      <c r="I1663" s="19"/>
      <c r="J1663" s="19"/>
      <c r="K1663" s="19"/>
      <c r="M1663" s="48">
        <f t="shared" si="102"/>
        <v>0</v>
      </c>
      <c r="N1663" s="48">
        <f>IF(M1663=0,0,SUM($M$10:M1663))</f>
        <v>0</v>
      </c>
      <c r="O1663" s="49">
        <f t="shared" si="103"/>
        <v>0</v>
      </c>
    </row>
    <row r="1664" spans="1:15" ht="13.5" customHeight="1">
      <c r="A1664" s="45">
        <v>1655</v>
      </c>
      <c r="B1664" s="46">
        <f t="shared" si="100"/>
        <v>0</v>
      </c>
      <c r="C1664" s="46">
        <f t="shared" si="101"/>
        <v>0</v>
      </c>
      <c r="D1664" s="60"/>
      <c r="E1664" s="60"/>
      <c r="F1664" s="60"/>
      <c r="G1664" s="60"/>
      <c r="H1664" s="18"/>
      <c r="I1664" s="18"/>
      <c r="J1664" s="18"/>
      <c r="K1664" s="18"/>
      <c r="M1664" s="48">
        <f t="shared" si="102"/>
        <v>0</v>
      </c>
      <c r="N1664" s="48">
        <f>IF(M1664=0,0,SUM($M$10:M1664))</f>
        <v>0</v>
      </c>
      <c r="O1664" s="49">
        <f t="shared" si="103"/>
        <v>0</v>
      </c>
    </row>
    <row r="1665" spans="1:15" ht="13.5" customHeight="1">
      <c r="A1665" s="50">
        <v>1656</v>
      </c>
      <c r="B1665" s="51">
        <f t="shared" si="100"/>
        <v>0</v>
      </c>
      <c r="C1665" s="51">
        <f t="shared" si="101"/>
        <v>0</v>
      </c>
      <c r="D1665" s="62"/>
      <c r="E1665" s="62"/>
      <c r="F1665" s="62"/>
      <c r="G1665" s="62"/>
      <c r="H1665" s="19"/>
      <c r="I1665" s="19"/>
      <c r="J1665" s="19"/>
      <c r="K1665" s="19"/>
      <c r="M1665" s="48">
        <f t="shared" si="102"/>
        <v>0</v>
      </c>
      <c r="N1665" s="48">
        <f>IF(M1665=0,0,SUM($M$10:M1665))</f>
        <v>0</v>
      </c>
      <c r="O1665" s="49">
        <f t="shared" si="103"/>
        <v>0</v>
      </c>
    </row>
    <row r="1666" spans="1:15" ht="13.5" customHeight="1">
      <c r="A1666" s="45">
        <v>1657</v>
      </c>
      <c r="B1666" s="46">
        <f t="shared" si="100"/>
        <v>0</v>
      </c>
      <c r="C1666" s="46">
        <f t="shared" si="101"/>
        <v>0</v>
      </c>
      <c r="D1666" s="60"/>
      <c r="E1666" s="60"/>
      <c r="F1666" s="60"/>
      <c r="G1666" s="60"/>
      <c r="H1666" s="18"/>
      <c r="I1666" s="18"/>
      <c r="J1666" s="18"/>
      <c r="K1666" s="18"/>
      <c r="M1666" s="48">
        <f t="shared" si="102"/>
        <v>0</v>
      </c>
      <c r="N1666" s="48">
        <f>IF(M1666=0,0,SUM($M$10:M1666))</f>
        <v>0</v>
      </c>
      <c r="O1666" s="49">
        <f t="shared" si="103"/>
        <v>0</v>
      </c>
    </row>
    <row r="1667" spans="1:15" ht="13.5" customHeight="1">
      <c r="A1667" s="50">
        <v>1658</v>
      </c>
      <c r="B1667" s="51">
        <f t="shared" si="100"/>
        <v>0</v>
      </c>
      <c r="C1667" s="51">
        <f t="shared" si="101"/>
        <v>0</v>
      </c>
      <c r="D1667" s="62"/>
      <c r="E1667" s="62"/>
      <c r="F1667" s="62"/>
      <c r="G1667" s="62"/>
      <c r="H1667" s="19"/>
      <c r="I1667" s="19"/>
      <c r="J1667" s="19"/>
      <c r="K1667" s="19"/>
      <c r="M1667" s="48">
        <f t="shared" si="102"/>
        <v>0</v>
      </c>
      <c r="N1667" s="48">
        <f>IF(M1667=0,0,SUM($M$10:M1667))</f>
        <v>0</v>
      </c>
      <c r="O1667" s="49">
        <f t="shared" si="103"/>
        <v>0</v>
      </c>
    </row>
    <row r="1668" spans="1:15" ht="13.5" customHeight="1">
      <c r="A1668" s="45">
        <v>1659</v>
      </c>
      <c r="B1668" s="46">
        <f t="shared" si="100"/>
        <v>0</v>
      </c>
      <c r="C1668" s="46">
        <f t="shared" si="101"/>
        <v>0</v>
      </c>
      <c r="D1668" s="60"/>
      <c r="E1668" s="60"/>
      <c r="F1668" s="60"/>
      <c r="G1668" s="60"/>
      <c r="H1668" s="18"/>
      <c r="I1668" s="18"/>
      <c r="J1668" s="18"/>
      <c r="K1668" s="18"/>
      <c r="M1668" s="48">
        <f t="shared" si="102"/>
        <v>0</v>
      </c>
      <c r="N1668" s="48">
        <f>IF(M1668=0,0,SUM($M$10:M1668))</f>
        <v>0</v>
      </c>
      <c r="O1668" s="49">
        <f t="shared" si="103"/>
        <v>0</v>
      </c>
    </row>
    <row r="1669" spans="1:15" ht="13.5" customHeight="1">
      <c r="A1669" s="50">
        <v>1660</v>
      </c>
      <c r="B1669" s="51">
        <f t="shared" si="100"/>
        <v>0</v>
      </c>
      <c r="C1669" s="51">
        <f t="shared" si="101"/>
        <v>0</v>
      </c>
      <c r="D1669" s="62"/>
      <c r="E1669" s="62"/>
      <c r="F1669" s="62"/>
      <c r="G1669" s="62"/>
      <c r="H1669" s="19"/>
      <c r="I1669" s="19"/>
      <c r="J1669" s="19"/>
      <c r="K1669" s="19"/>
      <c r="M1669" s="48">
        <f t="shared" si="102"/>
        <v>0</v>
      </c>
      <c r="N1669" s="48">
        <f>IF(M1669=0,0,SUM($M$10:M1669))</f>
        <v>0</v>
      </c>
      <c r="O1669" s="49">
        <f t="shared" si="103"/>
        <v>0</v>
      </c>
    </row>
    <row r="1670" spans="1:15" ht="13.5" customHeight="1">
      <c r="A1670" s="45">
        <v>1661</v>
      </c>
      <c r="B1670" s="46">
        <f t="shared" si="100"/>
        <v>0</v>
      </c>
      <c r="C1670" s="46">
        <f t="shared" si="101"/>
        <v>0</v>
      </c>
      <c r="D1670" s="60"/>
      <c r="E1670" s="60"/>
      <c r="F1670" s="60"/>
      <c r="G1670" s="60"/>
      <c r="H1670" s="18"/>
      <c r="I1670" s="18"/>
      <c r="J1670" s="18"/>
      <c r="K1670" s="18"/>
      <c r="M1670" s="48">
        <f t="shared" si="102"/>
        <v>0</v>
      </c>
      <c r="N1670" s="48">
        <f>IF(M1670=0,0,SUM($M$10:M1670))</f>
        <v>0</v>
      </c>
      <c r="O1670" s="49">
        <f t="shared" si="103"/>
        <v>0</v>
      </c>
    </row>
    <row r="1671" spans="1:15" ht="13.5" customHeight="1">
      <c r="A1671" s="50">
        <v>1662</v>
      </c>
      <c r="B1671" s="51">
        <f t="shared" si="100"/>
        <v>0</v>
      </c>
      <c r="C1671" s="51">
        <f t="shared" si="101"/>
        <v>0</v>
      </c>
      <c r="D1671" s="62"/>
      <c r="E1671" s="62"/>
      <c r="F1671" s="62"/>
      <c r="G1671" s="62"/>
      <c r="H1671" s="19"/>
      <c r="I1671" s="19"/>
      <c r="J1671" s="19"/>
      <c r="K1671" s="19"/>
      <c r="M1671" s="48">
        <f t="shared" si="102"/>
        <v>0</v>
      </c>
      <c r="N1671" s="48">
        <f>IF(M1671=0,0,SUM($M$10:M1671))</f>
        <v>0</v>
      </c>
      <c r="O1671" s="49">
        <f t="shared" si="103"/>
        <v>0</v>
      </c>
    </row>
    <row r="1672" spans="1:15" ht="13.5" customHeight="1">
      <c r="A1672" s="45">
        <v>1663</v>
      </c>
      <c r="B1672" s="46">
        <f t="shared" si="100"/>
        <v>0</v>
      </c>
      <c r="C1672" s="46">
        <f t="shared" si="101"/>
        <v>0</v>
      </c>
      <c r="D1672" s="60"/>
      <c r="E1672" s="60"/>
      <c r="F1672" s="60"/>
      <c r="G1672" s="60"/>
      <c r="H1672" s="18"/>
      <c r="I1672" s="18"/>
      <c r="J1672" s="18"/>
      <c r="K1672" s="18"/>
      <c r="M1672" s="48">
        <f t="shared" si="102"/>
        <v>0</v>
      </c>
      <c r="N1672" s="48">
        <f>IF(M1672=0,0,SUM($M$10:M1672))</f>
        <v>0</v>
      </c>
      <c r="O1672" s="49">
        <f t="shared" si="103"/>
        <v>0</v>
      </c>
    </row>
    <row r="1673" spans="1:15" ht="13.5" customHeight="1">
      <c r="A1673" s="50">
        <v>1664</v>
      </c>
      <c r="B1673" s="51">
        <f t="shared" si="100"/>
        <v>0</v>
      </c>
      <c r="C1673" s="51">
        <f t="shared" si="101"/>
        <v>0</v>
      </c>
      <c r="D1673" s="62"/>
      <c r="E1673" s="62"/>
      <c r="F1673" s="62"/>
      <c r="G1673" s="62"/>
      <c r="H1673" s="19"/>
      <c r="I1673" s="19"/>
      <c r="J1673" s="19"/>
      <c r="K1673" s="19"/>
      <c r="M1673" s="48">
        <f t="shared" si="102"/>
        <v>0</v>
      </c>
      <c r="N1673" s="48">
        <f>IF(M1673=0,0,SUM($M$10:M1673))</f>
        <v>0</v>
      </c>
      <c r="O1673" s="49">
        <f t="shared" si="103"/>
        <v>0</v>
      </c>
    </row>
    <row r="1674" spans="1:15" ht="13.5" customHeight="1">
      <c r="A1674" s="45">
        <v>1665</v>
      </c>
      <c r="B1674" s="46">
        <f t="shared" si="100"/>
        <v>0</v>
      </c>
      <c r="C1674" s="46">
        <f t="shared" si="101"/>
        <v>0</v>
      </c>
      <c r="D1674" s="60"/>
      <c r="E1674" s="60"/>
      <c r="F1674" s="60"/>
      <c r="G1674" s="60"/>
      <c r="H1674" s="18"/>
      <c r="I1674" s="18"/>
      <c r="J1674" s="18"/>
      <c r="K1674" s="18"/>
      <c r="M1674" s="48">
        <f t="shared" si="102"/>
        <v>0</v>
      </c>
      <c r="N1674" s="48">
        <f>IF(M1674=0,0,SUM($M$10:M1674))</f>
        <v>0</v>
      </c>
      <c r="O1674" s="49">
        <f t="shared" si="103"/>
        <v>0</v>
      </c>
    </row>
    <row r="1675" spans="1:15" ht="13.5" customHeight="1">
      <c r="A1675" s="50">
        <v>1666</v>
      </c>
      <c r="B1675" s="51">
        <f t="shared" ref="B1675:B1738" si="104">$C$5</f>
        <v>0</v>
      </c>
      <c r="C1675" s="51">
        <f t="shared" ref="C1675:C1738" si="105">$G$5</f>
        <v>0</v>
      </c>
      <c r="D1675" s="62"/>
      <c r="E1675" s="62"/>
      <c r="F1675" s="62"/>
      <c r="G1675" s="62"/>
      <c r="H1675" s="19"/>
      <c r="I1675" s="19"/>
      <c r="J1675" s="19"/>
      <c r="K1675" s="19"/>
      <c r="M1675" s="48">
        <f t="shared" ref="M1675:M1738" si="106">COUNTIF(I1675,"Otro tema")</f>
        <v>0</v>
      </c>
      <c r="N1675" s="48">
        <f>IF(M1675=0,0,SUM($M$10:M1675))</f>
        <v>0</v>
      </c>
      <c r="O1675" s="49">
        <f t="shared" ref="O1675:O1738" si="107">J1675</f>
        <v>0</v>
      </c>
    </row>
    <row r="1676" spans="1:15" ht="13.5" customHeight="1">
      <c r="A1676" s="45">
        <v>1667</v>
      </c>
      <c r="B1676" s="46">
        <f t="shared" si="104"/>
        <v>0</v>
      </c>
      <c r="C1676" s="46">
        <f t="shared" si="105"/>
        <v>0</v>
      </c>
      <c r="D1676" s="60"/>
      <c r="E1676" s="60"/>
      <c r="F1676" s="60"/>
      <c r="G1676" s="60"/>
      <c r="H1676" s="18"/>
      <c r="I1676" s="18"/>
      <c r="J1676" s="18"/>
      <c r="K1676" s="18"/>
      <c r="M1676" s="48">
        <f t="shared" si="106"/>
        <v>0</v>
      </c>
      <c r="N1676" s="48">
        <f>IF(M1676=0,0,SUM($M$10:M1676))</f>
        <v>0</v>
      </c>
      <c r="O1676" s="49">
        <f t="shared" si="107"/>
        <v>0</v>
      </c>
    </row>
    <row r="1677" spans="1:15" ht="13.5" customHeight="1">
      <c r="A1677" s="50">
        <v>1668</v>
      </c>
      <c r="B1677" s="51">
        <f t="shared" si="104"/>
        <v>0</v>
      </c>
      <c r="C1677" s="51">
        <f t="shared" si="105"/>
        <v>0</v>
      </c>
      <c r="D1677" s="62"/>
      <c r="E1677" s="62"/>
      <c r="F1677" s="62"/>
      <c r="G1677" s="62"/>
      <c r="H1677" s="19"/>
      <c r="I1677" s="19"/>
      <c r="J1677" s="19"/>
      <c r="K1677" s="19"/>
      <c r="M1677" s="48">
        <f t="shared" si="106"/>
        <v>0</v>
      </c>
      <c r="N1677" s="48">
        <f>IF(M1677=0,0,SUM($M$10:M1677))</f>
        <v>0</v>
      </c>
      <c r="O1677" s="49">
        <f t="shared" si="107"/>
        <v>0</v>
      </c>
    </row>
    <row r="1678" spans="1:15" ht="13.5" customHeight="1">
      <c r="A1678" s="45">
        <v>1669</v>
      </c>
      <c r="B1678" s="46">
        <f t="shared" si="104"/>
        <v>0</v>
      </c>
      <c r="C1678" s="46">
        <f t="shared" si="105"/>
        <v>0</v>
      </c>
      <c r="D1678" s="60"/>
      <c r="E1678" s="60"/>
      <c r="F1678" s="60"/>
      <c r="G1678" s="60"/>
      <c r="H1678" s="18"/>
      <c r="I1678" s="18"/>
      <c r="J1678" s="18"/>
      <c r="K1678" s="18"/>
      <c r="M1678" s="48">
        <f t="shared" si="106"/>
        <v>0</v>
      </c>
      <c r="N1678" s="48">
        <f>IF(M1678=0,0,SUM($M$10:M1678))</f>
        <v>0</v>
      </c>
      <c r="O1678" s="49">
        <f t="shared" si="107"/>
        <v>0</v>
      </c>
    </row>
    <row r="1679" spans="1:15" ht="13.5" customHeight="1">
      <c r="A1679" s="50">
        <v>1670</v>
      </c>
      <c r="B1679" s="51">
        <f t="shared" si="104"/>
        <v>0</v>
      </c>
      <c r="C1679" s="51">
        <f t="shared" si="105"/>
        <v>0</v>
      </c>
      <c r="D1679" s="62"/>
      <c r="E1679" s="62"/>
      <c r="F1679" s="62"/>
      <c r="G1679" s="62"/>
      <c r="H1679" s="19"/>
      <c r="I1679" s="19"/>
      <c r="J1679" s="19"/>
      <c r="K1679" s="19"/>
      <c r="M1679" s="48">
        <f t="shared" si="106"/>
        <v>0</v>
      </c>
      <c r="N1679" s="48">
        <f>IF(M1679=0,0,SUM($M$10:M1679))</f>
        <v>0</v>
      </c>
      <c r="O1679" s="49">
        <f t="shared" si="107"/>
        <v>0</v>
      </c>
    </row>
    <row r="1680" spans="1:15" ht="13.5" customHeight="1">
      <c r="A1680" s="45">
        <v>1671</v>
      </c>
      <c r="B1680" s="46">
        <f t="shared" si="104"/>
        <v>0</v>
      </c>
      <c r="C1680" s="46">
        <f t="shared" si="105"/>
        <v>0</v>
      </c>
      <c r="D1680" s="60"/>
      <c r="E1680" s="60"/>
      <c r="F1680" s="60"/>
      <c r="G1680" s="60"/>
      <c r="H1680" s="18"/>
      <c r="I1680" s="18"/>
      <c r="J1680" s="18"/>
      <c r="K1680" s="18"/>
      <c r="M1680" s="48">
        <f t="shared" si="106"/>
        <v>0</v>
      </c>
      <c r="N1680" s="48">
        <f>IF(M1680=0,0,SUM($M$10:M1680))</f>
        <v>0</v>
      </c>
      <c r="O1680" s="49">
        <f t="shared" si="107"/>
        <v>0</v>
      </c>
    </row>
    <row r="1681" spans="1:15" ht="13.5" customHeight="1">
      <c r="A1681" s="50">
        <v>1672</v>
      </c>
      <c r="B1681" s="51">
        <f t="shared" si="104"/>
        <v>0</v>
      </c>
      <c r="C1681" s="51">
        <f t="shared" si="105"/>
        <v>0</v>
      </c>
      <c r="D1681" s="62"/>
      <c r="E1681" s="62"/>
      <c r="F1681" s="62"/>
      <c r="G1681" s="62"/>
      <c r="H1681" s="19"/>
      <c r="I1681" s="19"/>
      <c r="J1681" s="19"/>
      <c r="K1681" s="19"/>
      <c r="M1681" s="48">
        <f t="shared" si="106"/>
        <v>0</v>
      </c>
      <c r="N1681" s="48">
        <f>IF(M1681=0,0,SUM($M$10:M1681))</f>
        <v>0</v>
      </c>
      <c r="O1681" s="49">
        <f t="shared" si="107"/>
        <v>0</v>
      </c>
    </row>
    <row r="1682" spans="1:15" ht="13.5" customHeight="1">
      <c r="A1682" s="45">
        <v>1673</v>
      </c>
      <c r="B1682" s="46">
        <f t="shared" si="104"/>
        <v>0</v>
      </c>
      <c r="C1682" s="46">
        <f t="shared" si="105"/>
        <v>0</v>
      </c>
      <c r="D1682" s="60"/>
      <c r="E1682" s="60"/>
      <c r="F1682" s="60"/>
      <c r="G1682" s="60"/>
      <c r="H1682" s="18"/>
      <c r="I1682" s="18"/>
      <c r="J1682" s="18"/>
      <c r="K1682" s="18"/>
      <c r="M1682" s="48">
        <f t="shared" si="106"/>
        <v>0</v>
      </c>
      <c r="N1682" s="48">
        <f>IF(M1682=0,0,SUM($M$10:M1682))</f>
        <v>0</v>
      </c>
      <c r="O1682" s="49">
        <f t="shared" si="107"/>
        <v>0</v>
      </c>
    </row>
    <row r="1683" spans="1:15" ht="13.5" customHeight="1">
      <c r="A1683" s="50">
        <v>1674</v>
      </c>
      <c r="B1683" s="51">
        <f t="shared" si="104"/>
        <v>0</v>
      </c>
      <c r="C1683" s="51">
        <f t="shared" si="105"/>
        <v>0</v>
      </c>
      <c r="D1683" s="62"/>
      <c r="E1683" s="62"/>
      <c r="F1683" s="62"/>
      <c r="G1683" s="62"/>
      <c r="H1683" s="19"/>
      <c r="I1683" s="19"/>
      <c r="J1683" s="19"/>
      <c r="K1683" s="19"/>
      <c r="M1683" s="48">
        <f t="shared" si="106"/>
        <v>0</v>
      </c>
      <c r="N1683" s="48">
        <f>IF(M1683=0,0,SUM($M$10:M1683))</f>
        <v>0</v>
      </c>
      <c r="O1683" s="49">
        <f t="shared" si="107"/>
        <v>0</v>
      </c>
    </row>
    <row r="1684" spans="1:15" ht="13.5" customHeight="1">
      <c r="A1684" s="45">
        <v>1675</v>
      </c>
      <c r="B1684" s="46">
        <f t="shared" si="104"/>
        <v>0</v>
      </c>
      <c r="C1684" s="46">
        <f t="shared" si="105"/>
        <v>0</v>
      </c>
      <c r="D1684" s="60"/>
      <c r="E1684" s="60"/>
      <c r="F1684" s="60"/>
      <c r="G1684" s="60"/>
      <c r="H1684" s="18"/>
      <c r="I1684" s="18"/>
      <c r="J1684" s="18"/>
      <c r="K1684" s="18"/>
      <c r="M1684" s="48">
        <f t="shared" si="106"/>
        <v>0</v>
      </c>
      <c r="N1684" s="48">
        <f>IF(M1684=0,0,SUM($M$10:M1684))</f>
        <v>0</v>
      </c>
      <c r="O1684" s="49">
        <f t="shared" si="107"/>
        <v>0</v>
      </c>
    </row>
    <row r="1685" spans="1:15" ht="13.5" customHeight="1">
      <c r="A1685" s="50">
        <v>1676</v>
      </c>
      <c r="B1685" s="51">
        <f t="shared" si="104"/>
        <v>0</v>
      </c>
      <c r="C1685" s="51">
        <f t="shared" si="105"/>
        <v>0</v>
      </c>
      <c r="D1685" s="62"/>
      <c r="E1685" s="62"/>
      <c r="F1685" s="62"/>
      <c r="G1685" s="62"/>
      <c r="H1685" s="19"/>
      <c r="I1685" s="19"/>
      <c r="J1685" s="19"/>
      <c r="K1685" s="19"/>
      <c r="M1685" s="48">
        <f t="shared" si="106"/>
        <v>0</v>
      </c>
      <c r="N1685" s="48">
        <f>IF(M1685=0,0,SUM($M$10:M1685))</f>
        <v>0</v>
      </c>
      <c r="O1685" s="49">
        <f t="shared" si="107"/>
        <v>0</v>
      </c>
    </row>
    <row r="1686" spans="1:15" ht="13.5" customHeight="1">
      <c r="A1686" s="45">
        <v>1677</v>
      </c>
      <c r="B1686" s="46">
        <f t="shared" si="104"/>
        <v>0</v>
      </c>
      <c r="C1686" s="46">
        <f t="shared" si="105"/>
        <v>0</v>
      </c>
      <c r="D1686" s="60"/>
      <c r="E1686" s="60"/>
      <c r="F1686" s="60"/>
      <c r="G1686" s="60"/>
      <c r="H1686" s="18"/>
      <c r="I1686" s="18"/>
      <c r="J1686" s="18"/>
      <c r="K1686" s="18"/>
      <c r="M1686" s="48">
        <f t="shared" si="106"/>
        <v>0</v>
      </c>
      <c r="N1686" s="48">
        <f>IF(M1686=0,0,SUM($M$10:M1686))</f>
        <v>0</v>
      </c>
      <c r="O1686" s="49">
        <f t="shared" si="107"/>
        <v>0</v>
      </c>
    </row>
    <row r="1687" spans="1:15" ht="13.5" customHeight="1">
      <c r="A1687" s="50">
        <v>1678</v>
      </c>
      <c r="B1687" s="51">
        <f t="shared" si="104"/>
        <v>0</v>
      </c>
      <c r="C1687" s="51">
        <f t="shared" si="105"/>
        <v>0</v>
      </c>
      <c r="D1687" s="62"/>
      <c r="E1687" s="62"/>
      <c r="F1687" s="62"/>
      <c r="G1687" s="62"/>
      <c r="H1687" s="19"/>
      <c r="I1687" s="19"/>
      <c r="J1687" s="19"/>
      <c r="K1687" s="19"/>
      <c r="M1687" s="48">
        <f t="shared" si="106"/>
        <v>0</v>
      </c>
      <c r="N1687" s="48">
        <f>IF(M1687=0,0,SUM($M$10:M1687))</f>
        <v>0</v>
      </c>
      <c r="O1687" s="49">
        <f t="shared" si="107"/>
        <v>0</v>
      </c>
    </row>
    <row r="1688" spans="1:15" ht="13.5" customHeight="1">
      <c r="A1688" s="45">
        <v>1679</v>
      </c>
      <c r="B1688" s="46">
        <f t="shared" si="104"/>
        <v>0</v>
      </c>
      <c r="C1688" s="46">
        <f t="shared" si="105"/>
        <v>0</v>
      </c>
      <c r="D1688" s="60"/>
      <c r="E1688" s="60"/>
      <c r="F1688" s="60"/>
      <c r="G1688" s="60"/>
      <c r="H1688" s="18"/>
      <c r="I1688" s="18"/>
      <c r="J1688" s="18"/>
      <c r="K1688" s="18"/>
      <c r="M1688" s="48">
        <f t="shared" si="106"/>
        <v>0</v>
      </c>
      <c r="N1688" s="48">
        <f>IF(M1688=0,0,SUM($M$10:M1688))</f>
        <v>0</v>
      </c>
      <c r="O1688" s="49">
        <f t="shared" si="107"/>
        <v>0</v>
      </c>
    </row>
    <row r="1689" spans="1:15" ht="13.5" customHeight="1">
      <c r="A1689" s="50">
        <v>1680</v>
      </c>
      <c r="B1689" s="51">
        <f t="shared" si="104"/>
        <v>0</v>
      </c>
      <c r="C1689" s="51">
        <f t="shared" si="105"/>
        <v>0</v>
      </c>
      <c r="D1689" s="62"/>
      <c r="E1689" s="62"/>
      <c r="F1689" s="62"/>
      <c r="G1689" s="62"/>
      <c r="H1689" s="19"/>
      <c r="I1689" s="19"/>
      <c r="J1689" s="19"/>
      <c r="K1689" s="19"/>
      <c r="M1689" s="48">
        <f t="shared" si="106"/>
        <v>0</v>
      </c>
      <c r="N1689" s="48">
        <f>IF(M1689=0,0,SUM($M$10:M1689))</f>
        <v>0</v>
      </c>
      <c r="O1689" s="49">
        <f t="shared" si="107"/>
        <v>0</v>
      </c>
    </row>
    <row r="1690" spans="1:15" ht="13.5" customHeight="1">
      <c r="A1690" s="45">
        <v>1681</v>
      </c>
      <c r="B1690" s="46">
        <f t="shared" si="104"/>
        <v>0</v>
      </c>
      <c r="C1690" s="46">
        <f t="shared" si="105"/>
        <v>0</v>
      </c>
      <c r="D1690" s="60"/>
      <c r="E1690" s="60"/>
      <c r="F1690" s="60"/>
      <c r="G1690" s="60"/>
      <c r="H1690" s="18"/>
      <c r="I1690" s="18"/>
      <c r="J1690" s="18"/>
      <c r="K1690" s="18"/>
      <c r="M1690" s="48">
        <f t="shared" si="106"/>
        <v>0</v>
      </c>
      <c r="N1690" s="48">
        <f>IF(M1690=0,0,SUM($M$10:M1690))</f>
        <v>0</v>
      </c>
      <c r="O1690" s="49">
        <f t="shared" si="107"/>
        <v>0</v>
      </c>
    </row>
    <row r="1691" spans="1:15" ht="13.5" customHeight="1">
      <c r="A1691" s="50">
        <v>1682</v>
      </c>
      <c r="B1691" s="51">
        <f t="shared" si="104"/>
        <v>0</v>
      </c>
      <c r="C1691" s="51">
        <f t="shared" si="105"/>
        <v>0</v>
      </c>
      <c r="D1691" s="62"/>
      <c r="E1691" s="62"/>
      <c r="F1691" s="62"/>
      <c r="G1691" s="62"/>
      <c r="H1691" s="19"/>
      <c r="I1691" s="19"/>
      <c r="J1691" s="19"/>
      <c r="K1691" s="19"/>
      <c r="M1691" s="48">
        <f t="shared" si="106"/>
        <v>0</v>
      </c>
      <c r="N1691" s="48">
        <f>IF(M1691=0,0,SUM($M$10:M1691))</f>
        <v>0</v>
      </c>
      <c r="O1691" s="49">
        <f t="shared" si="107"/>
        <v>0</v>
      </c>
    </row>
    <row r="1692" spans="1:15" ht="13.5" customHeight="1">
      <c r="A1692" s="45">
        <v>1683</v>
      </c>
      <c r="B1692" s="46">
        <f t="shared" si="104"/>
        <v>0</v>
      </c>
      <c r="C1692" s="46">
        <f t="shared" si="105"/>
        <v>0</v>
      </c>
      <c r="D1692" s="60"/>
      <c r="E1692" s="60"/>
      <c r="F1692" s="60"/>
      <c r="G1692" s="60"/>
      <c r="H1692" s="18"/>
      <c r="I1692" s="18"/>
      <c r="J1692" s="18"/>
      <c r="K1692" s="18"/>
      <c r="M1692" s="48">
        <f t="shared" si="106"/>
        <v>0</v>
      </c>
      <c r="N1692" s="48">
        <f>IF(M1692=0,0,SUM($M$10:M1692))</f>
        <v>0</v>
      </c>
      <c r="O1692" s="49">
        <f t="shared" si="107"/>
        <v>0</v>
      </c>
    </row>
    <row r="1693" spans="1:15" ht="13.5" customHeight="1">
      <c r="A1693" s="50">
        <v>1684</v>
      </c>
      <c r="B1693" s="51">
        <f t="shared" si="104"/>
        <v>0</v>
      </c>
      <c r="C1693" s="51">
        <f t="shared" si="105"/>
        <v>0</v>
      </c>
      <c r="D1693" s="62"/>
      <c r="E1693" s="62"/>
      <c r="F1693" s="62"/>
      <c r="G1693" s="62"/>
      <c r="H1693" s="19"/>
      <c r="I1693" s="19"/>
      <c r="J1693" s="19"/>
      <c r="K1693" s="19"/>
      <c r="M1693" s="48">
        <f t="shared" si="106"/>
        <v>0</v>
      </c>
      <c r="N1693" s="48">
        <f>IF(M1693=0,0,SUM($M$10:M1693))</f>
        <v>0</v>
      </c>
      <c r="O1693" s="49">
        <f t="shared" si="107"/>
        <v>0</v>
      </c>
    </row>
    <row r="1694" spans="1:15" ht="13.5" customHeight="1">
      <c r="A1694" s="45">
        <v>1685</v>
      </c>
      <c r="B1694" s="46">
        <f t="shared" si="104"/>
        <v>0</v>
      </c>
      <c r="C1694" s="46">
        <f t="shared" si="105"/>
        <v>0</v>
      </c>
      <c r="D1694" s="60"/>
      <c r="E1694" s="60"/>
      <c r="F1694" s="60"/>
      <c r="G1694" s="60"/>
      <c r="H1694" s="18"/>
      <c r="I1694" s="18"/>
      <c r="J1694" s="18"/>
      <c r="K1694" s="18"/>
      <c r="M1694" s="48">
        <f t="shared" si="106"/>
        <v>0</v>
      </c>
      <c r="N1694" s="48">
        <f>IF(M1694=0,0,SUM($M$10:M1694))</f>
        <v>0</v>
      </c>
      <c r="O1694" s="49">
        <f t="shared" si="107"/>
        <v>0</v>
      </c>
    </row>
    <row r="1695" spans="1:15" ht="13.5" customHeight="1">
      <c r="A1695" s="50">
        <v>1686</v>
      </c>
      <c r="B1695" s="51">
        <f t="shared" si="104"/>
        <v>0</v>
      </c>
      <c r="C1695" s="51">
        <f t="shared" si="105"/>
        <v>0</v>
      </c>
      <c r="D1695" s="62"/>
      <c r="E1695" s="62"/>
      <c r="F1695" s="62"/>
      <c r="G1695" s="62"/>
      <c r="H1695" s="19"/>
      <c r="I1695" s="19"/>
      <c r="J1695" s="19"/>
      <c r="K1695" s="19"/>
      <c r="M1695" s="48">
        <f t="shared" si="106"/>
        <v>0</v>
      </c>
      <c r="N1695" s="48">
        <f>IF(M1695=0,0,SUM($M$10:M1695))</f>
        <v>0</v>
      </c>
      <c r="O1695" s="49">
        <f t="shared" si="107"/>
        <v>0</v>
      </c>
    </row>
    <row r="1696" spans="1:15" ht="13.5" customHeight="1">
      <c r="A1696" s="45">
        <v>1687</v>
      </c>
      <c r="B1696" s="46">
        <f t="shared" si="104"/>
        <v>0</v>
      </c>
      <c r="C1696" s="46">
        <f t="shared" si="105"/>
        <v>0</v>
      </c>
      <c r="D1696" s="60"/>
      <c r="E1696" s="60"/>
      <c r="F1696" s="60"/>
      <c r="G1696" s="60"/>
      <c r="H1696" s="18"/>
      <c r="I1696" s="18"/>
      <c r="J1696" s="18"/>
      <c r="K1696" s="18"/>
      <c r="M1696" s="48">
        <f t="shared" si="106"/>
        <v>0</v>
      </c>
      <c r="N1696" s="48">
        <f>IF(M1696=0,0,SUM($M$10:M1696))</f>
        <v>0</v>
      </c>
      <c r="O1696" s="49">
        <f t="shared" si="107"/>
        <v>0</v>
      </c>
    </row>
    <row r="1697" spans="1:15" ht="13.5" customHeight="1">
      <c r="A1697" s="50">
        <v>1688</v>
      </c>
      <c r="B1697" s="51">
        <f t="shared" si="104"/>
        <v>0</v>
      </c>
      <c r="C1697" s="51">
        <f t="shared" si="105"/>
        <v>0</v>
      </c>
      <c r="D1697" s="62"/>
      <c r="E1697" s="62"/>
      <c r="F1697" s="62"/>
      <c r="G1697" s="62"/>
      <c r="H1697" s="19"/>
      <c r="I1697" s="19"/>
      <c r="J1697" s="19"/>
      <c r="K1697" s="19"/>
      <c r="M1697" s="48">
        <f t="shared" si="106"/>
        <v>0</v>
      </c>
      <c r="N1697" s="48">
        <f>IF(M1697=0,0,SUM($M$10:M1697))</f>
        <v>0</v>
      </c>
      <c r="O1697" s="49">
        <f t="shared" si="107"/>
        <v>0</v>
      </c>
    </row>
    <row r="1698" spans="1:15" ht="13.5" customHeight="1">
      <c r="A1698" s="45">
        <v>1689</v>
      </c>
      <c r="B1698" s="46">
        <f t="shared" si="104"/>
        <v>0</v>
      </c>
      <c r="C1698" s="46">
        <f t="shared" si="105"/>
        <v>0</v>
      </c>
      <c r="D1698" s="60"/>
      <c r="E1698" s="60"/>
      <c r="F1698" s="60"/>
      <c r="G1698" s="60"/>
      <c r="H1698" s="18"/>
      <c r="I1698" s="18"/>
      <c r="J1698" s="18"/>
      <c r="K1698" s="18"/>
      <c r="M1698" s="48">
        <f t="shared" si="106"/>
        <v>0</v>
      </c>
      <c r="N1698" s="48">
        <f>IF(M1698=0,0,SUM($M$10:M1698))</f>
        <v>0</v>
      </c>
      <c r="O1698" s="49">
        <f t="shared" si="107"/>
        <v>0</v>
      </c>
    </row>
    <row r="1699" spans="1:15" ht="13.5" customHeight="1">
      <c r="A1699" s="50">
        <v>1690</v>
      </c>
      <c r="B1699" s="51">
        <f t="shared" si="104"/>
        <v>0</v>
      </c>
      <c r="C1699" s="51">
        <f t="shared" si="105"/>
        <v>0</v>
      </c>
      <c r="D1699" s="62"/>
      <c r="E1699" s="62"/>
      <c r="F1699" s="62"/>
      <c r="G1699" s="62"/>
      <c r="H1699" s="19"/>
      <c r="I1699" s="19"/>
      <c r="J1699" s="19"/>
      <c r="K1699" s="19"/>
      <c r="M1699" s="48">
        <f t="shared" si="106"/>
        <v>0</v>
      </c>
      <c r="N1699" s="48">
        <f>IF(M1699=0,0,SUM($M$10:M1699))</f>
        <v>0</v>
      </c>
      <c r="O1699" s="49">
        <f t="shared" si="107"/>
        <v>0</v>
      </c>
    </row>
    <row r="1700" spans="1:15" ht="13.5" customHeight="1">
      <c r="A1700" s="45">
        <v>1691</v>
      </c>
      <c r="B1700" s="46">
        <f t="shared" si="104"/>
        <v>0</v>
      </c>
      <c r="C1700" s="46">
        <f t="shared" si="105"/>
        <v>0</v>
      </c>
      <c r="D1700" s="60"/>
      <c r="E1700" s="60"/>
      <c r="F1700" s="60"/>
      <c r="G1700" s="60"/>
      <c r="H1700" s="18"/>
      <c r="I1700" s="18"/>
      <c r="J1700" s="18"/>
      <c r="K1700" s="18"/>
      <c r="M1700" s="48">
        <f t="shared" si="106"/>
        <v>0</v>
      </c>
      <c r="N1700" s="48">
        <f>IF(M1700=0,0,SUM($M$10:M1700))</f>
        <v>0</v>
      </c>
      <c r="O1700" s="49">
        <f t="shared" si="107"/>
        <v>0</v>
      </c>
    </row>
    <row r="1701" spans="1:15" ht="13.5" customHeight="1">
      <c r="A1701" s="50">
        <v>1692</v>
      </c>
      <c r="B1701" s="51">
        <f t="shared" si="104"/>
        <v>0</v>
      </c>
      <c r="C1701" s="51">
        <f t="shared" si="105"/>
        <v>0</v>
      </c>
      <c r="D1701" s="62"/>
      <c r="E1701" s="62"/>
      <c r="F1701" s="62"/>
      <c r="G1701" s="62"/>
      <c r="H1701" s="19"/>
      <c r="I1701" s="19"/>
      <c r="J1701" s="19"/>
      <c r="K1701" s="19"/>
      <c r="M1701" s="48">
        <f t="shared" si="106"/>
        <v>0</v>
      </c>
      <c r="N1701" s="48">
        <f>IF(M1701=0,0,SUM($M$10:M1701))</f>
        <v>0</v>
      </c>
      <c r="O1701" s="49">
        <f t="shared" si="107"/>
        <v>0</v>
      </c>
    </row>
    <row r="1702" spans="1:15" ht="13.5" customHeight="1">
      <c r="A1702" s="45">
        <v>1693</v>
      </c>
      <c r="B1702" s="46">
        <f t="shared" si="104"/>
        <v>0</v>
      </c>
      <c r="C1702" s="46">
        <f t="shared" si="105"/>
        <v>0</v>
      </c>
      <c r="D1702" s="60"/>
      <c r="E1702" s="60"/>
      <c r="F1702" s="60"/>
      <c r="G1702" s="60"/>
      <c r="H1702" s="18"/>
      <c r="I1702" s="18"/>
      <c r="J1702" s="18"/>
      <c r="K1702" s="18"/>
      <c r="M1702" s="48">
        <f t="shared" si="106"/>
        <v>0</v>
      </c>
      <c r="N1702" s="48">
        <f>IF(M1702=0,0,SUM($M$10:M1702))</f>
        <v>0</v>
      </c>
      <c r="O1702" s="49">
        <f t="shared" si="107"/>
        <v>0</v>
      </c>
    </row>
    <row r="1703" spans="1:15" ht="13.5" customHeight="1">
      <c r="A1703" s="50">
        <v>1694</v>
      </c>
      <c r="B1703" s="51">
        <f t="shared" si="104"/>
        <v>0</v>
      </c>
      <c r="C1703" s="51">
        <f t="shared" si="105"/>
        <v>0</v>
      </c>
      <c r="D1703" s="62"/>
      <c r="E1703" s="62"/>
      <c r="F1703" s="62"/>
      <c r="G1703" s="62"/>
      <c r="H1703" s="19"/>
      <c r="I1703" s="19"/>
      <c r="J1703" s="19"/>
      <c r="K1703" s="19"/>
      <c r="M1703" s="48">
        <f t="shared" si="106"/>
        <v>0</v>
      </c>
      <c r="N1703" s="48">
        <f>IF(M1703=0,0,SUM($M$10:M1703))</f>
        <v>0</v>
      </c>
      <c r="O1703" s="49">
        <f t="shared" si="107"/>
        <v>0</v>
      </c>
    </row>
    <row r="1704" spans="1:15" ht="13.5" customHeight="1">
      <c r="A1704" s="45">
        <v>1695</v>
      </c>
      <c r="B1704" s="46">
        <f t="shared" si="104"/>
        <v>0</v>
      </c>
      <c r="C1704" s="46">
        <f t="shared" si="105"/>
        <v>0</v>
      </c>
      <c r="D1704" s="60"/>
      <c r="E1704" s="60"/>
      <c r="F1704" s="60"/>
      <c r="G1704" s="60"/>
      <c r="H1704" s="18"/>
      <c r="I1704" s="18"/>
      <c r="J1704" s="18"/>
      <c r="K1704" s="18"/>
      <c r="M1704" s="48">
        <f t="shared" si="106"/>
        <v>0</v>
      </c>
      <c r="N1704" s="48">
        <f>IF(M1704=0,0,SUM($M$10:M1704))</f>
        <v>0</v>
      </c>
      <c r="O1704" s="49">
        <f t="shared" si="107"/>
        <v>0</v>
      </c>
    </row>
    <row r="1705" spans="1:15" ht="13.5" customHeight="1">
      <c r="A1705" s="50">
        <v>1696</v>
      </c>
      <c r="B1705" s="51">
        <f t="shared" si="104"/>
        <v>0</v>
      </c>
      <c r="C1705" s="51">
        <f t="shared" si="105"/>
        <v>0</v>
      </c>
      <c r="D1705" s="62"/>
      <c r="E1705" s="62"/>
      <c r="F1705" s="62"/>
      <c r="G1705" s="62"/>
      <c r="H1705" s="19"/>
      <c r="I1705" s="19"/>
      <c r="J1705" s="19"/>
      <c r="K1705" s="19"/>
      <c r="M1705" s="48">
        <f t="shared" si="106"/>
        <v>0</v>
      </c>
      <c r="N1705" s="48">
        <f>IF(M1705=0,0,SUM($M$10:M1705))</f>
        <v>0</v>
      </c>
      <c r="O1705" s="49">
        <f t="shared" si="107"/>
        <v>0</v>
      </c>
    </row>
    <row r="1706" spans="1:15" ht="13.5" customHeight="1">
      <c r="A1706" s="45">
        <v>1697</v>
      </c>
      <c r="B1706" s="46">
        <f t="shared" si="104"/>
        <v>0</v>
      </c>
      <c r="C1706" s="46">
        <f t="shared" si="105"/>
        <v>0</v>
      </c>
      <c r="D1706" s="60"/>
      <c r="E1706" s="60"/>
      <c r="F1706" s="60"/>
      <c r="G1706" s="60"/>
      <c r="H1706" s="18"/>
      <c r="I1706" s="18"/>
      <c r="J1706" s="18"/>
      <c r="K1706" s="18"/>
      <c r="M1706" s="48">
        <f t="shared" si="106"/>
        <v>0</v>
      </c>
      <c r="N1706" s="48">
        <f>IF(M1706=0,0,SUM($M$10:M1706))</f>
        <v>0</v>
      </c>
      <c r="O1706" s="49">
        <f t="shared" si="107"/>
        <v>0</v>
      </c>
    </row>
    <row r="1707" spans="1:15" ht="13.5" customHeight="1">
      <c r="A1707" s="50">
        <v>1698</v>
      </c>
      <c r="B1707" s="51">
        <f t="shared" si="104"/>
        <v>0</v>
      </c>
      <c r="C1707" s="51">
        <f t="shared" si="105"/>
        <v>0</v>
      </c>
      <c r="D1707" s="62"/>
      <c r="E1707" s="62"/>
      <c r="F1707" s="62"/>
      <c r="G1707" s="62"/>
      <c r="H1707" s="19"/>
      <c r="I1707" s="19"/>
      <c r="J1707" s="19"/>
      <c r="K1707" s="19"/>
      <c r="M1707" s="48">
        <f t="shared" si="106"/>
        <v>0</v>
      </c>
      <c r="N1707" s="48">
        <f>IF(M1707=0,0,SUM($M$10:M1707))</f>
        <v>0</v>
      </c>
      <c r="O1707" s="49">
        <f t="shared" si="107"/>
        <v>0</v>
      </c>
    </row>
    <row r="1708" spans="1:15" ht="13.5" customHeight="1">
      <c r="A1708" s="45">
        <v>1699</v>
      </c>
      <c r="B1708" s="46">
        <f t="shared" si="104"/>
        <v>0</v>
      </c>
      <c r="C1708" s="46">
        <f t="shared" si="105"/>
        <v>0</v>
      </c>
      <c r="D1708" s="60"/>
      <c r="E1708" s="60"/>
      <c r="F1708" s="60"/>
      <c r="G1708" s="60"/>
      <c r="H1708" s="18"/>
      <c r="I1708" s="18"/>
      <c r="J1708" s="18"/>
      <c r="K1708" s="18"/>
      <c r="M1708" s="48">
        <f t="shared" si="106"/>
        <v>0</v>
      </c>
      <c r="N1708" s="48">
        <f>IF(M1708=0,0,SUM($M$10:M1708))</f>
        <v>0</v>
      </c>
      <c r="O1708" s="49">
        <f t="shared" si="107"/>
        <v>0</v>
      </c>
    </row>
    <row r="1709" spans="1:15" ht="13.5" customHeight="1">
      <c r="A1709" s="50">
        <v>1700</v>
      </c>
      <c r="B1709" s="51">
        <f t="shared" si="104"/>
        <v>0</v>
      </c>
      <c r="C1709" s="51">
        <f t="shared" si="105"/>
        <v>0</v>
      </c>
      <c r="D1709" s="62"/>
      <c r="E1709" s="62"/>
      <c r="F1709" s="62"/>
      <c r="G1709" s="62"/>
      <c r="H1709" s="19"/>
      <c r="I1709" s="19"/>
      <c r="J1709" s="19"/>
      <c r="K1709" s="19"/>
      <c r="M1709" s="48">
        <f t="shared" si="106"/>
        <v>0</v>
      </c>
      <c r="N1709" s="48">
        <f>IF(M1709=0,0,SUM($M$10:M1709))</f>
        <v>0</v>
      </c>
      <c r="O1709" s="49">
        <f t="shared" si="107"/>
        <v>0</v>
      </c>
    </row>
    <row r="1710" spans="1:15" ht="13.5" customHeight="1">
      <c r="A1710" s="45">
        <v>1701</v>
      </c>
      <c r="B1710" s="46">
        <f t="shared" si="104"/>
        <v>0</v>
      </c>
      <c r="C1710" s="46">
        <f t="shared" si="105"/>
        <v>0</v>
      </c>
      <c r="D1710" s="60"/>
      <c r="E1710" s="60"/>
      <c r="F1710" s="60"/>
      <c r="G1710" s="60"/>
      <c r="H1710" s="18"/>
      <c r="I1710" s="18"/>
      <c r="J1710" s="18"/>
      <c r="K1710" s="18"/>
      <c r="M1710" s="48">
        <f t="shared" si="106"/>
        <v>0</v>
      </c>
      <c r="N1710" s="48">
        <f>IF(M1710=0,0,SUM($M$10:M1710))</f>
        <v>0</v>
      </c>
      <c r="O1710" s="49">
        <f t="shared" si="107"/>
        <v>0</v>
      </c>
    </row>
    <row r="1711" spans="1:15" ht="13.5" customHeight="1">
      <c r="A1711" s="50">
        <v>1702</v>
      </c>
      <c r="B1711" s="51">
        <f t="shared" si="104"/>
        <v>0</v>
      </c>
      <c r="C1711" s="51">
        <f t="shared" si="105"/>
        <v>0</v>
      </c>
      <c r="D1711" s="62"/>
      <c r="E1711" s="62"/>
      <c r="F1711" s="62"/>
      <c r="G1711" s="62"/>
      <c r="H1711" s="19"/>
      <c r="I1711" s="19"/>
      <c r="J1711" s="19"/>
      <c r="K1711" s="19"/>
      <c r="M1711" s="48">
        <f t="shared" si="106"/>
        <v>0</v>
      </c>
      <c r="N1711" s="48">
        <f>IF(M1711=0,0,SUM($M$10:M1711))</f>
        <v>0</v>
      </c>
      <c r="O1711" s="49">
        <f t="shared" si="107"/>
        <v>0</v>
      </c>
    </row>
    <row r="1712" spans="1:15" ht="13.5" customHeight="1">
      <c r="A1712" s="45">
        <v>1703</v>
      </c>
      <c r="B1712" s="46">
        <f t="shared" si="104"/>
        <v>0</v>
      </c>
      <c r="C1712" s="46">
        <f t="shared" si="105"/>
        <v>0</v>
      </c>
      <c r="D1712" s="60"/>
      <c r="E1712" s="60"/>
      <c r="F1712" s="60"/>
      <c r="G1712" s="60"/>
      <c r="H1712" s="18"/>
      <c r="I1712" s="18"/>
      <c r="J1712" s="18"/>
      <c r="K1712" s="18"/>
      <c r="M1712" s="48">
        <f t="shared" si="106"/>
        <v>0</v>
      </c>
      <c r="N1712" s="48">
        <f>IF(M1712=0,0,SUM($M$10:M1712))</f>
        <v>0</v>
      </c>
      <c r="O1712" s="49">
        <f t="shared" si="107"/>
        <v>0</v>
      </c>
    </row>
    <row r="1713" spans="1:15" ht="13.5" customHeight="1">
      <c r="A1713" s="50">
        <v>1704</v>
      </c>
      <c r="B1713" s="51">
        <f t="shared" si="104"/>
        <v>0</v>
      </c>
      <c r="C1713" s="51">
        <f t="shared" si="105"/>
        <v>0</v>
      </c>
      <c r="D1713" s="62"/>
      <c r="E1713" s="62"/>
      <c r="F1713" s="62"/>
      <c r="G1713" s="62"/>
      <c r="H1713" s="19"/>
      <c r="I1713" s="19"/>
      <c r="J1713" s="19"/>
      <c r="K1713" s="19"/>
      <c r="M1713" s="48">
        <f t="shared" si="106"/>
        <v>0</v>
      </c>
      <c r="N1713" s="48">
        <f>IF(M1713=0,0,SUM($M$10:M1713))</f>
        <v>0</v>
      </c>
      <c r="O1713" s="49">
        <f t="shared" si="107"/>
        <v>0</v>
      </c>
    </row>
    <row r="1714" spans="1:15" ht="13.5" customHeight="1">
      <c r="A1714" s="45">
        <v>1705</v>
      </c>
      <c r="B1714" s="46">
        <f t="shared" si="104"/>
        <v>0</v>
      </c>
      <c r="C1714" s="46">
        <f t="shared" si="105"/>
        <v>0</v>
      </c>
      <c r="D1714" s="60"/>
      <c r="E1714" s="60"/>
      <c r="F1714" s="60"/>
      <c r="G1714" s="60"/>
      <c r="H1714" s="18"/>
      <c r="I1714" s="18"/>
      <c r="J1714" s="18"/>
      <c r="K1714" s="18"/>
      <c r="M1714" s="48">
        <f t="shared" si="106"/>
        <v>0</v>
      </c>
      <c r="N1714" s="48">
        <f>IF(M1714=0,0,SUM($M$10:M1714))</f>
        <v>0</v>
      </c>
      <c r="O1714" s="49">
        <f t="shared" si="107"/>
        <v>0</v>
      </c>
    </row>
    <row r="1715" spans="1:15" ht="13.5" customHeight="1">
      <c r="A1715" s="50">
        <v>1706</v>
      </c>
      <c r="B1715" s="51">
        <f t="shared" si="104"/>
        <v>0</v>
      </c>
      <c r="C1715" s="51">
        <f t="shared" si="105"/>
        <v>0</v>
      </c>
      <c r="D1715" s="62"/>
      <c r="E1715" s="62"/>
      <c r="F1715" s="62"/>
      <c r="G1715" s="62"/>
      <c r="H1715" s="19"/>
      <c r="I1715" s="19"/>
      <c r="J1715" s="19"/>
      <c r="K1715" s="19"/>
      <c r="M1715" s="48">
        <f t="shared" si="106"/>
        <v>0</v>
      </c>
      <c r="N1715" s="48">
        <f>IF(M1715=0,0,SUM($M$10:M1715))</f>
        <v>0</v>
      </c>
      <c r="O1715" s="49">
        <f t="shared" si="107"/>
        <v>0</v>
      </c>
    </row>
    <row r="1716" spans="1:15" ht="13.5" customHeight="1">
      <c r="A1716" s="45">
        <v>1707</v>
      </c>
      <c r="B1716" s="46">
        <f t="shared" si="104"/>
        <v>0</v>
      </c>
      <c r="C1716" s="46">
        <f t="shared" si="105"/>
        <v>0</v>
      </c>
      <c r="D1716" s="60"/>
      <c r="E1716" s="60"/>
      <c r="F1716" s="60"/>
      <c r="G1716" s="60"/>
      <c r="H1716" s="18"/>
      <c r="I1716" s="18"/>
      <c r="J1716" s="18"/>
      <c r="K1716" s="18"/>
      <c r="M1716" s="48">
        <f t="shared" si="106"/>
        <v>0</v>
      </c>
      <c r="N1716" s="48">
        <f>IF(M1716=0,0,SUM($M$10:M1716))</f>
        <v>0</v>
      </c>
      <c r="O1716" s="49">
        <f t="shared" si="107"/>
        <v>0</v>
      </c>
    </row>
    <row r="1717" spans="1:15" ht="13.5" customHeight="1">
      <c r="A1717" s="50">
        <v>1708</v>
      </c>
      <c r="B1717" s="51">
        <f t="shared" si="104"/>
        <v>0</v>
      </c>
      <c r="C1717" s="51">
        <f t="shared" si="105"/>
        <v>0</v>
      </c>
      <c r="D1717" s="62"/>
      <c r="E1717" s="62"/>
      <c r="F1717" s="62"/>
      <c r="G1717" s="62"/>
      <c r="H1717" s="19"/>
      <c r="I1717" s="19"/>
      <c r="J1717" s="19"/>
      <c r="K1717" s="19"/>
      <c r="M1717" s="48">
        <f t="shared" si="106"/>
        <v>0</v>
      </c>
      <c r="N1717" s="48">
        <f>IF(M1717=0,0,SUM($M$10:M1717))</f>
        <v>0</v>
      </c>
      <c r="O1717" s="49">
        <f t="shared" si="107"/>
        <v>0</v>
      </c>
    </row>
    <row r="1718" spans="1:15" ht="13.5" customHeight="1">
      <c r="A1718" s="45">
        <v>1709</v>
      </c>
      <c r="B1718" s="46">
        <f t="shared" si="104"/>
        <v>0</v>
      </c>
      <c r="C1718" s="46">
        <f t="shared" si="105"/>
        <v>0</v>
      </c>
      <c r="D1718" s="60"/>
      <c r="E1718" s="60"/>
      <c r="F1718" s="60"/>
      <c r="G1718" s="60"/>
      <c r="H1718" s="18"/>
      <c r="I1718" s="18"/>
      <c r="J1718" s="18"/>
      <c r="K1718" s="18"/>
      <c r="M1718" s="48">
        <f t="shared" si="106"/>
        <v>0</v>
      </c>
      <c r="N1718" s="48">
        <f>IF(M1718=0,0,SUM($M$10:M1718))</f>
        <v>0</v>
      </c>
      <c r="O1718" s="49">
        <f t="shared" si="107"/>
        <v>0</v>
      </c>
    </row>
    <row r="1719" spans="1:15" ht="13.5" customHeight="1">
      <c r="A1719" s="50">
        <v>1710</v>
      </c>
      <c r="B1719" s="51">
        <f t="shared" si="104"/>
        <v>0</v>
      </c>
      <c r="C1719" s="51">
        <f t="shared" si="105"/>
        <v>0</v>
      </c>
      <c r="D1719" s="62"/>
      <c r="E1719" s="62"/>
      <c r="F1719" s="62"/>
      <c r="G1719" s="62"/>
      <c r="H1719" s="19"/>
      <c r="I1719" s="19"/>
      <c r="J1719" s="19"/>
      <c r="K1719" s="19"/>
      <c r="M1719" s="48">
        <f t="shared" si="106"/>
        <v>0</v>
      </c>
      <c r="N1719" s="48">
        <f>IF(M1719=0,0,SUM($M$10:M1719))</f>
        <v>0</v>
      </c>
      <c r="O1719" s="49">
        <f t="shared" si="107"/>
        <v>0</v>
      </c>
    </row>
    <row r="1720" spans="1:15" ht="13.5" customHeight="1">
      <c r="A1720" s="45">
        <v>1711</v>
      </c>
      <c r="B1720" s="46">
        <f t="shared" si="104"/>
        <v>0</v>
      </c>
      <c r="C1720" s="46">
        <f t="shared" si="105"/>
        <v>0</v>
      </c>
      <c r="D1720" s="60"/>
      <c r="E1720" s="60"/>
      <c r="F1720" s="60"/>
      <c r="G1720" s="60"/>
      <c r="H1720" s="18"/>
      <c r="I1720" s="18"/>
      <c r="J1720" s="18"/>
      <c r="K1720" s="18"/>
      <c r="M1720" s="48">
        <f t="shared" si="106"/>
        <v>0</v>
      </c>
      <c r="N1720" s="48">
        <f>IF(M1720=0,0,SUM($M$10:M1720))</f>
        <v>0</v>
      </c>
      <c r="O1720" s="49">
        <f t="shared" si="107"/>
        <v>0</v>
      </c>
    </row>
    <row r="1721" spans="1:15" ht="13.5" customHeight="1">
      <c r="A1721" s="50">
        <v>1712</v>
      </c>
      <c r="B1721" s="51">
        <f t="shared" si="104"/>
        <v>0</v>
      </c>
      <c r="C1721" s="51">
        <f t="shared" si="105"/>
        <v>0</v>
      </c>
      <c r="D1721" s="62"/>
      <c r="E1721" s="62"/>
      <c r="F1721" s="62"/>
      <c r="G1721" s="62"/>
      <c r="H1721" s="19"/>
      <c r="I1721" s="19"/>
      <c r="J1721" s="19"/>
      <c r="K1721" s="19"/>
      <c r="M1721" s="48">
        <f t="shared" si="106"/>
        <v>0</v>
      </c>
      <c r="N1721" s="48">
        <f>IF(M1721=0,0,SUM($M$10:M1721))</f>
        <v>0</v>
      </c>
      <c r="O1721" s="49">
        <f t="shared" si="107"/>
        <v>0</v>
      </c>
    </row>
    <row r="1722" spans="1:15" ht="13.5" customHeight="1">
      <c r="A1722" s="45">
        <v>1713</v>
      </c>
      <c r="B1722" s="46">
        <f t="shared" si="104"/>
        <v>0</v>
      </c>
      <c r="C1722" s="46">
        <f t="shared" si="105"/>
        <v>0</v>
      </c>
      <c r="D1722" s="60"/>
      <c r="E1722" s="60"/>
      <c r="F1722" s="60"/>
      <c r="G1722" s="60"/>
      <c r="H1722" s="18"/>
      <c r="I1722" s="18"/>
      <c r="J1722" s="18"/>
      <c r="K1722" s="18"/>
      <c r="M1722" s="48">
        <f t="shared" si="106"/>
        <v>0</v>
      </c>
      <c r="N1722" s="48">
        <f>IF(M1722=0,0,SUM($M$10:M1722))</f>
        <v>0</v>
      </c>
      <c r="O1722" s="49">
        <f t="shared" si="107"/>
        <v>0</v>
      </c>
    </row>
    <row r="1723" spans="1:15" ht="13.5" customHeight="1">
      <c r="A1723" s="50">
        <v>1714</v>
      </c>
      <c r="B1723" s="51">
        <f t="shared" si="104"/>
        <v>0</v>
      </c>
      <c r="C1723" s="51">
        <f t="shared" si="105"/>
        <v>0</v>
      </c>
      <c r="D1723" s="62"/>
      <c r="E1723" s="62"/>
      <c r="F1723" s="62"/>
      <c r="G1723" s="62"/>
      <c r="H1723" s="19"/>
      <c r="I1723" s="19"/>
      <c r="J1723" s="19"/>
      <c r="K1723" s="19"/>
      <c r="M1723" s="48">
        <f t="shared" si="106"/>
        <v>0</v>
      </c>
      <c r="N1723" s="48">
        <f>IF(M1723=0,0,SUM($M$10:M1723))</f>
        <v>0</v>
      </c>
      <c r="O1723" s="49">
        <f t="shared" si="107"/>
        <v>0</v>
      </c>
    </row>
    <row r="1724" spans="1:15" ht="13.5" customHeight="1">
      <c r="A1724" s="45">
        <v>1715</v>
      </c>
      <c r="B1724" s="46">
        <f t="shared" si="104"/>
        <v>0</v>
      </c>
      <c r="C1724" s="46">
        <f t="shared" si="105"/>
        <v>0</v>
      </c>
      <c r="D1724" s="60"/>
      <c r="E1724" s="60"/>
      <c r="F1724" s="60"/>
      <c r="G1724" s="60"/>
      <c r="H1724" s="18"/>
      <c r="I1724" s="18"/>
      <c r="J1724" s="18"/>
      <c r="K1724" s="18"/>
      <c r="M1724" s="48">
        <f t="shared" si="106"/>
        <v>0</v>
      </c>
      <c r="N1724" s="48">
        <f>IF(M1724=0,0,SUM($M$10:M1724))</f>
        <v>0</v>
      </c>
      <c r="O1724" s="49">
        <f t="shared" si="107"/>
        <v>0</v>
      </c>
    </row>
    <row r="1725" spans="1:15" ht="13.5" customHeight="1">
      <c r="A1725" s="50">
        <v>1716</v>
      </c>
      <c r="B1725" s="51">
        <f t="shared" si="104"/>
        <v>0</v>
      </c>
      <c r="C1725" s="51">
        <f t="shared" si="105"/>
        <v>0</v>
      </c>
      <c r="D1725" s="62"/>
      <c r="E1725" s="62"/>
      <c r="F1725" s="62"/>
      <c r="G1725" s="62"/>
      <c r="H1725" s="19"/>
      <c r="I1725" s="19"/>
      <c r="J1725" s="19"/>
      <c r="K1725" s="19"/>
      <c r="M1725" s="48">
        <f t="shared" si="106"/>
        <v>0</v>
      </c>
      <c r="N1725" s="48">
        <f>IF(M1725=0,0,SUM($M$10:M1725))</f>
        <v>0</v>
      </c>
      <c r="O1725" s="49">
        <f t="shared" si="107"/>
        <v>0</v>
      </c>
    </row>
    <row r="1726" spans="1:15" ht="13.5" customHeight="1">
      <c r="A1726" s="45">
        <v>1717</v>
      </c>
      <c r="B1726" s="46">
        <f t="shared" si="104"/>
        <v>0</v>
      </c>
      <c r="C1726" s="46">
        <f t="shared" si="105"/>
        <v>0</v>
      </c>
      <c r="D1726" s="60"/>
      <c r="E1726" s="60"/>
      <c r="F1726" s="60"/>
      <c r="G1726" s="60"/>
      <c r="H1726" s="18"/>
      <c r="I1726" s="18"/>
      <c r="J1726" s="18"/>
      <c r="K1726" s="18"/>
      <c r="M1726" s="48">
        <f t="shared" si="106"/>
        <v>0</v>
      </c>
      <c r="N1726" s="48">
        <f>IF(M1726=0,0,SUM($M$10:M1726))</f>
        <v>0</v>
      </c>
      <c r="O1726" s="49">
        <f t="shared" si="107"/>
        <v>0</v>
      </c>
    </row>
    <row r="1727" spans="1:15" ht="13.5" customHeight="1">
      <c r="A1727" s="50">
        <v>1718</v>
      </c>
      <c r="B1727" s="51">
        <f t="shared" si="104"/>
        <v>0</v>
      </c>
      <c r="C1727" s="51">
        <f t="shared" si="105"/>
        <v>0</v>
      </c>
      <c r="D1727" s="62"/>
      <c r="E1727" s="62"/>
      <c r="F1727" s="62"/>
      <c r="G1727" s="62"/>
      <c r="H1727" s="19"/>
      <c r="I1727" s="19"/>
      <c r="J1727" s="19"/>
      <c r="K1727" s="19"/>
      <c r="M1727" s="48">
        <f t="shared" si="106"/>
        <v>0</v>
      </c>
      <c r="N1727" s="48">
        <f>IF(M1727=0,0,SUM($M$10:M1727))</f>
        <v>0</v>
      </c>
      <c r="O1727" s="49">
        <f t="shared" si="107"/>
        <v>0</v>
      </c>
    </row>
    <row r="1728" spans="1:15" ht="13.5" customHeight="1">
      <c r="A1728" s="45">
        <v>1719</v>
      </c>
      <c r="B1728" s="46">
        <f t="shared" si="104"/>
        <v>0</v>
      </c>
      <c r="C1728" s="46">
        <f t="shared" si="105"/>
        <v>0</v>
      </c>
      <c r="D1728" s="60"/>
      <c r="E1728" s="60"/>
      <c r="F1728" s="60"/>
      <c r="G1728" s="60"/>
      <c r="H1728" s="18"/>
      <c r="I1728" s="18"/>
      <c r="J1728" s="18"/>
      <c r="K1728" s="18"/>
      <c r="M1728" s="48">
        <f t="shared" si="106"/>
        <v>0</v>
      </c>
      <c r="N1728" s="48">
        <f>IF(M1728=0,0,SUM($M$10:M1728))</f>
        <v>0</v>
      </c>
      <c r="O1728" s="49">
        <f t="shared" si="107"/>
        <v>0</v>
      </c>
    </row>
    <row r="1729" spans="1:15" ht="13.5" customHeight="1">
      <c r="A1729" s="50">
        <v>1720</v>
      </c>
      <c r="B1729" s="51">
        <f t="shared" si="104"/>
        <v>0</v>
      </c>
      <c r="C1729" s="51">
        <f t="shared" si="105"/>
        <v>0</v>
      </c>
      <c r="D1729" s="62"/>
      <c r="E1729" s="62"/>
      <c r="F1729" s="62"/>
      <c r="G1729" s="62"/>
      <c r="H1729" s="19"/>
      <c r="I1729" s="19"/>
      <c r="J1729" s="19"/>
      <c r="K1729" s="19"/>
      <c r="M1729" s="48">
        <f t="shared" si="106"/>
        <v>0</v>
      </c>
      <c r="N1729" s="48">
        <f>IF(M1729=0,0,SUM($M$10:M1729))</f>
        <v>0</v>
      </c>
      <c r="O1729" s="49">
        <f t="shared" si="107"/>
        <v>0</v>
      </c>
    </row>
    <row r="1730" spans="1:15" ht="13.5" customHeight="1">
      <c r="A1730" s="45">
        <v>1721</v>
      </c>
      <c r="B1730" s="46">
        <f t="shared" si="104"/>
        <v>0</v>
      </c>
      <c r="C1730" s="46">
        <f t="shared" si="105"/>
        <v>0</v>
      </c>
      <c r="D1730" s="60"/>
      <c r="E1730" s="60"/>
      <c r="F1730" s="60"/>
      <c r="G1730" s="60"/>
      <c r="H1730" s="18"/>
      <c r="I1730" s="18"/>
      <c r="J1730" s="18"/>
      <c r="K1730" s="18"/>
      <c r="M1730" s="48">
        <f t="shared" si="106"/>
        <v>0</v>
      </c>
      <c r="N1730" s="48">
        <f>IF(M1730=0,0,SUM($M$10:M1730))</f>
        <v>0</v>
      </c>
      <c r="O1730" s="49">
        <f t="shared" si="107"/>
        <v>0</v>
      </c>
    </row>
    <row r="1731" spans="1:15" ht="13.5" customHeight="1">
      <c r="A1731" s="50">
        <v>1722</v>
      </c>
      <c r="B1731" s="51">
        <f t="shared" si="104"/>
        <v>0</v>
      </c>
      <c r="C1731" s="51">
        <f t="shared" si="105"/>
        <v>0</v>
      </c>
      <c r="D1731" s="62"/>
      <c r="E1731" s="62"/>
      <c r="F1731" s="62"/>
      <c r="G1731" s="62"/>
      <c r="H1731" s="19"/>
      <c r="I1731" s="19"/>
      <c r="J1731" s="19"/>
      <c r="K1731" s="19"/>
      <c r="M1731" s="48">
        <f t="shared" si="106"/>
        <v>0</v>
      </c>
      <c r="N1731" s="48">
        <f>IF(M1731=0,0,SUM($M$10:M1731))</f>
        <v>0</v>
      </c>
      <c r="O1731" s="49">
        <f t="shared" si="107"/>
        <v>0</v>
      </c>
    </row>
    <row r="1732" spans="1:15" ht="13.5" customHeight="1">
      <c r="A1732" s="45">
        <v>1723</v>
      </c>
      <c r="B1732" s="46">
        <f t="shared" si="104"/>
        <v>0</v>
      </c>
      <c r="C1732" s="46">
        <f t="shared" si="105"/>
        <v>0</v>
      </c>
      <c r="D1732" s="60"/>
      <c r="E1732" s="60"/>
      <c r="F1732" s="60"/>
      <c r="G1732" s="60"/>
      <c r="H1732" s="18"/>
      <c r="I1732" s="18"/>
      <c r="J1732" s="18"/>
      <c r="K1732" s="18"/>
      <c r="M1732" s="48">
        <f t="shared" si="106"/>
        <v>0</v>
      </c>
      <c r="N1732" s="48">
        <f>IF(M1732=0,0,SUM($M$10:M1732))</f>
        <v>0</v>
      </c>
      <c r="O1732" s="49">
        <f t="shared" si="107"/>
        <v>0</v>
      </c>
    </row>
    <row r="1733" spans="1:15" ht="13.5" customHeight="1">
      <c r="A1733" s="50">
        <v>1724</v>
      </c>
      <c r="B1733" s="51">
        <f t="shared" si="104"/>
        <v>0</v>
      </c>
      <c r="C1733" s="51">
        <f t="shared" si="105"/>
        <v>0</v>
      </c>
      <c r="D1733" s="62"/>
      <c r="E1733" s="62"/>
      <c r="F1733" s="62"/>
      <c r="G1733" s="62"/>
      <c r="H1733" s="19"/>
      <c r="I1733" s="19"/>
      <c r="J1733" s="19"/>
      <c r="K1733" s="19"/>
      <c r="M1733" s="48">
        <f t="shared" si="106"/>
        <v>0</v>
      </c>
      <c r="N1733" s="48">
        <f>IF(M1733=0,0,SUM($M$10:M1733))</f>
        <v>0</v>
      </c>
      <c r="O1733" s="49">
        <f t="shared" si="107"/>
        <v>0</v>
      </c>
    </row>
    <row r="1734" spans="1:15" ht="13.5" customHeight="1">
      <c r="A1734" s="45">
        <v>1725</v>
      </c>
      <c r="B1734" s="46">
        <f t="shared" si="104"/>
        <v>0</v>
      </c>
      <c r="C1734" s="46">
        <f t="shared" si="105"/>
        <v>0</v>
      </c>
      <c r="D1734" s="60"/>
      <c r="E1734" s="60"/>
      <c r="F1734" s="60"/>
      <c r="G1734" s="60"/>
      <c r="H1734" s="18"/>
      <c r="I1734" s="18"/>
      <c r="J1734" s="18"/>
      <c r="K1734" s="18"/>
      <c r="M1734" s="48">
        <f t="shared" si="106"/>
        <v>0</v>
      </c>
      <c r="N1734" s="48">
        <f>IF(M1734=0,0,SUM($M$10:M1734))</f>
        <v>0</v>
      </c>
      <c r="O1734" s="49">
        <f t="shared" si="107"/>
        <v>0</v>
      </c>
    </row>
    <row r="1735" spans="1:15" ht="13.5" customHeight="1">
      <c r="A1735" s="50">
        <v>1726</v>
      </c>
      <c r="B1735" s="51">
        <f t="shared" si="104"/>
        <v>0</v>
      </c>
      <c r="C1735" s="51">
        <f t="shared" si="105"/>
        <v>0</v>
      </c>
      <c r="D1735" s="62"/>
      <c r="E1735" s="62"/>
      <c r="F1735" s="62"/>
      <c r="G1735" s="62"/>
      <c r="H1735" s="19"/>
      <c r="I1735" s="19"/>
      <c r="J1735" s="19"/>
      <c r="K1735" s="19"/>
      <c r="M1735" s="48">
        <f t="shared" si="106"/>
        <v>0</v>
      </c>
      <c r="N1735" s="48">
        <f>IF(M1735=0,0,SUM($M$10:M1735))</f>
        <v>0</v>
      </c>
      <c r="O1735" s="49">
        <f t="shared" si="107"/>
        <v>0</v>
      </c>
    </row>
    <row r="1736" spans="1:15" ht="13.5" customHeight="1">
      <c r="A1736" s="45">
        <v>1727</v>
      </c>
      <c r="B1736" s="46">
        <f t="shared" si="104"/>
        <v>0</v>
      </c>
      <c r="C1736" s="46">
        <f t="shared" si="105"/>
        <v>0</v>
      </c>
      <c r="D1736" s="60"/>
      <c r="E1736" s="60"/>
      <c r="F1736" s="60"/>
      <c r="G1736" s="60"/>
      <c r="H1736" s="18"/>
      <c r="I1736" s="18"/>
      <c r="J1736" s="18"/>
      <c r="K1736" s="18"/>
      <c r="M1736" s="48">
        <f t="shared" si="106"/>
        <v>0</v>
      </c>
      <c r="N1736" s="48">
        <f>IF(M1736=0,0,SUM($M$10:M1736))</f>
        <v>0</v>
      </c>
      <c r="O1736" s="49">
        <f t="shared" si="107"/>
        <v>0</v>
      </c>
    </row>
    <row r="1737" spans="1:15" ht="13.5" customHeight="1">
      <c r="A1737" s="50">
        <v>1728</v>
      </c>
      <c r="B1737" s="51">
        <f t="shared" si="104"/>
        <v>0</v>
      </c>
      <c r="C1737" s="51">
        <f t="shared" si="105"/>
        <v>0</v>
      </c>
      <c r="D1737" s="62"/>
      <c r="E1737" s="62"/>
      <c r="F1737" s="62"/>
      <c r="G1737" s="62"/>
      <c r="H1737" s="19"/>
      <c r="I1737" s="19"/>
      <c r="J1737" s="19"/>
      <c r="K1737" s="19"/>
      <c r="M1737" s="48">
        <f t="shared" si="106"/>
        <v>0</v>
      </c>
      <c r="N1737" s="48">
        <f>IF(M1737=0,0,SUM($M$10:M1737))</f>
        <v>0</v>
      </c>
      <c r="O1737" s="49">
        <f t="shared" si="107"/>
        <v>0</v>
      </c>
    </row>
    <row r="1738" spans="1:15" ht="13.5" customHeight="1">
      <c r="A1738" s="45">
        <v>1729</v>
      </c>
      <c r="B1738" s="46">
        <f t="shared" si="104"/>
        <v>0</v>
      </c>
      <c r="C1738" s="46">
        <f t="shared" si="105"/>
        <v>0</v>
      </c>
      <c r="D1738" s="60"/>
      <c r="E1738" s="60"/>
      <c r="F1738" s="60"/>
      <c r="G1738" s="60"/>
      <c r="H1738" s="18"/>
      <c r="I1738" s="18"/>
      <c r="J1738" s="18"/>
      <c r="K1738" s="18"/>
      <c r="M1738" s="48">
        <f t="shared" si="106"/>
        <v>0</v>
      </c>
      <c r="N1738" s="48">
        <f>IF(M1738=0,0,SUM($M$10:M1738))</f>
        <v>0</v>
      </c>
      <c r="O1738" s="49">
        <f t="shared" si="107"/>
        <v>0</v>
      </c>
    </row>
    <row r="1739" spans="1:15" ht="13.5" customHeight="1">
      <c r="A1739" s="50">
        <v>1730</v>
      </c>
      <c r="B1739" s="51">
        <f t="shared" ref="B1739:B1802" si="108">$C$5</f>
        <v>0</v>
      </c>
      <c r="C1739" s="51">
        <f t="shared" ref="C1739:C1802" si="109">$G$5</f>
        <v>0</v>
      </c>
      <c r="D1739" s="62"/>
      <c r="E1739" s="62"/>
      <c r="F1739" s="62"/>
      <c r="G1739" s="62"/>
      <c r="H1739" s="19"/>
      <c r="I1739" s="19"/>
      <c r="J1739" s="19"/>
      <c r="K1739" s="19"/>
      <c r="M1739" s="48">
        <f t="shared" ref="M1739:M1802" si="110">COUNTIF(I1739,"Otro tema")</f>
        <v>0</v>
      </c>
      <c r="N1739" s="48">
        <f>IF(M1739=0,0,SUM($M$10:M1739))</f>
        <v>0</v>
      </c>
      <c r="O1739" s="49">
        <f t="shared" ref="O1739:O1802" si="111">J1739</f>
        <v>0</v>
      </c>
    </row>
    <row r="1740" spans="1:15" ht="13.5" customHeight="1">
      <c r="A1740" s="45">
        <v>1731</v>
      </c>
      <c r="B1740" s="46">
        <f t="shared" si="108"/>
        <v>0</v>
      </c>
      <c r="C1740" s="46">
        <f t="shared" si="109"/>
        <v>0</v>
      </c>
      <c r="D1740" s="60"/>
      <c r="E1740" s="60"/>
      <c r="F1740" s="60"/>
      <c r="G1740" s="60"/>
      <c r="H1740" s="18"/>
      <c r="I1740" s="18"/>
      <c r="J1740" s="18"/>
      <c r="K1740" s="18"/>
      <c r="M1740" s="48">
        <f t="shared" si="110"/>
        <v>0</v>
      </c>
      <c r="N1740" s="48">
        <f>IF(M1740=0,0,SUM($M$10:M1740))</f>
        <v>0</v>
      </c>
      <c r="O1740" s="49">
        <f t="shared" si="111"/>
        <v>0</v>
      </c>
    </row>
    <row r="1741" spans="1:15" ht="13.5" customHeight="1">
      <c r="A1741" s="50">
        <v>1732</v>
      </c>
      <c r="B1741" s="51">
        <f t="shared" si="108"/>
        <v>0</v>
      </c>
      <c r="C1741" s="51">
        <f t="shared" si="109"/>
        <v>0</v>
      </c>
      <c r="D1741" s="62"/>
      <c r="E1741" s="62"/>
      <c r="F1741" s="62"/>
      <c r="G1741" s="62"/>
      <c r="H1741" s="19"/>
      <c r="I1741" s="19"/>
      <c r="J1741" s="19"/>
      <c r="K1741" s="19"/>
      <c r="M1741" s="48">
        <f t="shared" si="110"/>
        <v>0</v>
      </c>
      <c r="N1741" s="48">
        <f>IF(M1741=0,0,SUM($M$10:M1741))</f>
        <v>0</v>
      </c>
      <c r="O1741" s="49">
        <f t="shared" si="111"/>
        <v>0</v>
      </c>
    </row>
    <row r="1742" spans="1:15" ht="13.5" customHeight="1">
      <c r="A1742" s="45">
        <v>1733</v>
      </c>
      <c r="B1742" s="46">
        <f t="shared" si="108"/>
        <v>0</v>
      </c>
      <c r="C1742" s="46">
        <f t="shared" si="109"/>
        <v>0</v>
      </c>
      <c r="D1742" s="60"/>
      <c r="E1742" s="60"/>
      <c r="F1742" s="60"/>
      <c r="G1742" s="60"/>
      <c r="H1742" s="18"/>
      <c r="I1742" s="18"/>
      <c r="J1742" s="18"/>
      <c r="K1742" s="18"/>
      <c r="M1742" s="48">
        <f t="shared" si="110"/>
        <v>0</v>
      </c>
      <c r="N1742" s="48">
        <f>IF(M1742=0,0,SUM($M$10:M1742))</f>
        <v>0</v>
      </c>
      <c r="O1742" s="49">
        <f t="shared" si="111"/>
        <v>0</v>
      </c>
    </row>
    <row r="1743" spans="1:15" ht="13.5" customHeight="1">
      <c r="A1743" s="50">
        <v>1734</v>
      </c>
      <c r="B1743" s="51">
        <f t="shared" si="108"/>
        <v>0</v>
      </c>
      <c r="C1743" s="51">
        <f t="shared" si="109"/>
        <v>0</v>
      </c>
      <c r="D1743" s="62"/>
      <c r="E1743" s="62"/>
      <c r="F1743" s="62"/>
      <c r="G1743" s="62"/>
      <c r="H1743" s="19"/>
      <c r="I1743" s="19"/>
      <c r="J1743" s="19"/>
      <c r="K1743" s="19"/>
      <c r="M1743" s="48">
        <f t="shared" si="110"/>
        <v>0</v>
      </c>
      <c r="N1743" s="48">
        <f>IF(M1743=0,0,SUM($M$10:M1743))</f>
        <v>0</v>
      </c>
      <c r="O1743" s="49">
        <f t="shared" si="111"/>
        <v>0</v>
      </c>
    </row>
    <row r="1744" spans="1:15" ht="13.5" customHeight="1">
      <c r="A1744" s="45">
        <v>1735</v>
      </c>
      <c r="B1744" s="46">
        <f t="shared" si="108"/>
        <v>0</v>
      </c>
      <c r="C1744" s="46">
        <f t="shared" si="109"/>
        <v>0</v>
      </c>
      <c r="D1744" s="60"/>
      <c r="E1744" s="60"/>
      <c r="F1744" s="60"/>
      <c r="G1744" s="60"/>
      <c r="H1744" s="18"/>
      <c r="I1744" s="18"/>
      <c r="J1744" s="18"/>
      <c r="K1744" s="18"/>
      <c r="M1744" s="48">
        <f t="shared" si="110"/>
        <v>0</v>
      </c>
      <c r="N1744" s="48">
        <f>IF(M1744=0,0,SUM($M$10:M1744))</f>
        <v>0</v>
      </c>
      <c r="O1744" s="49">
        <f t="shared" si="111"/>
        <v>0</v>
      </c>
    </row>
    <row r="1745" spans="1:15" ht="13.5" customHeight="1">
      <c r="A1745" s="50">
        <v>1736</v>
      </c>
      <c r="B1745" s="51">
        <f t="shared" si="108"/>
        <v>0</v>
      </c>
      <c r="C1745" s="51">
        <f t="shared" si="109"/>
        <v>0</v>
      </c>
      <c r="D1745" s="62"/>
      <c r="E1745" s="62"/>
      <c r="F1745" s="62"/>
      <c r="G1745" s="62"/>
      <c r="H1745" s="19"/>
      <c r="I1745" s="19"/>
      <c r="J1745" s="19"/>
      <c r="K1745" s="19"/>
      <c r="M1745" s="48">
        <f t="shared" si="110"/>
        <v>0</v>
      </c>
      <c r="N1745" s="48">
        <f>IF(M1745=0,0,SUM($M$10:M1745))</f>
        <v>0</v>
      </c>
      <c r="O1745" s="49">
        <f t="shared" si="111"/>
        <v>0</v>
      </c>
    </row>
    <row r="1746" spans="1:15" ht="13.5" customHeight="1">
      <c r="A1746" s="45">
        <v>1737</v>
      </c>
      <c r="B1746" s="46">
        <f t="shared" si="108"/>
        <v>0</v>
      </c>
      <c r="C1746" s="46">
        <f t="shared" si="109"/>
        <v>0</v>
      </c>
      <c r="D1746" s="60"/>
      <c r="E1746" s="60"/>
      <c r="F1746" s="60"/>
      <c r="G1746" s="60"/>
      <c r="H1746" s="18"/>
      <c r="I1746" s="18"/>
      <c r="J1746" s="18"/>
      <c r="K1746" s="18"/>
      <c r="M1746" s="48">
        <f t="shared" si="110"/>
        <v>0</v>
      </c>
      <c r="N1746" s="48">
        <f>IF(M1746=0,0,SUM($M$10:M1746))</f>
        <v>0</v>
      </c>
      <c r="O1746" s="49">
        <f t="shared" si="111"/>
        <v>0</v>
      </c>
    </row>
    <row r="1747" spans="1:15" ht="13.5" customHeight="1">
      <c r="A1747" s="50">
        <v>1738</v>
      </c>
      <c r="B1747" s="51">
        <f t="shared" si="108"/>
        <v>0</v>
      </c>
      <c r="C1747" s="51">
        <f t="shared" si="109"/>
        <v>0</v>
      </c>
      <c r="D1747" s="62"/>
      <c r="E1747" s="62"/>
      <c r="F1747" s="62"/>
      <c r="G1747" s="62"/>
      <c r="H1747" s="19"/>
      <c r="I1747" s="19"/>
      <c r="J1747" s="19"/>
      <c r="K1747" s="19"/>
      <c r="M1747" s="48">
        <f t="shared" si="110"/>
        <v>0</v>
      </c>
      <c r="N1747" s="48">
        <f>IF(M1747=0,0,SUM($M$10:M1747))</f>
        <v>0</v>
      </c>
      <c r="O1747" s="49">
        <f t="shared" si="111"/>
        <v>0</v>
      </c>
    </row>
    <row r="1748" spans="1:15" ht="13.5" customHeight="1">
      <c r="A1748" s="45">
        <v>1739</v>
      </c>
      <c r="B1748" s="46">
        <f t="shared" si="108"/>
        <v>0</v>
      </c>
      <c r="C1748" s="46">
        <f t="shared" si="109"/>
        <v>0</v>
      </c>
      <c r="D1748" s="60"/>
      <c r="E1748" s="60"/>
      <c r="F1748" s="60"/>
      <c r="G1748" s="60"/>
      <c r="H1748" s="18"/>
      <c r="I1748" s="18"/>
      <c r="J1748" s="18"/>
      <c r="K1748" s="18"/>
      <c r="M1748" s="48">
        <f t="shared" si="110"/>
        <v>0</v>
      </c>
      <c r="N1748" s="48">
        <f>IF(M1748=0,0,SUM($M$10:M1748))</f>
        <v>0</v>
      </c>
      <c r="O1748" s="49">
        <f t="shared" si="111"/>
        <v>0</v>
      </c>
    </row>
    <row r="1749" spans="1:15" ht="13.5" customHeight="1">
      <c r="A1749" s="50">
        <v>1740</v>
      </c>
      <c r="B1749" s="51">
        <f t="shared" si="108"/>
        <v>0</v>
      </c>
      <c r="C1749" s="51">
        <f t="shared" si="109"/>
        <v>0</v>
      </c>
      <c r="D1749" s="62"/>
      <c r="E1749" s="62"/>
      <c r="F1749" s="62"/>
      <c r="G1749" s="62"/>
      <c r="H1749" s="19"/>
      <c r="I1749" s="19"/>
      <c r="J1749" s="19"/>
      <c r="K1749" s="19"/>
      <c r="M1749" s="48">
        <f t="shared" si="110"/>
        <v>0</v>
      </c>
      <c r="N1749" s="48">
        <f>IF(M1749=0,0,SUM($M$10:M1749))</f>
        <v>0</v>
      </c>
      <c r="O1749" s="49">
        <f t="shared" si="111"/>
        <v>0</v>
      </c>
    </row>
    <row r="1750" spans="1:15" ht="13.5" customHeight="1">
      <c r="A1750" s="45">
        <v>1741</v>
      </c>
      <c r="B1750" s="46">
        <f t="shared" si="108"/>
        <v>0</v>
      </c>
      <c r="C1750" s="46">
        <f t="shared" si="109"/>
        <v>0</v>
      </c>
      <c r="D1750" s="60"/>
      <c r="E1750" s="60"/>
      <c r="F1750" s="60"/>
      <c r="G1750" s="60"/>
      <c r="H1750" s="18"/>
      <c r="I1750" s="18"/>
      <c r="J1750" s="18"/>
      <c r="K1750" s="18"/>
      <c r="M1750" s="48">
        <f t="shared" si="110"/>
        <v>0</v>
      </c>
      <c r="N1750" s="48">
        <f>IF(M1750=0,0,SUM($M$10:M1750))</f>
        <v>0</v>
      </c>
      <c r="O1750" s="49">
        <f t="shared" si="111"/>
        <v>0</v>
      </c>
    </row>
    <row r="1751" spans="1:15" ht="13.5" customHeight="1">
      <c r="A1751" s="50">
        <v>1742</v>
      </c>
      <c r="B1751" s="51">
        <f t="shared" si="108"/>
        <v>0</v>
      </c>
      <c r="C1751" s="51">
        <f t="shared" si="109"/>
        <v>0</v>
      </c>
      <c r="D1751" s="62"/>
      <c r="E1751" s="62"/>
      <c r="F1751" s="62"/>
      <c r="G1751" s="62"/>
      <c r="H1751" s="19"/>
      <c r="I1751" s="19"/>
      <c r="J1751" s="19"/>
      <c r="K1751" s="19"/>
      <c r="M1751" s="48">
        <f t="shared" si="110"/>
        <v>0</v>
      </c>
      <c r="N1751" s="48">
        <f>IF(M1751=0,0,SUM($M$10:M1751))</f>
        <v>0</v>
      </c>
      <c r="O1751" s="49">
        <f t="shared" si="111"/>
        <v>0</v>
      </c>
    </row>
    <row r="1752" spans="1:15" ht="13.5" customHeight="1">
      <c r="A1752" s="45">
        <v>1743</v>
      </c>
      <c r="B1752" s="46">
        <f t="shared" si="108"/>
        <v>0</v>
      </c>
      <c r="C1752" s="46">
        <f t="shared" si="109"/>
        <v>0</v>
      </c>
      <c r="D1752" s="60"/>
      <c r="E1752" s="60"/>
      <c r="F1752" s="60"/>
      <c r="G1752" s="60"/>
      <c r="H1752" s="18"/>
      <c r="I1752" s="18"/>
      <c r="J1752" s="18"/>
      <c r="K1752" s="18"/>
      <c r="M1752" s="48">
        <f t="shared" si="110"/>
        <v>0</v>
      </c>
      <c r="N1752" s="48">
        <f>IF(M1752=0,0,SUM($M$10:M1752))</f>
        <v>0</v>
      </c>
      <c r="O1752" s="49">
        <f t="shared" si="111"/>
        <v>0</v>
      </c>
    </row>
    <row r="1753" spans="1:15" ht="13.5" customHeight="1">
      <c r="A1753" s="50">
        <v>1744</v>
      </c>
      <c r="B1753" s="51">
        <f t="shared" si="108"/>
        <v>0</v>
      </c>
      <c r="C1753" s="51">
        <f t="shared" si="109"/>
        <v>0</v>
      </c>
      <c r="D1753" s="62"/>
      <c r="E1753" s="62"/>
      <c r="F1753" s="62"/>
      <c r="G1753" s="62"/>
      <c r="H1753" s="19"/>
      <c r="I1753" s="19"/>
      <c r="J1753" s="19"/>
      <c r="K1753" s="19"/>
      <c r="M1753" s="48">
        <f t="shared" si="110"/>
        <v>0</v>
      </c>
      <c r="N1753" s="48">
        <f>IF(M1753=0,0,SUM($M$10:M1753))</f>
        <v>0</v>
      </c>
      <c r="O1753" s="49">
        <f t="shared" si="111"/>
        <v>0</v>
      </c>
    </row>
    <row r="1754" spans="1:15" ht="13.5" customHeight="1">
      <c r="A1754" s="45">
        <v>1745</v>
      </c>
      <c r="B1754" s="46">
        <f t="shared" si="108"/>
        <v>0</v>
      </c>
      <c r="C1754" s="46">
        <f t="shared" si="109"/>
        <v>0</v>
      </c>
      <c r="D1754" s="60"/>
      <c r="E1754" s="60"/>
      <c r="F1754" s="60"/>
      <c r="G1754" s="60"/>
      <c r="H1754" s="18"/>
      <c r="I1754" s="18"/>
      <c r="J1754" s="18"/>
      <c r="K1754" s="18"/>
      <c r="M1754" s="48">
        <f t="shared" si="110"/>
        <v>0</v>
      </c>
      <c r="N1754" s="48">
        <f>IF(M1754=0,0,SUM($M$10:M1754))</f>
        <v>0</v>
      </c>
      <c r="O1754" s="49">
        <f t="shared" si="111"/>
        <v>0</v>
      </c>
    </row>
    <row r="1755" spans="1:15" ht="13.5" customHeight="1">
      <c r="A1755" s="50">
        <v>1746</v>
      </c>
      <c r="B1755" s="51">
        <f t="shared" si="108"/>
        <v>0</v>
      </c>
      <c r="C1755" s="51">
        <f t="shared" si="109"/>
        <v>0</v>
      </c>
      <c r="D1755" s="62"/>
      <c r="E1755" s="62"/>
      <c r="F1755" s="62"/>
      <c r="G1755" s="62"/>
      <c r="H1755" s="19"/>
      <c r="I1755" s="19"/>
      <c r="J1755" s="19"/>
      <c r="K1755" s="19"/>
      <c r="M1755" s="48">
        <f t="shared" si="110"/>
        <v>0</v>
      </c>
      <c r="N1755" s="48">
        <f>IF(M1755=0,0,SUM($M$10:M1755))</f>
        <v>0</v>
      </c>
      <c r="O1755" s="49">
        <f t="shared" si="111"/>
        <v>0</v>
      </c>
    </row>
    <row r="1756" spans="1:15" ht="13.5" customHeight="1">
      <c r="A1756" s="45">
        <v>1747</v>
      </c>
      <c r="B1756" s="46">
        <f t="shared" si="108"/>
        <v>0</v>
      </c>
      <c r="C1756" s="46">
        <f t="shared" si="109"/>
        <v>0</v>
      </c>
      <c r="D1756" s="60"/>
      <c r="E1756" s="60"/>
      <c r="F1756" s="60"/>
      <c r="G1756" s="60"/>
      <c r="H1756" s="18"/>
      <c r="I1756" s="18"/>
      <c r="J1756" s="18"/>
      <c r="K1756" s="18"/>
      <c r="M1756" s="48">
        <f t="shared" si="110"/>
        <v>0</v>
      </c>
      <c r="N1756" s="48">
        <f>IF(M1756=0,0,SUM($M$10:M1756))</f>
        <v>0</v>
      </c>
      <c r="O1756" s="49">
        <f t="shared" si="111"/>
        <v>0</v>
      </c>
    </row>
    <row r="1757" spans="1:15" ht="13.5" customHeight="1">
      <c r="A1757" s="50">
        <v>1748</v>
      </c>
      <c r="B1757" s="51">
        <f t="shared" si="108"/>
        <v>0</v>
      </c>
      <c r="C1757" s="51">
        <f t="shared" si="109"/>
        <v>0</v>
      </c>
      <c r="D1757" s="62"/>
      <c r="E1757" s="62"/>
      <c r="F1757" s="62"/>
      <c r="G1757" s="62"/>
      <c r="H1757" s="19"/>
      <c r="I1757" s="19"/>
      <c r="J1757" s="19"/>
      <c r="K1757" s="19"/>
      <c r="M1757" s="48">
        <f t="shared" si="110"/>
        <v>0</v>
      </c>
      <c r="N1757" s="48">
        <f>IF(M1757=0,0,SUM($M$10:M1757))</f>
        <v>0</v>
      </c>
      <c r="O1757" s="49">
        <f t="shared" si="111"/>
        <v>0</v>
      </c>
    </row>
    <row r="1758" spans="1:15" ht="13.5" customHeight="1">
      <c r="A1758" s="45">
        <v>1749</v>
      </c>
      <c r="B1758" s="46">
        <f t="shared" si="108"/>
        <v>0</v>
      </c>
      <c r="C1758" s="46">
        <f t="shared" si="109"/>
        <v>0</v>
      </c>
      <c r="D1758" s="60"/>
      <c r="E1758" s="60"/>
      <c r="F1758" s="60"/>
      <c r="G1758" s="60"/>
      <c r="H1758" s="18"/>
      <c r="I1758" s="18"/>
      <c r="J1758" s="18"/>
      <c r="K1758" s="18"/>
      <c r="M1758" s="48">
        <f t="shared" si="110"/>
        <v>0</v>
      </c>
      <c r="N1758" s="48">
        <f>IF(M1758=0,0,SUM($M$10:M1758))</f>
        <v>0</v>
      </c>
      <c r="O1758" s="49">
        <f t="shared" si="111"/>
        <v>0</v>
      </c>
    </row>
    <row r="1759" spans="1:15" ht="13.5" customHeight="1">
      <c r="A1759" s="50">
        <v>1750</v>
      </c>
      <c r="B1759" s="51">
        <f t="shared" si="108"/>
        <v>0</v>
      </c>
      <c r="C1759" s="51">
        <f t="shared" si="109"/>
        <v>0</v>
      </c>
      <c r="D1759" s="62"/>
      <c r="E1759" s="62"/>
      <c r="F1759" s="62"/>
      <c r="G1759" s="62"/>
      <c r="H1759" s="19"/>
      <c r="I1759" s="19"/>
      <c r="J1759" s="19"/>
      <c r="K1759" s="19"/>
      <c r="M1759" s="48">
        <f t="shared" si="110"/>
        <v>0</v>
      </c>
      <c r="N1759" s="48">
        <f>IF(M1759=0,0,SUM($M$10:M1759))</f>
        <v>0</v>
      </c>
      <c r="O1759" s="49">
        <f t="shared" si="111"/>
        <v>0</v>
      </c>
    </row>
    <row r="1760" spans="1:15" ht="13.5" customHeight="1">
      <c r="A1760" s="45">
        <v>1751</v>
      </c>
      <c r="B1760" s="46">
        <f t="shared" si="108"/>
        <v>0</v>
      </c>
      <c r="C1760" s="46">
        <f t="shared" si="109"/>
        <v>0</v>
      </c>
      <c r="D1760" s="60"/>
      <c r="E1760" s="60"/>
      <c r="F1760" s="60"/>
      <c r="G1760" s="60"/>
      <c r="H1760" s="18"/>
      <c r="I1760" s="18"/>
      <c r="J1760" s="18"/>
      <c r="K1760" s="18"/>
      <c r="M1760" s="48">
        <f t="shared" si="110"/>
        <v>0</v>
      </c>
      <c r="N1760" s="48">
        <f>IF(M1760=0,0,SUM($M$10:M1760))</f>
        <v>0</v>
      </c>
      <c r="O1760" s="49">
        <f t="shared" si="111"/>
        <v>0</v>
      </c>
    </row>
    <row r="1761" spans="1:15" ht="13.5" customHeight="1">
      <c r="A1761" s="50">
        <v>1752</v>
      </c>
      <c r="B1761" s="51">
        <f t="shared" si="108"/>
        <v>0</v>
      </c>
      <c r="C1761" s="51">
        <f t="shared" si="109"/>
        <v>0</v>
      </c>
      <c r="D1761" s="62"/>
      <c r="E1761" s="62"/>
      <c r="F1761" s="62"/>
      <c r="G1761" s="62"/>
      <c r="H1761" s="19"/>
      <c r="I1761" s="19"/>
      <c r="J1761" s="19"/>
      <c r="K1761" s="19"/>
      <c r="M1761" s="48">
        <f t="shared" si="110"/>
        <v>0</v>
      </c>
      <c r="N1761" s="48">
        <f>IF(M1761=0,0,SUM($M$10:M1761))</f>
        <v>0</v>
      </c>
      <c r="O1761" s="49">
        <f t="shared" si="111"/>
        <v>0</v>
      </c>
    </row>
    <row r="1762" spans="1:15" ht="13.5" customHeight="1">
      <c r="A1762" s="45">
        <v>1753</v>
      </c>
      <c r="B1762" s="46">
        <f t="shared" si="108"/>
        <v>0</v>
      </c>
      <c r="C1762" s="46">
        <f t="shared" si="109"/>
        <v>0</v>
      </c>
      <c r="D1762" s="60"/>
      <c r="E1762" s="60"/>
      <c r="F1762" s="60"/>
      <c r="G1762" s="60"/>
      <c r="H1762" s="18"/>
      <c r="I1762" s="18"/>
      <c r="J1762" s="18"/>
      <c r="K1762" s="18"/>
      <c r="M1762" s="48">
        <f t="shared" si="110"/>
        <v>0</v>
      </c>
      <c r="N1762" s="48">
        <f>IF(M1762=0,0,SUM($M$10:M1762))</f>
        <v>0</v>
      </c>
      <c r="O1762" s="49">
        <f t="shared" si="111"/>
        <v>0</v>
      </c>
    </row>
    <row r="1763" spans="1:15" ht="13.5" customHeight="1">
      <c r="A1763" s="50">
        <v>1754</v>
      </c>
      <c r="B1763" s="51">
        <f t="shared" si="108"/>
        <v>0</v>
      </c>
      <c r="C1763" s="51">
        <f t="shared" si="109"/>
        <v>0</v>
      </c>
      <c r="D1763" s="62"/>
      <c r="E1763" s="62"/>
      <c r="F1763" s="62"/>
      <c r="G1763" s="62"/>
      <c r="H1763" s="19"/>
      <c r="I1763" s="19"/>
      <c r="J1763" s="19"/>
      <c r="K1763" s="19"/>
      <c r="M1763" s="48">
        <f t="shared" si="110"/>
        <v>0</v>
      </c>
      <c r="N1763" s="48">
        <f>IF(M1763=0,0,SUM($M$10:M1763))</f>
        <v>0</v>
      </c>
      <c r="O1763" s="49">
        <f t="shared" si="111"/>
        <v>0</v>
      </c>
    </row>
    <row r="1764" spans="1:15" ht="13.5" customHeight="1">
      <c r="A1764" s="45">
        <v>1755</v>
      </c>
      <c r="B1764" s="46">
        <f t="shared" si="108"/>
        <v>0</v>
      </c>
      <c r="C1764" s="46">
        <f t="shared" si="109"/>
        <v>0</v>
      </c>
      <c r="D1764" s="60"/>
      <c r="E1764" s="60"/>
      <c r="F1764" s="60"/>
      <c r="G1764" s="60"/>
      <c r="H1764" s="18"/>
      <c r="I1764" s="18"/>
      <c r="J1764" s="18"/>
      <c r="K1764" s="18"/>
      <c r="M1764" s="48">
        <f t="shared" si="110"/>
        <v>0</v>
      </c>
      <c r="N1764" s="48">
        <f>IF(M1764=0,0,SUM($M$10:M1764))</f>
        <v>0</v>
      </c>
      <c r="O1764" s="49">
        <f t="shared" si="111"/>
        <v>0</v>
      </c>
    </row>
    <row r="1765" spans="1:15" ht="13.5" customHeight="1">
      <c r="A1765" s="50">
        <v>1756</v>
      </c>
      <c r="B1765" s="51">
        <f t="shared" si="108"/>
        <v>0</v>
      </c>
      <c r="C1765" s="51">
        <f t="shared" si="109"/>
        <v>0</v>
      </c>
      <c r="D1765" s="62"/>
      <c r="E1765" s="62"/>
      <c r="F1765" s="62"/>
      <c r="G1765" s="62"/>
      <c r="H1765" s="19"/>
      <c r="I1765" s="19"/>
      <c r="J1765" s="19"/>
      <c r="K1765" s="19"/>
      <c r="M1765" s="48">
        <f t="shared" si="110"/>
        <v>0</v>
      </c>
      <c r="N1765" s="48">
        <f>IF(M1765=0,0,SUM($M$10:M1765))</f>
        <v>0</v>
      </c>
      <c r="O1765" s="49">
        <f t="shared" si="111"/>
        <v>0</v>
      </c>
    </row>
    <row r="1766" spans="1:15" ht="13.5" customHeight="1">
      <c r="A1766" s="45">
        <v>1757</v>
      </c>
      <c r="B1766" s="46">
        <f t="shared" si="108"/>
        <v>0</v>
      </c>
      <c r="C1766" s="46">
        <f t="shared" si="109"/>
        <v>0</v>
      </c>
      <c r="D1766" s="60"/>
      <c r="E1766" s="60"/>
      <c r="F1766" s="60"/>
      <c r="G1766" s="60"/>
      <c r="H1766" s="18"/>
      <c r="I1766" s="18"/>
      <c r="J1766" s="18"/>
      <c r="K1766" s="18"/>
      <c r="M1766" s="48">
        <f t="shared" si="110"/>
        <v>0</v>
      </c>
      <c r="N1766" s="48">
        <f>IF(M1766=0,0,SUM($M$10:M1766))</f>
        <v>0</v>
      </c>
      <c r="O1766" s="49">
        <f t="shared" si="111"/>
        <v>0</v>
      </c>
    </row>
    <row r="1767" spans="1:15" ht="13.5" customHeight="1">
      <c r="A1767" s="50">
        <v>1758</v>
      </c>
      <c r="B1767" s="51">
        <f t="shared" si="108"/>
        <v>0</v>
      </c>
      <c r="C1767" s="51">
        <f t="shared" si="109"/>
        <v>0</v>
      </c>
      <c r="D1767" s="62"/>
      <c r="E1767" s="62"/>
      <c r="F1767" s="62"/>
      <c r="G1767" s="62"/>
      <c r="H1767" s="19"/>
      <c r="I1767" s="19"/>
      <c r="J1767" s="19"/>
      <c r="K1767" s="19"/>
      <c r="M1767" s="48">
        <f t="shared" si="110"/>
        <v>0</v>
      </c>
      <c r="N1767" s="48">
        <f>IF(M1767=0,0,SUM($M$10:M1767))</f>
        <v>0</v>
      </c>
      <c r="O1767" s="49">
        <f t="shared" si="111"/>
        <v>0</v>
      </c>
    </row>
    <row r="1768" spans="1:15" ht="13.5" customHeight="1">
      <c r="A1768" s="45">
        <v>1759</v>
      </c>
      <c r="B1768" s="46">
        <f t="shared" si="108"/>
        <v>0</v>
      </c>
      <c r="C1768" s="46">
        <f t="shared" si="109"/>
        <v>0</v>
      </c>
      <c r="D1768" s="60"/>
      <c r="E1768" s="60"/>
      <c r="F1768" s="60"/>
      <c r="G1768" s="60"/>
      <c r="H1768" s="18"/>
      <c r="I1768" s="18"/>
      <c r="J1768" s="18"/>
      <c r="K1768" s="18"/>
      <c r="M1768" s="48">
        <f t="shared" si="110"/>
        <v>0</v>
      </c>
      <c r="N1768" s="48">
        <f>IF(M1768=0,0,SUM($M$10:M1768))</f>
        <v>0</v>
      </c>
      <c r="O1768" s="49">
        <f t="shared" si="111"/>
        <v>0</v>
      </c>
    </row>
    <row r="1769" spans="1:15" ht="13.5" customHeight="1">
      <c r="A1769" s="50">
        <v>1760</v>
      </c>
      <c r="B1769" s="51">
        <f t="shared" si="108"/>
        <v>0</v>
      </c>
      <c r="C1769" s="51">
        <f t="shared" si="109"/>
        <v>0</v>
      </c>
      <c r="D1769" s="62"/>
      <c r="E1769" s="62"/>
      <c r="F1769" s="62"/>
      <c r="G1769" s="62"/>
      <c r="H1769" s="19"/>
      <c r="I1769" s="19"/>
      <c r="J1769" s="19"/>
      <c r="K1769" s="19"/>
      <c r="M1769" s="48">
        <f t="shared" si="110"/>
        <v>0</v>
      </c>
      <c r="N1769" s="48">
        <f>IF(M1769=0,0,SUM($M$10:M1769))</f>
        <v>0</v>
      </c>
      <c r="O1769" s="49">
        <f t="shared" si="111"/>
        <v>0</v>
      </c>
    </row>
    <row r="1770" spans="1:15" ht="13.5" customHeight="1">
      <c r="A1770" s="45">
        <v>1761</v>
      </c>
      <c r="B1770" s="46">
        <f t="shared" si="108"/>
        <v>0</v>
      </c>
      <c r="C1770" s="46">
        <f t="shared" si="109"/>
        <v>0</v>
      </c>
      <c r="D1770" s="60"/>
      <c r="E1770" s="60"/>
      <c r="F1770" s="60"/>
      <c r="G1770" s="60"/>
      <c r="H1770" s="18"/>
      <c r="I1770" s="18"/>
      <c r="J1770" s="18"/>
      <c r="K1770" s="18"/>
      <c r="M1770" s="48">
        <f t="shared" si="110"/>
        <v>0</v>
      </c>
      <c r="N1770" s="48">
        <f>IF(M1770=0,0,SUM($M$10:M1770))</f>
        <v>0</v>
      </c>
      <c r="O1770" s="49">
        <f t="shared" si="111"/>
        <v>0</v>
      </c>
    </row>
    <row r="1771" spans="1:15" ht="13.5" customHeight="1">
      <c r="A1771" s="50">
        <v>1762</v>
      </c>
      <c r="B1771" s="51">
        <f t="shared" si="108"/>
        <v>0</v>
      </c>
      <c r="C1771" s="51">
        <f t="shared" si="109"/>
        <v>0</v>
      </c>
      <c r="D1771" s="62"/>
      <c r="E1771" s="62"/>
      <c r="F1771" s="62"/>
      <c r="G1771" s="62"/>
      <c r="H1771" s="19"/>
      <c r="I1771" s="19"/>
      <c r="J1771" s="19"/>
      <c r="K1771" s="19"/>
      <c r="M1771" s="48">
        <f t="shared" si="110"/>
        <v>0</v>
      </c>
      <c r="N1771" s="48">
        <f>IF(M1771=0,0,SUM($M$10:M1771))</f>
        <v>0</v>
      </c>
      <c r="O1771" s="49">
        <f t="shared" si="111"/>
        <v>0</v>
      </c>
    </row>
    <row r="1772" spans="1:15" ht="13.5" customHeight="1">
      <c r="A1772" s="45">
        <v>1763</v>
      </c>
      <c r="B1772" s="46">
        <f t="shared" si="108"/>
        <v>0</v>
      </c>
      <c r="C1772" s="46">
        <f t="shared" si="109"/>
        <v>0</v>
      </c>
      <c r="D1772" s="60"/>
      <c r="E1772" s="60"/>
      <c r="F1772" s="60"/>
      <c r="G1772" s="60"/>
      <c r="H1772" s="18"/>
      <c r="I1772" s="18"/>
      <c r="J1772" s="18"/>
      <c r="K1772" s="18"/>
      <c r="M1772" s="48">
        <f t="shared" si="110"/>
        <v>0</v>
      </c>
      <c r="N1772" s="48">
        <f>IF(M1772=0,0,SUM($M$10:M1772))</f>
        <v>0</v>
      </c>
      <c r="O1772" s="49">
        <f t="shared" si="111"/>
        <v>0</v>
      </c>
    </row>
    <row r="1773" spans="1:15" ht="13.5" customHeight="1">
      <c r="A1773" s="50">
        <v>1764</v>
      </c>
      <c r="B1773" s="51">
        <f t="shared" si="108"/>
        <v>0</v>
      </c>
      <c r="C1773" s="51">
        <f t="shared" si="109"/>
        <v>0</v>
      </c>
      <c r="D1773" s="62"/>
      <c r="E1773" s="62"/>
      <c r="F1773" s="62"/>
      <c r="G1773" s="62"/>
      <c r="H1773" s="19"/>
      <c r="I1773" s="19"/>
      <c r="J1773" s="19"/>
      <c r="K1773" s="19"/>
      <c r="M1773" s="48">
        <f t="shared" si="110"/>
        <v>0</v>
      </c>
      <c r="N1773" s="48">
        <f>IF(M1773=0,0,SUM($M$10:M1773))</f>
        <v>0</v>
      </c>
      <c r="O1773" s="49">
        <f t="shared" si="111"/>
        <v>0</v>
      </c>
    </row>
    <row r="1774" spans="1:15" ht="13.5" customHeight="1">
      <c r="A1774" s="45">
        <v>1765</v>
      </c>
      <c r="B1774" s="46">
        <f t="shared" si="108"/>
        <v>0</v>
      </c>
      <c r="C1774" s="46">
        <f t="shared" si="109"/>
        <v>0</v>
      </c>
      <c r="D1774" s="60"/>
      <c r="E1774" s="60"/>
      <c r="F1774" s="60"/>
      <c r="G1774" s="60"/>
      <c r="H1774" s="18"/>
      <c r="I1774" s="18"/>
      <c r="J1774" s="18"/>
      <c r="K1774" s="18"/>
      <c r="M1774" s="48">
        <f t="shared" si="110"/>
        <v>0</v>
      </c>
      <c r="N1774" s="48">
        <f>IF(M1774=0,0,SUM($M$10:M1774))</f>
        <v>0</v>
      </c>
      <c r="O1774" s="49">
        <f t="shared" si="111"/>
        <v>0</v>
      </c>
    </row>
    <row r="1775" spans="1:15" ht="13.5" customHeight="1">
      <c r="A1775" s="50">
        <v>1766</v>
      </c>
      <c r="B1775" s="51">
        <f t="shared" si="108"/>
        <v>0</v>
      </c>
      <c r="C1775" s="51">
        <f t="shared" si="109"/>
        <v>0</v>
      </c>
      <c r="D1775" s="62"/>
      <c r="E1775" s="62"/>
      <c r="F1775" s="62"/>
      <c r="G1775" s="62"/>
      <c r="H1775" s="19"/>
      <c r="I1775" s="19"/>
      <c r="J1775" s="19"/>
      <c r="K1775" s="19"/>
      <c r="M1775" s="48">
        <f t="shared" si="110"/>
        <v>0</v>
      </c>
      <c r="N1775" s="48">
        <f>IF(M1775=0,0,SUM($M$10:M1775))</f>
        <v>0</v>
      </c>
      <c r="O1775" s="49">
        <f t="shared" si="111"/>
        <v>0</v>
      </c>
    </row>
    <row r="1776" spans="1:15" ht="13.5" customHeight="1">
      <c r="A1776" s="45">
        <v>1767</v>
      </c>
      <c r="B1776" s="46">
        <f t="shared" si="108"/>
        <v>0</v>
      </c>
      <c r="C1776" s="46">
        <f t="shared" si="109"/>
        <v>0</v>
      </c>
      <c r="D1776" s="60"/>
      <c r="E1776" s="60"/>
      <c r="F1776" s="60"/>
      <c r="G1776" s="60"/>
      <c r="H1776" s="18"/>
      <c r="I1776" s="18"/>
      <c r="J1776" s="18"/>
      <c r="K1776" s="18"/>
      <c r="M1776" s="48">
        <f t="shared" si="110"/>
        <v>0</v>
      </c>
      <c r="N1776" s="48">
        <f>IF(M1776=0,0,SUM($M$10:M1776))</f>
        <v>0</v>
      </c>
      <c r="O1776" s="49">
        <f t="shared" si="111"/>
        <v>0</v>
      </c>
    </row>
    <row r="1777" spans="1:15" ht="13.5" customHeight="1">
      <c r="A1777" s="50">
        <v>1768</v>
      </c>
      <c r="B1777" s="51">
        <f t="shared" si="108"/>
        <v>0</v>
      </c>
      <c r="C1777" s="51">
        <f t="shared" si="109"/>
        <v>0</v>
      </c>
      <c r="D1777" s="62"/>
      <c r="E1777" s="62"/>
      <c r="F1777" s="62"/>
      <c r="G1777" s="62"/>
      <c r="H1777" s="19"/>
      <c r="I1777" s="19"/>
      <c r="J1777" s="19"/>
      <c r="K1777" s="19"/>
      <c r="M1777" s="48">
        <f t="shared" si="110"/>
        <v>0</v>
      </c>
      <c r="N1777" s="48">
        <f>IF(M1777=0,0,SUM($M$10:M1777))</f>
        <v>0</v>
      </c>
      <c r="O1777" s="49">
        <f t="shared" si="111"/>
        <v>0</v>
      </c>
    </row>
    <row r="1778" spans="1:15" ht="13.5" customHeight="1">
      <c r="A1778" s="45">
        <v>1769</v>
      </c>
      <c r="B1778" s="46">
        <f t="shared" si="108"/>
        <v>0</v>
      </c>
      <c r="C1778" s="46">
        <f t="shared" si="109"/>
        <v>0</v>
      </c>
      <c r="D1778" s="60"/>
      <c r="E1778" s="60"/>
      <c r="F1778" s="60"/>
      <c r="G1778" s="60"/>
      <c r="H1778" s="18"/>
      <c r="I1778" s="18"/>
      <c r="J1778" s="18"/>
      <c r="K1778" s="18"/>
      <c r="M1778" s="48">
        <f t="shared" si="110"/>
        <v>0</v>
      </c>
      <c r="N1778" s="48">
        <f>IF(M1778=0,0,SUM($M$10:M1778))</f>
        <v>0</v>
      </c>
      <c r="O1778" s="49">
        <f t="shared" si="111"/>
        <v>0</v>
      </c>
    </row>
    <row r="1779" spans="1:15" ht="13.5" customHeight="1">
      <c r="A1779" s="50">
        <v>1770</v>
      </c>
      <c r="B1779" s="51">
        <f t="shared" si="108"/>
        <v>0</v>
      </c>
      <c r="C1779" s="51">
        <f t="shared" si="109"/>
        <v>0</v>
      </c>
      <c r="D1779" s="62"/>
      <c r="E1779" s="62"/>
      <c r="F1779" s="62"/>
      <c r="G1779" s="62"/>
      <c r="H1779" s="19"/>
      <c r="I1779" s="19"/>
      <c r="J1779" s="19"/>
      <c r="K1779" s="19"/>
      <c r="M1779" s="48">
        <f t="shared" si="110"/>
        <v>0</v>
      </c>
      <c r="N1779" s="48">
        <f>IF(M1779=0,0,SUM($M$10:M1779))</f>
        <v>0</v>
      </c>
      <c r="O1779" s="49">
        <f t="shared" si="111"/>
        <v>0</v>
      </c>
    </row>
    <row r="1780" spans="1:15" ht="13.5" customHeight="1">
      <c r="A1780" s="45">
        <v>1771</v>
      </c>
      <c r="B1780" s="46">
        <f t="shared" si="108"/>
        <v>0</v>
      </c>
      <c r="C1780" s="46">
        <f t="shared" si="109"/>
        <v>0</v>
      </c>
      <c r="D1780" s="60"/>
      <c r="E1780" s="60"/>
      <c r="F1780" s="60"/>
      <c r="G1780" s="60"/>
      <c r="H1780" s="18"/>
      <c r="I1780" s="18"/>
      <c r="J1780" s="18"/>
      <c r="K1780" s="18"/>
      <c r="M1780" s="48">
        <f t="shared" si="110"/>
        <v>0</v>
      </c>
      <c r="N1780" s="48">
        <f>IF(M1780=0,0,SUM($M$10:M1780))</f>
        <v>0</v>
      </c>
      <c r="O1780" s="49">
        <f t="shared" si="111"/>
        <v>0</v>
      </c>
    </row>
    <row r="1781" spans="1:15" ht="13.5" customHeight="1">
      <c r="A1781" s="50">
        <v>1772</v>
      </c>
      <c r="B1781" s="51">
        <f t="shared" si="108"/>
        <v>0</v>
      </c>
      <c r="C1781" s="51">
        <f t="shared" si="109"/>
        <v>0</v>
      </c>
      <c r="D1781" s="62"/>
      <c r="E1781" s="62"/>
      <c r="F1781" s="62"/>
      <c r="G1781" s="62"/>
      <c r="H1781" s="19"/>
      <c r="I1781" s="19"/>
      <c r="J1781" s="19"/>
      <c r="K1781" s="19"/>
      <c r="M1781" s="48">
        <f t="shared" si="110"/>
        <v>0</v>
      </c>
      <c r="N1781" s="48">
        <f>IF(M1781=0,0,SUM($M$10:M1781))</f>
        <v>0</v>
      </c>
      <c r="O1781" s="49">
        <f t="shared" si="111"/>
        <v>0</v>
      </c>
    </row>
    <row r="1782" spans="1:15" ht="13.5" customHeight="1">
      <c r="A1782" s="45">
        <v>1773</v>
      </c>
      <c r="B1782" s="46">
        <f t="shared" si="108"/>
        <v>0</v>
      </c>
      <c r="C1782" s="46">
        <f t="shared" si="109"/>
        <v>0</v>
      </c>
      <c r="D1782" s="60"/>
      <c r="E1782" s="60"/>
      <c r="F1782" s="60"/>
      <c r="G1782" s="60"/>
      <c r="H1782" s="18"/>
      <c r="I1782" s="18"/>
      <c r="J1782" s="18"/>
      <c r="K1782" s="18"/>
      <c r="M1782" s="48">
        <f t="shared" si="110"/>
        <v>0</v>
      </c>
      <c r="N1782" s="48">
        <f>IF(M1782=0,0,SUM($M$10:M1782))</f>
        <v>0</v>
      </c>
      <c r="O1782" s="49">
        <f t="shared" si="111"/>
        <v>0</v>
      </c>
    </row>
    <row r="1783" spans="1:15" ht="13.5" customHeight="1">
      <c r="A1783" s="50">
        <v>1774</v>
      </c>
      <c r="B1783" s="51">
        <f t="shared" si="108"/>
        <v>0</v>
      </c>
      <c r="C1783" s="51">
        <f t="shared" si="109"/>
        <v>0</v>
      </c>
      <c r="D1783" s="62"/>
      <c r="E1783" s="62"/>
      <c r="F1783" s="62"/>
      <c r="G1783" s="62"/>
      <c r="H1783" s="19"/>
      <c r="I1783" s="19"/>
      <c r="J1783" s="19"/>
      <c r="K1783" s="19"/>
      <c r="M1783" s="48">
        <f t="shared" si="110"/>
        <v>0</v>
      </c>
      <c r="N1783" s="48">
        <f>IF(M1783=0,0,SUM($M$10:M1783))</f>
        <v>0</v>
      </c>
      <c r="O1783" s="49">
        <f t="shared" si="111"/>
        <v>0</v>
      </c>
    </row>
    <row r="1784" spans="1:15" ht="13.5" customHeight="1">
      <c r="A1784" s="45">
        <v>1775</v>
      </c>
      <c r="B1784" s="46">
        <f t="shared" si="108"/>
        <v>0</v>
      </c>
      <c r="C1784" s="46">
        <f t="shared" si="109"/>
        <v>0</v>
      </c>
      <c r="D1784" s="60"/>
      <c r="E1784" s="60"/>
      <c r="F1784" s="60"/>
      <c r="G1784" s="60"/>
      <c r="H1784" s="18"/>
      <c r="I1784" s="18"/>
      <c r="J1784" s="18"/>
      <c r="K1784" s="18"/>
      <c r="M1784" s="48">
        <f t="shared" si="110"/>
        <v>0</v>
      </c>
      <c r="N1784" s="48">
        <f>IF(M1784=0,0,SUM($M$10:M1784))</f>
        <v>0</v>
      </c>
      <c r="O1784" s="49">
        <f t="shared" si="111"/>
        <v>0</v>
      </c>
    </row>
    <row r="1785" spans="1:15" ht="13.5" customHeight="1">
      <c r="A1785" s="50">
        <v>1776</v>
      </c>
      <c r="B1785" s="51">
        <f t="shared" si="108"/>
        <v>0</v>
      </c>
      <c r="C1785" s="51">
        <f t="shared" si="109"/>
        <v>0</v>
      </c>
      <c r="D1785" s="62"/>
      <c r="E1785" s="62"/>
      <c r="F1785" s="62"/>
      <c r="G1785" s="62"/>
      <c r="H1785" s="19"/>
      <c r="I1785" s="19"/>
      <c r="J1785" s="19"/>
      <c r="K1785" s="19"/>
      <c r="M1785" s="48">
        <f t="shared" si="110"/>
        <v>0</v>
      </c>
      <c r="N1785" s="48">
        <f>IF(M1785=0,0,SUM($M$10:M1785))</f>
        <v>0</v>
      </c>
      <c r="O1785" s="49">
        <f t="shared" si="111"/>
        <v>0</v>
      </c>
    </row>
    <row r="1786" spans="1:15" ht="13.5" customHeight="1">
      <c r="A1786" s="45">
        <v>1777</v>
      </c>
      <c r="B1786" s="46">
        <f t="shared" si="108"/>
        <v>0</v>
      </c>
      <c r="C1786" s="46">
        <f t="shared" si="109"/>
        <v>0</v>
      </c>
      <c r="D1786" s="60"/>
      <c r="E1786" s="60"/>
      <c r="F1786" s="60"/>
      <c r="G1786" s="60"/>
      <c r="H1786" s="18"/>
      <c r="I1786" s="18"/>
      <c r="J1786" s="18"/>
      <c r="K1786" s="18"/>
      <c r="M1786" s="48">
        <f t="shared" si="110"/>
        <v>0</v>
      </c>
      <c r="N1786" s="48">
        <f>IF(M1786=0,0,SUM($M$10:M1786))</f>
        <v>0</v>
      </c>
      <c r="O1786" s="49">
        <f t="shared" si="111"/>
        <v>0</v>
      </c>
    </row>
    <row r="1787" spans="1:15" ht="13.5" customHeight="1">
      <c r="A1787" s="50">
        <v>1778</v>
      </c>
      <c r="B1787" s="51">
        <f t="shared" si="108"/>
        <v>0</v>
      </c>
      <c r="C1787" s="51">
        <f t="shared" si="109"/>
        <v>0</v>
      </c>
      <c r="D1787" s="62"/>
      <c r="E1787" s="62"/>
      <c r="F1787" s="62"/>
      <c r="G1787" s="62"/>
      <c r="H1787" s="19"/>
      <c r="I1787" s="19"/>
      <c r="J1787" s="19"/>
      <c r="K1787" s="19"/>
      <c r="M1787" s="48">
        <f t="shared" si="110"/>
        <v>0</v>
      </c>
      <c r="N1787" s="48">
        <f>IF(M1787=0,0,SUM($M$10:M1787))</f>
        <v>0</v>
      </c>
      <c r="O1787" s="49">
        <f t="shared" si="111"/>
        <v>0</v>
      </c>
    </row>
    <row r="1788" spans="1:15" ht="13.5" customHeight="1">
      <c r="A1788" s="45">
        <v>1779</v>
      </c>
      <c r="B1788" s="46">
        <f t="shared" si="108"/>
        <v>0</v>
      </c>
      <c r="C1788" s="46">
        <f t="shared" si="109"/>
        <v>0</v>
      </c>
      <c r="D1788" s="60"/>
      <c r="E1788" s="60"/>
      <c r="F1788" s="60"/>
      <c r="G1788" s="60"/>
      <c r="H1788" s="18"/>
      <c r="I1788" s="18"/>
      <c r="J1788" s="18"/>
      <c r="K1788" s="18"/>
      <c r="M1788" s="48">
        <f t="shared" si="110"/>
        <v>0</v>
      </c>
      <c r="N1788" s="48">
        <f>IF(M1788=0,0,SUM($M$10:M1788))</f>
        <v>0</v>
      </c>
      <c r="O1788" s="49">
        <f t="shared" si="111"/>
        <v>0</v>
      </c>
    </row>
    <row r="1789" spans="1:15" ht="13.5" customHeight="1">
      <c r="A1789" s="50">
        <v>1780</v>
      </c>
      <c r="B1789" s="51">
        <f t="shared" si="108"/>
        <v>0</v>
      </c>
      <c r="C1789" s="51">
        <f t="shared" si="109"/>
        <v>0</v>
      </c>
      <c r="D1789" s="62"/>
      <c r="E1789" s="62"/>
      <c r="F1789" s="62"/>
      <c r="G1789" s="62"/>
      <c r="H1789" s="19"/>
      <c r="I1789" s="19"/>
      <c r="J1789" s="19"/>
      <c r="K1789" s="19"/>
      <c r="M1789" s="48">
        <f t="shared" si="110"/>
        <v>0</v>
      </c>
      <c r="N1789" s="48">
        <f>IF(M1789=0,0,SUM($M$10:M1789))</f>
        <v>0</v>
      </c>
      <c r="O1789" s="49">
        <f t="shared" si="111"/>
        <v>0</v>
      </c>
    </row>
    <row r="1790" spans="1:15" ht="13.5" customHeight="1">
      <c r="A1790" s="45">
        <v>1781</v>
      </c>
      <c r="B1790" s="46">
        <f t="shared" si="108"/>
        <v>0</v>
      </c>
      <c r="C1790" s="46">
        <f t="shared" si="109"/>
        <v>0</v>
      </c>
      <c r="D1790" s="60"/>
      <c r="E1790" s="60"/>
      <c r="F1790" s="60"/>
      <c r="G1790" s="60"/>
      <c r="H1790" s="18"/>
      <c r="I1790" s="18"/>
      <c r="J1790" s="18"/>
      <c r="K1790" s="18"/>
      <c r="M1790" s="48">
        <f t="shared" si="110"/>
        <v>0</v>
      </c>
      <c r="N1790" s="48">
        <f>IF(M1790=0,0,SUM($M$10:M1790))</f>
        <v>0</v>
      </c>
      <c r="O1790" s="49">
        <f t="shared" si="111"/>
        <v>0</v>
      </c>
    </row>
    <row r="1791" spans="1:15" ht="13.5" customHeight="1">
      <c r="A1791" s="50">
        <v>1782</v>
      </c>
      <c r="B1791" s="51">
        <f t="shared" si="108"/>
        <v>0</v>
      </c>
      <c r="C1791" s="51">
        <f t="shared" si="109"/>
        <v>0</v>
      </c>
      <c r="D1791" s="62"/>
      <c r="E1791" s="62"/>
      <c r="F1791" s="62"/>
      <c r="G1791" s="62"/>
      <c r="H1791" s="19"/>
      <c r="I1791" s="19"/>
      <c r="J1791" s="19"/>
      <c r="K1791" s="19"/>
      <c r="M1791" s="48">
        <f t="shared" si="110"/>
        <v>0</v>
      </c>
      <c r="N1791" s="48">
        <f>IF(M1791=0,0,SUM($M$10:M1791))</f>
        <v>0</v>
      </c>
      <c r="O1791" s="49">
        <f t="shared" si="111"/>
        <v>0</v>
      </c>
    </row>
    <row r="1792" spans="1:15" ht="13.5" customHeight="1">
      <c r="A1792" s="45">
        <v>1783</v>
      </c>
      <c r="B1792" s="46">
        <f t="shared" si="108"/>
        <v>0</v>
      </c>
      <c r="C1792" s="46">
        <f t="shared" si="109"/>
        <v>0</v>
      </c>
      <c r="D1792" s="60"/>
      <c r="E1792" s="60"/>
      <c r="F1792" s="60"/>
      <c r="G1792" s="60"/>
      <c r="H1792" s="18"/>
      <c r="I1792" s="18"/>
      <c r="J1792" s="18"/>
      <c r="K1792" s="18"/>
      <c r="M1792" s="48">
        <f t="shared" si="110"/>
        <v>0</v>
      </c>
      <c r="N1792" s="48">
        <f>IF(M1792=0,0,SUM($M$10:M1792))</f>
        <v>0</v>
      </c>
      <c r="O1792" s="49">
        <f t="shared" si="111"/>
        <v>0</v>
      </c>
    </row>
    <row r="1793" spans="1:15" ht="13.5" customHeight="1">
      <c r="A1793" s="50">
        <v>1784</v>
      </c>
      <c r="B1793" s="51">
        <f t="shared" si="108"/>
        <v>0</v>
      </c>
      <c r="C1793" s="51">
        <f t="shared" si="109"/>
        <v>0</v>
      </c>
      <c r="D1793" s="62"/>
      <c r="E1793" s="62"/>
      <c r="F1793" s="62"/>
      <c r="G1793" s="62"/>
      <c r="H1793" s="19"/>
      <c r="I1793" s="19"/>
      <c r="J1793" s="19"/>
      <c r="K1793" s="19"/>
      <c r="M1793" s="48">
        <f t="shared" si="110"/>
        <v>0</v>
      </c>
      <c r="N1793" s="48">
        <f>IF(M1793=0,0,SUM($M$10:M1793))</f>
        <v>0</v>
      </c>
      <c r="O1793" s="49">
        <f t="shared" si="111"/>
        <v>0</v>
      </c>
    </row>
    <row r="1794" spans="1:15" ht="13.5" customHeight="1">
      <c r="A1794" s="45">
        <v>1785</v>
      </c>
      <c r="B1794" s="46">
        <f t="shared" si="108"/>
        <v>0</v>
      </c>
      <c r="C1794" s="46">
        <f t="shared" si="109"/>
        <v>0</v>
      </c>
      <c r="D1794" s="60"/>
      <c r="E1794" s="60"/>
      <c r="F1794" s="60"/>
      <c r="G1794" s="60"/>
      <c r="H1794" s="18"/>
      <c r="I1794" s="18"/>
      <c r="J1794" s="18"/>
      <c r="K1794" s="18"/>
      <c r="M1794" s="48">
        <f t="shared" si="110"/>
        <v>0</v>
      </c>
      <c r="N1794" s="48">
        <f>IF(M1794=0,0,SUM($M$10:M1794))</f>
        <v>0</v>
      </c>
      <c r="O1794" s="49">
        <f t="shared" si="111"/>
        <v>0</v>
      </c>
    </row>
    <row r="1795" spans="1:15" ht="13.5" customHeight="1">
      <c r="A1795" s="50">
        <v>1786</v>
      </c>
      <c r="B1795" s="51">
        <f t="shared" si="108"/>
        <v>0</v>
      </c>
      <c r="C1795" s="51">
        <f t="shared" si="109"/>
        <v>0</v>
      </c>
      <c r="D1795" s="62"/>
      <c r="E1795" s="62"/>
      <c r="F1795" s="62"/>
      <c r="G1795" s="62"/>
      <c r="H1795" s="19"/>
      <c r="I1795" s="19"/>
      <c r="J1795" s="19"/>
      <c r="K1795" s="19"/>
      <c r="M1795" s="48">
        <f t="shared" si="110"/>
        <v>0</v>
      </c>
      <c r="N1795" s="48">
        <f>IF(M1795=0,0,SUM($M$10:M1795))</f>
        <v>0</v>
      </c>
      <c r="O1795" s="49">
        <f t="shared" si="111"/>
        <v>0</v>
      </c>
    </row>
    <row r="1796" spans="1:15" ht="13.5" customHeight="1">
      <c r="A1796" s="45">
        <v>1787</v>
      </c>
      <c r="B1796" s="46">
        <f t="shared" si="108"/>
        <v>0</v>
      </c>
      <c r="C1796" s="46">
        <f t="shared" si="109"/>
        <v>0</v>
      </c>
      <c r="D1796" s="60"/>
      <c r="E1796" s="60"/>
      <c r="F1796" s="60"/>
      <c r="G1796" s="60"/>
      <c r="H1796" s="18"/>
      <c r="I1796" s="18"/>
      <c r="J1796" s="18"/>
      <c r="K1796" s="18"/>
      <c r="M1796" s="48">
        <f t="shared" si="110"/>
        <v>0</v>
      </c>
      <c r="N1796" s="48">
        <f>IF(M1796=0,0,SUM($M$10:M1796))</f>
        <v>0</v>
      </c>
      <c r="O1796" s="49">
        <f t="shared" si="111"/>
        <v>0</v>
      </c>
    </row>
    <row r="1797" spans="1:15" ht="13.5" customHeight="1">
      <c r="A1797" s="50">
        <v>1788</v>
      </c>
      <c r="B1797" s="51">
        <f t="shared" si="108"/>
        <v>0</v>
      </c>
      <c r="C1797" s="51">
        <f t="shared" si="109"/>
        <v>0</v>
      </c>
      <c r="D1797" s="62"/>
      <c r="E1797" s="62"/>
      <c r="F1797" s="62"/>
      <c r="G1797" s="62"/>
      <c r="H1797" s="19"/>
      <c r="I1797" s="19"/>
      <c r="J1797" s="19"/>
      <c r="K1797" s="19"/>
      <c r="M1797" s="48">
        <f t="shared" si="110"/>
        <v>0</v>
      </c>
      <c r="N1797" s="48">
        <f>IF(M1797=0,0,SUM($M$10:M1797))</f>
        <v>0</v>
      </c>
      <c r="O1797" s="49">
        <f t="shared" si="111"/>
        <v>0</v>
      </c>
    </row>
    <row r="1798" spans="1:15" ht="13.5" customHeight="1">
      <c r="A1798" s="45">
        <v>1789</v>
      </c>
      <c r="B1798" s="46">
        <f t="shared" si="108"/>
        <v>0</v>
      </c>
      <c r="C1798" s="46">
        <f t="shared" si="109"/>
        <v>0</v>
      </c>
      <c r="D1798" s="60"/>
      <c r="E1798" s="60"/>
      <c r="F1798" s="60"/>
      <c r="G1798" s="60"/>
      <c r="H1798" s="18"/>
      <c r="I1798" s="18"/>
      <c r="J1798" s="18"/>
      <c r="K1798" s="18"/>
      <c r="M1798" s="48">
        <f t="shared" si="110"/>
        <v>0</v>
      </c>
      <c r="N1798" s="48">
        <f>IF(M1798=0,0,SUM($M$10:M1798))</f>
        <v>0</v>
      </c>
      <c r="O1798" s="49">
        <f t="shared" si="111"/>
        <v>0</v>
      </c>
    </row>
    <row r="1799" spans="1:15" ht="13.5" customHeight="1">
      <c r="A1799" s="50">
        <v>1790</v>
      </c>
      <c r="B1799" s="51">
        <f t="shared" si="108"/>
        <v>0</v>
      </c>
      <c r="C1799" s="51">
        <f t="shared" si="109"/>
        <v>0</v>
      </c>
      <c r="D1799" s="62"/>
      <c r="E1799" s="62"/>
      <c r="F1799" s="62"/>
      <c r="G1799" s="62"/>
      <c r="H1799" s="19"/>
      <c r="I1799" s="19"/>
      <c r="J1799" s="19"/>
      <c r="K1799" s="19"/>
      <c r="M1799" s="48">
        <f t="shared" si="110"/>
        <v>0</v>
      </c>
      <c r="N1799" s="48">
        <f>IF(M1799=0,0,SUM($M$10:M1799))</f>
        <v>0</v>
      </c>
      <c r="O1799" s="49">
        <f t="shared" si="111"/>
        <v>0</v>
      </c>
    </row>
    <row r="1800" spans="1:15" ht="13.5" customHeight="1">
      <c r="A1800" s="45">
        <v>1791</v>
      </c>
      <c r="B1800" s="46">
        <f t="shared" si="108"/>
        <v>0</v>
      </c>
      <c r="C1800" s="46">
        <f t="shared" si="109"/>
        <v>0</v>
      </c>
      <c r="D1800" s="60"/>
      <c r="E1800" s="60"/>
      <c r="F1800" s="60"/>
      <c r="G1800" s="60"/>
      <c r="H1800" s="18"/>
      <c r="I1800" s="18"/>
      <c r="J1800" s="18"/>
      <c r="K1800" s="18"/>
      <c r="M1800" s="48">
        <f t="shared" si="110"/>
        <v>0</v>
      </c>
      <c r="N1800" s="48">
        <f>IF(M1800=0,0,SUM($M$10:M1800))</f>
        <v>0</v>
      </c>
      <c r="O1800" s="49">
        <f t="shared" si="111"/>
        <v>0</v>
      </c>
    </row>
    <row r="1801" spans="1:15" ht="13.5" customHeight="1">
      <c r="A1801" s="50">
        <v>1792</v>
      </c>
      <c r="B1801" s="51">
        <f t="shared" si="108"/>
        <v>0</v>
      </c>
      <c r="C1801" s="51">
        <f t="shared" si="109"/>
        <v>0</v>
      </c>
      <c r="D1801" s="62"/>
      <c r="E1801" s="62"/>
      <c r="F1801" s="62"/>
      <c r="G1801" s="62"/>
      <c r="H1801" s="19"/>
      <c r="I1801" s="19"/>
      <c r="J1801" s="19"/>
      <c r="K1801" s="19"/>
      <c r="M1801" s="48">
        <f t="shared" si="110"/>
        <v>0</v>
      </c>
      <c r="N1801" s="48">
        <f>IF(M1801=0,0,SUM($M$10:M1801))</f>
        <v>0</v>
      </c>
      <c r="O1801" s="49">
        <f t="shared" si="111"/>
        <v>0</v>
      </c>
    </row>
    <row r="1802" spans="1:15" ht="13.5" customHeight="1">
      <c r="A1802" s="45">
        <v>1793</v>
      </c>
      <c r="B1802" s="46">
        <f t="shared" si="108"/>
        <v>0</v>
      </c>
      <c r="C1802" s="46">
        <f t="shared" si="109"/>
        <v>0</v>
      </c>
      <c r="D1802" s="60"/>
      <c r="E1802" s="60"/>
      <c r="F1802" s="60"/>
      <c r="G1802" s="60"/>
      <c r="H1802" s="18"/>
      <c r="I1802" s="18"/>
      <c r="J1802" s="18"/>
      <c r="K1802" s="18"/>
      <c r="M1802" s="48">
        <f t="shared" si="110"/>
        <v>0</v>
      </c>
      <c r="N1802" s="48">
        <f>IF(M1802=0,0,SUM($M$10:M1802))</f>
        <v>0</v>
      </c>
      <c r="O1802" s="49">
        <f t="shared" si="111"/>
        <v>0</v>
      </c>
    </row>
    <row r="1803" spans="1:15" ht="13.5" customHeight="1">
      <c r="A1803" s="50">
        <v>1794</v>
      </c>
      <c r="B1803" s="51">
        <f t="shared" ref="B1803:B1866" si="112">$C$5</f>
        <v>0</v>
      </c>
      <c r="C1803" s="51">
        <f t="shared" ref="C1803:C1866" si="113">$G$5</f>
        <v>0</v>
      </c>
      <c r="D1803" s="62"/>
      <c r="E1803" s="62"/>
      <c r="F1803" s="62"/>
      <c r="G1803" s="62"/>
      <c r="H1803" s="19"/>
      <c r="I1803" s="19"/>
      <c r="J1803" s="19"/>
      <c r="K1803" s="19"/>
      <c r="M1803" s="48">
        <f t="shared" ref="M1803:M1866" si="114">COUNTIF(I1803,"Otro tema")</f>
        <v>0</v>
      </c>
      <c r="N1803" s="48">
        <f>IF(M1803=0,0,SUM($M$10:M1803))</f>
        <v>0</v>
      </c>
      <c r="O1803" s="49">
        <f t="shared" ref="O1803:O1866" si="115">J1803</f>
        <v>0</v>
      </c>
    </row>
    <row r="1804" spans="1:15" ht="13.5" customHeight="1">
      <c r="A1804" s="45">
        <v>1795</v>
      </c>
      <c r="B1804" s="46">
        <f t="shared" si="112"/>
        <v>0</v>
      </c>
      <c r="C1804" s="46">
        <f t="shared" si="113"/>
        <v>0</v>
      </c>
      <c r="D1804" s="60"/>
      <c r="E1804" s="60"/>
      <c r="F1804" s="60"/>
      <c r="G1804" s="60"/>
      <c r="H1804" s="18"/>
      <c r="I1804" s="18"/>
      <c r="J1804" s="18"/>
      <c r="K1804" s="18"/>
      <c r="M1804" s="48">
        <f t="shared" si="114"/>
        <v>0</v>
      </c>
      <c r="N1804" s="48">
        <f>IF(M1804=0,0,SUM($M$10:M1804))</f>
        <v>0</v>
      </c>
      <c r="O1804" s="49">
        <f t="shared" si="115"/>
        <v>0</v>
      </c>
    </row>
    <row r="1805" spans="1:15" ht="13.5" customHeight="1">
      <c r="A1805" s="50">
        <v>1796</v>
      </c>
      <c r="B1805" s="51">
        <f t="shared" si="112"/>
        <v>0</v>
      </c>
      <c r="C1805" s="51">
        <f t="shared" si="113"/>
        <v>0</v>
      </c>
      <c r="D1805" s="62"/>
      <c r="E1805" s="62"/>
      <c r="F1805" s="62"/>
      <c r="G1805" s="62"/>
      <c r="H1805" s="19"/>
      <c r="I1805" s="19"/>
      <c r="J1805" s="19"/>
      <c r="K1805" s="19"/>
      <c r="M1805" s="48">
        <f t="shared" si="114"/>
        <v>0</v>
      </c>
      <c r="N1805" s="48">
        <f>IF(M1805=0,0,SUM($M$10:M1805))</f>
        <v>0</v>
      </c>
      <c r="O1805" s="49">
        <f t="shared" si="115"/>
        <v>0</v>
      </c>
    </row>
    <row r="1806" spans="1:15" ht="13.5" customHeight="1">
      <c r="A1806" s="45">
        <v>1797</v>
      </c>
      <c r="B1806" s="46">
        <f t="shared" si="112"/>
        <v>0</v>
      </c>
      <c r="C1806" s="46">
        <f t="shared" si="113"/>
        <v>0</v>
      </c>
      <c r="D1806" s="60"/>
      <c r="E1806" s="60"/>
      <c r="F1806" s="60"/>
      <c r="G1806" s="60"/>
      <c r="H1806" s="18"/>
      <c r="I1806" s="18"/>
      <c r="J1806" s="18"/>
      <c r="K1806" s="18"/>
      <c r="M1806" s="48">
        <f t="shared" si="114"/>
        <v>0</v>
      </c>
      <c r="N1806" s="48">
        <f>IF(M1806=0,0,SUM($M$10:M1806))</f>
        <v>0</v>
      </c>
      <c r="O1806" s="49">
        <f t="shared" si="115"/>
        <v>0</v>
      </c>
    </row>
    <row r="1807" spans="1:15" ht="13.5" customHeight="1">
      <c r="A1807" s="50">
        <v>1798</v>
      </c>
      <c r="B1807" s="51">
        <f t="shared" si="112"/>
        <v>0</v>
      </c>
      <c r="C1807" s="51">
        <f t="shared" si="113"/>
        <v>0</v>
      </c>
      <c r="D1807" s="62"/>
      <c r="E1807" s="62"/>
      <c r="F1807" s="62"/>
      <c r="G1807" s="62"/>
      <c r="H1807" s="19"/>
      <c r="I1807" s="19"/>
      <c r="J1807" s="19"/>
      <c r="K1807" s="19"/>
      <c r="M1807" s="48">
        <f t="shared" si="114"/>
        <v>0</v>
      </c>
      <c r="N1807" s="48">
        <f>IF(M1807=0,0,SUM($M$10:M1807))</f>
        <v>0</v>
      </c>
      <c r="O1807" s="49">
        <f t="shared" si="115"/>
        <v>0</v>
      </c>
    </row>
    <row r="1808" spans="1:15" ht="13.5" customHeight="1">
      <c r="A1808" s="45">
        <v>1799</v>
      </c>
      <c r="B1808" s="46">
        <f t="shared" si="112"/>
        <v>0</v>
      </c>
      <c r="C1808" s="46">
        <f t="shared" si="113"/>
        <v>0</v>
      </c>
      <c r="D1808" s="60"/>
      <c r="E1808" s="60"/>
      <c r="F1808" s="60"/>
      <c r="G1808" s="60"/>
      <c r="H1808" s="18"/>
      <c r="I1808" s="18"/>
      <c r="J1808" s="18"/>
      <c r="K1808" s="18"/>
      <c r="M1808" s="48">
        <f t="shared" si="114"/>
        <v>0</v>
      </c>
      <c r="N1808" s="48">
        <f>IF(M1808=0,0,SUM($M$10:M1808))</f>
        <v>0</v>
      </c>
      <c r="O1808" s="49">
        <f t="shared" si="115"/>
        <v>0</v>
      </c>
    </row>
    <row r="1809" spans="1:15" ht="13.5" customHeight="1">
      <c r="A1809" s="50">
        <v>1800</v>
      </c>
      <c r="B1809" s="51">
        <f t="shared" si="112"/>
        <v>0</v>
      </c>
      <c r="C1809" s="51">
        <f t="shared" si="113"/>
        <v>0</v>
      </c>
      <c r="D1809" s="62"/>
      <c r="E1809" s="62"/>
      <c r="F1809" s="62"/>
      <c r="G1809" s="62"/>
      <c r="H1809" s="19"/>
      <c r="I1809" s="19"/>
      <c r="J1809" s="19"/>
      <c r="K1809" s="19"/>
      <c r="M1809" s="48">
        <f t="shared" si="114"/>
        <v>0</v>
      </c>
      <c r="N1809" s="48">
        <f>IF(M1809=0,0,SUM($M$10:M1809))</f>
        <v>0</v>
      </c>
      <c r="O1809" s="49">
        <f t="shared" si="115"/>
        <v>0</v>
      </c>
    </row>
    <row r="1810" spans="1:15" ht="13.5" customHeight="1">
      <c r="A1810" s="45">
        <v>1801</v>
      </c>
      <c r="B1810" s="46">
        <f t="shared" si="112"/>
        <v>0</v>
      </c>
      <c r="C1810" s="46">
        <f t="shared" si="113"/>
        <v>0</v>
      </c>
      <c r="D1810" s="60"/>
      <c r="E1810" s="60"/>
      <c r="F1810" s="60"/>
      <c r="G1810" s="60"/>
      <c r="H1810" s="18"/>
      <c r="I1810" s="18"/>
      <c r="J1810" s="18"/>
      <c r="K1810" s="18"/>
      <c r="M1810" s="48">
        <f t="shared" si="114"/>
        <v>0</v>
      </c>
      <c r="N1810" s="48">
        <f>IF(M1810=0,0,SUM($M$10:M1810))</f>
        <v>0</v>
      </c>
      <c r="O1810" s="49">
        <f t="shared" si="115"/>
        <v>0</v>
      </c>
    </row>
    <row r="1811" spans="1:15" ht="13.5" customHeight="1">
      <c r="A1811" s="50">
        <v>1802</v>
      </c>
      <c r="B1811" s="51">
        <f t="shared" si="112"/>
        <v>0</v>
      </c>
      <c r="C1811" s="51">
        <f t="shared" si="113"/>
        <v>0</v>
      </c>
      <c r="D1811" s="62"/>
      <c r="E1811" s="62"/>
      <c r="F1811" s="62"/>
      <c r="G1811" s="62"/>
      <c r="H1811" s="19"/>
      <c r="I1811" s="19"/>
      <c r="J1811" s="19"/>
      <c r="K1811" s="19"/>
      <c r="M1811" s="48">
        <f t="shared" si="114"/>
        <v>0</v>
      </c>
      <c r="N1811" s="48">
        <f>IF(M1811=0,0,SUM($M$10:M1811))</f>
        <v>0</v>
      </c>
      <c r="O1811" s="49">
        <f t="shared" si="115"/>
        <v>0</v>
      </c>
    </row>
    <row r="1812" spans="1:15" ht="13.5" customHeight="1">
      <c r="A1812" s="45">
        <v>1803</v>
      </c>
      <c r="B1812" s="46">
        <f t="shared" si="112"/>
        <v>0</v>
      </c>
      <c r="C1812" s="46">
        <f t="shared" si="113"/>
        <v>0</v>
      </c>
      <c r="D1812" s="60"/>
      <c r="E1812" s="60"/>
      <c r="F1812" s="60"/>
      <c r="G1812" s="60"/>
      <c r="H1812" s="18"/>
      <c r="I1812" s="18"/>
      <c r="J1812" s="18"/>
      <c r="K1812" s="18"/>
      <c r="M1812" s="48">
        <f t="shared" si="114"/>
        <v>0</v>
      </c>
      <c r="N1812" s="48">
        <f>IF(M1812=0,0,SUM($M$10:M1812))</f>
        <v>0</v>
      </c>
      <c r="O1812" s="49">
        <f t="shared" si="115"/>
        <v>0</v>
      </c>
    </row>
    <row r="1813" spans="1:15" ht="13.5" customHeight="1">
      <c r="A1813" s="50">
        <v>1804</v>
      </c>
      <c r="B1813" s="51">
        <f t="shared" si="112"/>
        <v>0</v>
      </c>
      <c r="C1813" s="51">
        <f t="shared" si="113"/>
        <v>0</v>
      </c>
      <c r="D1813" s="62"/>
      <c r="E1813" s="62"/>
      <c r="F1813" s="62"/>
      <c r="G1813" s="62"/>
      <c r="H1813" s="19"/>
      <c r="I1813" s="19"/>
      <c r="J1813" s="19"/>
      <c r="K1813" s="19"/>
      <c r="M1813" s="48">
        <f t="shared" si="114"/>
        <v>0</v>
      </c>
      <c r="N1813" s="48">
        <f>IF(M1813=0,0,SUM($M$10:M1813))</f>
        <v>0</v>
      </c>
      <c r="O1813" s="49">
        <f t="shared" si="115"/>
        <v>0</v>
      </c>
    </row>
    <row r="1814" spans="1:15" ht="13.5" customHeight="1">
      <c r="A1814" s="45">
        <v>1805</v>
      </c>
      <c r="B1814" s="46">
        <f t="shared" si="112"/>
        <v>0</v>
      </c>
      <c r="C1814" s="46">
        <f t="shared" si="113"/>
        <v>0</v>
      </c>
      <c r="D1814" s="60"/>
      <c r="E1814" s="60"/>
      <c r="F1814" s="60"/>
      <c r="G1814" s="60"/>
      <c r="H1814" s="18"/>
      <c r="I1814" s="18"/>
      <c r="J1814" s="18"/>
      <c r="K1814" s="18"/>
      <c r="M1814" s="48">
        <f t="shared" si="114"/>
        <v>0</v>
      </c>
      <c r="N1814" s="48">
        <f>IF(M1814=0,0,SUM($M$10:M1814))</f>
        <v>0</v>
      </c>
      <c r="O1814" s="49">
        <f t="shared" si="115"/>
        <v>0</v>
      </c>
    </row>
    <row r="1815" spans="1:15" ht="13.5" customHeight="1">
      <c r="A1815" s="50">
        <v>1806</v>
      </c>
      <c r="B1815" s="51">
        <f t="shared" si="112"/>
        <v>0</v>
      </c>
      <c r="C1815" s="51">
        <f t="shared" si="113"/>
        <v>0</v>
      </c>
      <c r="D1815" s="62"/>
      <c r="E1815" s="62"/>
      <c r="F1815" s="62"/>
      <c r="G1815" s="62"/>
      <c r="H1815" s="19"/>
      <c r="I1815" s="19"/>
      <c r="J1815" s="19"/>
      <c r="K1815" s="19"/>
      <c r="M1815" s="48">
        <f t="shared" si="114"/>
        <v>0</v>
      </c>
      <c r="N1815" s="48">
        <f>IF(M1815=0,0,SUM($M$10:M1815))</f>
        <v>0</v>
      </c>
      <c r="O1815" s="49">
        <f t="shared" si="115"/>
        <v>0</v>
      </c>
    </row>
    <row r="1816" spans="1:15" ht="13.5" customHeight="1">
      <c r="A1816" s="45">
        <v>1807</v>
      </c>
      <c r="B1816" s="46">
        <f t="shared" si="112"/>
        <v>0</v>
      </c>
      <c r="C1816" s="46">
        <f t="shared" si="113"/>
        <v>0</v>
      </c>
      <c r="D1816" s="60"/>
      <c r="E1816" s="60"/>
      <c r="F1816" s="60"/>
      <c r="G1816" s="60"/>
      <c r="H1816" s="18"/>
      <c r="I1816" s="18"/>
      <c r="J1816" s="18"/>
      <c r="K1816" s="18"/>
      <c r="M1816" s="48">
        <f t="shared" si="114"/>
        <v>0</v>
      </c>
      <c r="N1816" s="48">
        <f>IF(M1816=0,0,SUM($M$10:M1816))</f>
        <v>0</v>
      </c>
      <c r="O1816" s="49">
        <f t="shared" si="115"/>
        <v>0</v>
      </c>
    </row>
    <row r="1817" spans="1:15" ht="13.5" customHeight="1">
      <c r="A1817" s="50">
        <v>1808</v>
      </c>
      <c r="B1817" s="51">
        <f t="shared" si="112"/>
        <v>0</v>
      </c>
      <c r="C1817" s="51">
        <f t="shared" si="113"/>
        <v>0</v>
      </c>
      <c r="D1817" s="62"/>
      <c r="E1817" s="62"/>
      <c r="F1817" s="62"/>
      <c r="G1817" s="62"/>
      <c r="H1817" s="19"/>
      <c r="I1817" s="19"/>
      <c r="J1817" s="19"/>
      <c r="K1817" s="19"/>
      <c r="M1817" s="48">
        <f t="shared" si="114"/>
        <v>0</v>
      </c>
      <c r="N1817" s="48">
        <f>IF(M1817=0,0,SUM($M$10:M1817))</f>
        <v>0</v>
      </c>
      <c r="O1817" s="49">
        <f t="shared" si="115"/>
        <v>0</v>
      </c>
    </row>
    <row r="1818" spans="1:15" ht="13.5" customHeight="1">
      <c r="A1818" s="45">
        <v>1809</v>
      </c>
      <c r="B1818" s="46">
        <f t="shared" si="112"/>
        <v>0</v>
      </c>
      <c r="C1818" s="46">
        <f t="shared" si="113"/>
        <v>0</v>
      </c>
      <c r="D1818" s="60"/>
      <c r="E1818" s="60"/>
      <c r="F1818" s="60"/>
      <c r="G1818" s="60"/>
      <c r="H1818" s="18"/>
      <c r="I1818" s="18"/>
      <c r="J1818" s="18"/>
      <c r="K1818" s="18"/>
      <c r="M1818" s="48">
        <f t="shared" si="114"/>
        <v>0</v>
      </c>
      <c r="N1818" s="48">
        <f>IF(M1818=0,0,SUM($M$10:M1818))</f>
        <v>0</v>
      </c>
      <c r="O1818" s="49">
        <f t="shared" si="115"/>
        <v>0</v>
      </c>
    </row>
    <row r="1819" spans="1:15" ht="13.5" customHeight="1">
      <c r="A1819" s="50">
        <v>1810</v>
      </c>
      <c r="B1819" s="51">
        <f t="shared" si="112"/>
        <v>0</v>
      </c>
      <c r="C1819" s="51">
        <f t="shared" si="113"/>
        <v>0</v>
      </c>
      <c r="D1819" s="62"/>
      <c r="E1819" s="62"/>
      <c r="F1819" s="62"/>
      <c r="G1819" s="62"/>
      <c r="H1819" s="19"/>
      <c r="I1819" s="19"/>
      <c r="J1819" s="19"/>
      <c r="K1819" s="19"/>
      <c r="M1819" s="48">
        <f t="shared" si="114"/>
        <v>0</v>
      </c>
      <c r="N1819" s="48">
        <f>IF(M1819=0,0,SUM($M$10:M1819))</f>
        <v>0</v>
      </c>
      <c r="O1819" s="49">
        <f t="shared" si="115"/>
        <v>0</v>
      </c>
    </row>
    <row r="1820" spans="1:15" ht="13.5" customHeight="1">
      <c r="A1820" s="45">
        <v>1811</v>
      </c>
      <c r="B1820" s="46">
        <f t="shared" si="112"/>
        <v>0</v>
      </c>
      <c r="C1820" s="46">
        <f t="shared" si="113"/>
        <v>0</v>
      </c>
      <c r="D1820" s="60"/>
      <c r="E1820" s="60"/>
      <c r="F1820" s="60"/>
      <c r="G1820" s="60"/>
      <c r="H1820" s="18"/>
      <c r="I1820" s="18"/>
      <c r="J1820" s="18"/>
      <c r="K1820" s="18"/>
      <c r="M1820" s="48">
        <f t="shared" si="114"/>
        <v>0</v>
      </c>
      <c r="N1820" s="48">
        <f>IF(M1820=0,0,SUM($M$10:M1820))</f>
        <v>0</v>
      </c>
      <c r="O1820" s="49">
        <f t="shared" si="115"/>
        <v>0</v>
      </c>
    </row>
    <row r="1821" spans="1:15" ht="13.5" customHeight="1">
      <c r="A1821" s="50">
        <v>1812</v>
      </c>
      <c r="B1821" s="51">
        <f t="shared" si="112"/>
        <v>0</v>
      </c>
      <c r="C1821" s="51">
        <f t="shared" si="113"/>
        <v>0</v>
      </c>
      <c r="D1821" s="62"/>
      <c r="E1821" s="62"/>
      <c r="F1821" s="62"/>
      <c r="G1821" s="62"/>
      <c r="H1821" s="19"/>
      <c r="I1821" s="19"/>
      <c r="J1821" s="19"/>
      <c r="K1821" s="19"/>
      <c r="M1821" s="48">
        <f t="shared" si="114"/>
        <v>0</v>
      </c>
      <c r="N1821" s="48">
        <f>IF(M1821=0,0,SUM($M$10:M1821))</f>
        <v>0</v>
      </c>
      <c r="O1821" s="49">
        <f t="shared" si="115"/>
        <v>0</v>
      </c>
    </row>
    <row r="1822" spans="1:15" ht="13.5" customHeight="1">
      <c r="A1822" s="45">
        <v>1813</v>
      </c>
      <c r="B1822" s="46">
        <f t="shared" si="112"/>
        <v>0</v>
      </c>
      <c r="C1822" s="46">
        <f t="shared" si="113"/>
        <v>0</v>
      </c>
      <c r="D1822" s="60"/>
      <c r="E1822" s="60"/>
      <c r="F1822" s="60"/>
      <c r="G1822" s="60"/>
      <c r="H1822" s="18"/>
      <c r="I1822" s="18"/>
      <c r="J1822" s="18"/>
      <c r="K1822" s="18"/>
      <c r="M1822" s="48">
        <f t="shared" si="114"/>
        <v>0</v>
      </c>
      <c r="N1822" s="48">
        <f>IF(M1822=0,0,SUM($M$10:M1822))</f>
        <v>0</v>
      </c>
      <c r="O1822" s="49">
        <f t="shared" si="115"/>
        <v>0</v>
      </c>
    </row>
    <row r="1823" spans="1:15" ht="13.5" customHeight="1">
      <c r="A1823" s="50">
        <v>1814</v>
      </c>
      <c r="B1823" s="51">
        <f t="shared" si="112"/>
        <v>0</v>
      </c>
      <c r="C1823" s="51">
        <f t="shared" si="113"/>
        <v>0</v>
      </c>
      <c r="D1823" s="62"/>
      <c r="E1823" s="62"/>
      <c r="F1823" s="62"/>
      <c r="G1823" s="62"/>
      <c r="H1823" s="19"/>
      <c r="I1823" s="19"/>
      <c r="J1823" s="19"/>
      <c r="K1823" s="19"/>
      <c r="M1823" s="48">
        <f t="shared" si="114"/>
        <v>0</v>
      </c>
      <c r="N1823" s="48">
        <f>IF(M1823=0,0,SUM($M$10:M1823))</f>
        <v>0</v>
      </c>
      <c r="O1823" s="49">
        <f t="shared" si="115"/>
        <v>0</v>
      </c>
    </row>
    <row r="1824" spans="1:15" ht="13.5" customHeight="1">
      <c r="A1824" s="45">
        <v>1815</v>
      </c>
      <c r="B1824" s="46">
        <f t="shared" si="112"/>
        <v>0</v>
      </c>
      <c r="C1824" s="46">
        <f t="shared" si="113"/>
        <v>0</v>
      </c>
      <c r="D1824" s="60"/>
      <c r="E1824" s="60"/>
      <c r="F1824" s="60"/>
      <c r="G1824" s="60"/>
      <c r="H1824" s="18"/>
      <c r="I1824" s="18"/>
      <c r="J1824" s="18"/>
      <c r="K1824" s="18"/>
      <c r="M1824" s="48">
        <f t="shared" si="114"/>
        <v>0</v>
      </c>
      <c r="N1824" s="48">
        <f>IF(M1824=0,0,SUM($M$10:M1824))</f>
        <v>0</v>
      </c>
      <c r="O1824" s="49">
        <f t="shared" si="115"/>
        <v>0</v>
      </c>
    </row>
    <row r="1825" spans="1:15" ht="13.5" customHeight="1">
      <c r="A1825" s="50">
        <v>1816</v>
      </c>
      <c r="B1825" s="51">
        <f t="shared" si="112"/>
        <v>0</v>
      </c>
      <c r="C1825" s="51">
        <f t="shared" si="113"/>
        <v>0</v>
      </c>
      <c r="D1825" s="62"/>
      <c r="E1825" s="62"/>
      <c r="F1825" s="62"/>
      <c r="G1825" s="62"/>
      <c r="H1825" s="19"/>
      <c r="I1825" s="19"/>
      <c r="J1825" s="19"/>
      <c r="K1825" s="19"/>
      <c r="M1825" s="48">
        <f t="shared" si="114"/>
        <v>0</v>
      </c>
      <c r="N1825" s="48">
        <f>IF(M1825=0,0,SUM($M$10:M1825))</f>
        <v>0</v>
      </c>
      <c r="O1825" s="49">
        <f t="shared" si="115"/>
        <v>0</v>
      </c>
    </row>
    <row r="1826" spans="1:15" ht="13.5" customHeight="1">
      <c r="A1826" s="45">
        <v>1817</v>
      </c>
      <c r="B1826" s="46">
        <f t="shared" si="112"/>
        <v>0</v>
      </c>
      <c r="C1826" s="46">
        <f t="shared" si="113"/>
        <v>0</v>
      </c>
      <c r="D1826" s="60"/>
      <c r="E1826" s="60"/>
      <c r="F1826" s="60"/>
      <c r="G1826" s="60"/>
      <c r="H1826" s="18"/>
      <c r="I1826" s="18"/>
      <c r="J1826" s="18"/>
      <c r="K1826" s="18"/>
      <c r="M1826" s="48">
        <f t="shared" si="114"/>
        <v>0</v>
      </c>
      <c r="N1826" s="48">
        <f>IF(M1826=0,0,SUM($M$10:M1826))</f>
        <v>0</v>
      </c>
      <c r="O1826" s="49">
        <f t="shared" si="115"/>
        <v>0</v>
      </c>
    </row>
    <row r="1827" spans="1:15" ht="13.5" customHeight="1">
      <c r="A1827" s="50">
        <v>1818</v>
      </c>
      <c r="B1827" s="51">
        <f t="shared" si="112"/>
        <v>0</v>
      </c>
      <c r="C1827" s="51">
        <f t="shared" si="113"/>
        <v>0</v>
      </c>
      <c r="D1827" s="62"/>
      <c r="E1827" s="62"/>
      <c r="F1827" s="62"/>
      <c r="G1827" s="62"/>
      <c r="H1827" s="19"/>
      <c r="I1827" s="19"/>
      <c r="J1827" s="19"/>
      <c r="K1827" s="19"/>
      <c r="M1827" s="48">
        <f t="shared" si="114"/>
        <v>0</v>
      </c>
      <c r="N1827" s="48">
        <f>IF(M1827=0,0,SUM($M$10:M1827))</f>
        <v>0</v>
      </c>
      <c r="O1827" s="49">
        <f t="shared" si="115"/>
        <v>0</v>
      </c>
    </row>
    <row r="1828" spans="1:15" ht="13.5" customHeight="1">
      <c r="A1828" s="45">
        <v>1819</v>
      </c>
      <c r="B1828" s="46">
        <f t="shared" si="112"/>
        <v>0</v>
      </c>
      <c r="C1828" s="46">
        <f t="shared" si="113"/>
        <v>0</v>
      </c>
      <c r="D1828" s="60"/>
      <c r="E1828" s="60"/>
      <c r="F1828" s="60"/>
      <c r="G1828" s="60"/>
      <c r="H1828" s="18"/>
      <c r="I1828" s="18"/>
      <c r="J1828" s="18"/>
      <c r="K1828" s="18"/>
      <c r="M1828" s="48">
        <f t="shared" si="114"/>
        <v>0</v>
      </c>
      <c r="N1828" s="48">
        <f>IF(M1828=0,0,SUM($M$10:M1828))</f>
        <v>0</v>
      </c>
      <c r="O1828" s="49">
        <f t="shared" si="115"/>
        <v>0</v>
      </c>
    </row>
    <row r="1829" spans="1:15" ht="13.5" customHeight="1">
      <c r="A1829" s="50">
        <v>1820</v>
      </c>
      <c r="B1829" s="51">
        <f t="shared" si="112"/>
        <v>0</v>
      </c>
      <c r="C1829" s="51">
        <f t="shared" si="113"/>
        <v>0</v>
      </c>
      <c r="D1829" s="62"/>
      <c r="E1829" s="62"/>
      <c r="F1829" s="62"/>
      <c r="G1829" s="62"/>
      <c r="H1829" s="19"/>
      <c r="I1829" s="19"/>
      <c r="J1829" s="19"/>
      <c r="K1829" s="19"/>
      <c r="M1829" s="48">
        <f t="shared" si="114"/>
        <v>0</v>
      </c>
      <c r="N1829" s="48">
        <f>IF(M1829=0,0,SUM($M$10:M1829))</f>
        <v>0</v>
      </c>
      <c r="O1829" s="49">
        <f t="shared" si="115"/>
        <v>0</v>
      </c>
    </row>
    <row r="1830" spans="1:15" ht="13.5" customHeight="1">
      <c r="A1830" s="45">
        <v>1821</v>
      </c>
      <c r="B1830" s="46">
        <f t="shared" si="112"/>
        <v>0</v>
      </c>
      <c r="C1830" s="46">
        <f t="shared" si="113"/>
        <v>0</v>
      </c>
      <c r="D1830" s="60"/>
      <c r="E1830" s="60"/>
      <c r="F1830" s="60"/>
      <c r="G1830" s="60"/>
      <c r="H1830" s="18"/>
      <c r="I1830" s="18"/>
      <c r="J1830" s="18"/>
      <c r="K1830" s="18"/>
      <c r="M1830" s="48">
        <f t="shared" si="114"/>
        <v>0</v>
      </c>
      <c r="N1830" s="48">
        <f>IF(M1830=0,0,SUM($M$10:M1830))</f>
        <v>0</v>
      </c>
      <c r="O1830" s="49">
        <f t="shared" si="115"/>
        <v>0</v>
      </c>
    </row>
    <row r="1831" spans="1:15" ht="13.5" customHeight="1">
      <c r="A1831" s="50">
        <v>1822</v>
      </c>
      <c r="B1831" s="51">
        <f t="shared" si="112"/>
        <v>0</v>
      </c>
      <c r="C1831" s="51">
        <f t="shared" si="113"/>
        <v>0</v>
      </c>
      <c r="D1831" s="62"/>
      <c r="E1831" s="62"/>
      <c r="F1831" s="62"/>
      <c r="G1831" s="62"/>
      <c r="H1831" s="19"/>
      <c r="I1831" s="19"/>
      <c r="J1831" s="19"/>
      <c r="K1831" s="19"/>
      <c r="M1831" s="48">
        <f t="shared" si="114"/>
        <v>0</v>
      </c>
      <c r="N1831" s="48">
        <f>IF(M1831=0,0,SUM($M$10:M1831))</f>
        <v>0</v>
      </c>
      <c r="O1831" s="49">
        <f t="shared" si="115"/>
        <v>0</v>
      </c>
    </row>
    <row r="1832" spans="1:15" ht="13.5" customHeight="1">
      <c r="A1832" s="45">
        <v>1823</v>
      </c>
      <c r="B1832" s="46">
        <f t="shared" si="112"/>
        <v>0</v>
      </c>
      <c r="C1832" s="46">
        <f t="shared" si="113"/>
        <v>0</v>
      </c>
      <c r="D1832" s="60"/>
      <c r="E1832" s="60"/>
      <c r="F1832" s="60"/>
      <c r="G1832" s="60"/>
      <c r="H1832" s="18"/>
      <c r="I1832" s="18"/>
      <c r="J1832" s="18"/>
      <c r="K1832" s="18"/>
      <c r="M1832" s="48">
        <f t="shared" si="114"/>
        <v>0</v>
      </c>
      <c r="N1832" s="48">
        <f>IF(M1832=0,0,SUM($M$10:M1832))</f>
        <v>0</v>
      </c>
      <c r="O1832" s="49">
        <f t="shared" si="115"/>
        <v>0</v>
      </c>
    </row>
    <row r="1833" spans="1:15" ht="13.5" customHeight="1">
      <c r="A1833" s="50">
        <v>1824</v>
      </c>
      <c r="B1833" s="51">
        <f t="shared" si="112"/>
        <v>0</v>
      </c>
      <c r="C1833" s="51">
        <f t="shared" si="113"/>
        <v>0</v>
      </c>
      <c r="D1833" s="62"/>
      <c r="E1833" s="62"/>
      <c r="F1833" s="62"/>
      <c r="G1833" s="62"/>
      <c r="H1833" s="19"/>
      <c r="I1833" s="19"/>
      <c r="J1833" s="19"/>
      <c r="K1833" s="19"/>
      <c r="M1833" s="48">
        <f t="shared" si="114"/>
        <v>0</v>
      </c>
      <c r="N1833" s="48">
        <f>IF(M1833=0,0,SUM($M$10:M1833))</f>
        <v>0</v>
      </c>
      <c r="O1833" s="49">
        <f t="shared" si="115"/>
        <v>0</v>
      </c>
    </row>
    <row r="1834" spans="1:15" ht="13.5" customHeight="1">
      <c r="A1834" s="45">
        <v>1825</v>
      </c>
      <c r="B1834" s="46">
        <f t="shared" si="112"/>
        <v>0</v>
      </c>
      <c r="C1834" s="46">
        <f t="shared" si="113"/>
        <v>0</v>
      </c>
      <c r="D1834" s="60"/>
      <c r="E1834" s="60"/>
      <c r="F1834" s="60"/>
      <c r="G1834" s="60"/>
      <c r="H1834" s="18"/>
      <c r="I1834" s="18"/>
      <c r="J1834" s="18"/>
      <c r="K1834" s="18"/>
      <c r="M1834" s="48">
        <f t="shared" si="114"/>
        <v>0</v>
      </c>
      <c r="N1834" s="48">
        <f>IF(M1834=0,0,SUM($M$10:M1834))</f>
        <v>0</v>
      </c>
      <c r="O1834" s="49">
        <f t="shared" si="115"/>
        <v>0</v>
      </c>
    </row>
    <row r="1835" spans="1:15" ht="13.5" customHeight="1">
      <c r="A1835" s="50">
        <v>1826</v>
      </c>
      <c r="B1835" s="51">
        <f t="shared" si="112"/>
        <v>0</v>
      </c>
      <c r="C1835" s="51">
        <f t="shared" si="113"/>
        <v>0</v>
      </c>
      <c r="D1835" s="62"/>
      <c r="E1835" s="62"/>
      <c r="F1835" s="62"/>
      <c r="G1835" s="62"/>
      <c r="H1835" s="19"/>
      <c r="I1835" s="19"/>
      <c r="J1835" s="19"/>
      <c r="K1835" s="19"/>
      <c r="M1835" s="48">
        <f t="shared" si="114"/>
        <v>0</v>
      </c>
      <c r="N1835" s="48">
        <f>IF(M1835=0,0,SUM($M$10:M1835))</f>
        <v>0</v>
      </c>
      <c r="O1835" s="49">
        <f t="shared" si="115"/>
        <v>0</v>
      </c>
    </row>
    <row r="1836" spans="1:15" ht="13.5" customHeight="1">
      <c r="A1836" s="45">
        <v>1827</v>
      </c>
      <c r="B1836" s="46">
        <f t="shared" si="112"/>
        <v>0</v>
      </c>
      <c r="C1836" s="46">
        <f t="shared" si="113"/>
        <v>0</v>
      </c>
      <c r="D1836" s="60"/>
      <c r="E1836" s="60"/>
      <c r="F1836" s="60"/>
      <c r="G1836" s="60"/>
      <c r="H1836" s="18"/>
      <c r="I1836" s="18"/>
      <c r="J1836" s="18"/>
      <c r="K1836" s="18"/>
      <c r="M1836" s="48">
        <f t="shared" si="114"/>
        <v>0</v>
      </c>
      <c r="N1836" s="48">
        <f>IF(M1836=0,0,SUM($M$10:M1836))</f>
        <v>0</v>
      </c>
      <c r="O1836" s="49">
        <f t="shared" si="115"/>
        <v>0</v>
      </c>
    </row>
    <row r="1837" spans="1:15" ht="13.5" customHeight="1">
      <c r="A1837" s="50">
        <v>1828</v>
      </c>
      <c r="B1837" s="51">
        <f t="shared" si="112"/>
        <v>0</v>
      </c>
      <c r="C1837" s="51">
        <f t="shared" si="113"/>
        <v>0</v>
      </c>
      <c r="D1837" s="62"/>
      <c r="E1837" s="62"/>
      <c r="F1837" s="62"/>
      <c r="G1837" s="62"/>
      <c r="H1837" s="19"/>
      <c r="I1837" s="19"/>
      <c r="J1837" s="19"/>
      <c r="K1837" s="19"/>
      <c r="M1837" s="48">
        <f t="shared" si="114"/>
        <v>0</v>
      </c>
      <c r="N1837" s="48">
        <f>IF(M1837=0,0,SUM($M$10:M1837))</f>
        <v>0</v>
      </c>
      <c r="O1837" s="49">
        <f t="shared" si="115"/>
        <v>0</v>
      </c>
    </row>
    <row r="1838" spans="1:15" ht="13.5" customHeight="1">
      <c r="A1838" s="45">
        <v>1829</v>
      </c>
      <c r="B1838" s="46">
        <f t="shared" si="112"/>
        <v>0</v>
      </c>
      <c r="C1838" s="46">
        <f t="shared" si="113"/>
        <v>0</v>
      </c>
      <c r="D1838" s="60"/>
      <c r="E1838" s="60"/>
      <c r="F1838" s="60"/>
      <c r="G1838" s="60"/>
      <c r="H1838" s="18"/>
      <c r="I1838" s="18"/>
      <c r="J1838" s="18"/>
      <c r="K1838" s="18"/>
      <c r="M1838" s="48">
        <f t="shared" si="114"/>
        <v>0</v>
      </c>
      <c r="N1838" s="48">
        <f>IF(M1838=0,0,SUM($M$10:M1838))</f>
        <v>0</v>
      </c>
      <c r="O1838" s="49">
        <f t="shared" si="115"/>
        <v>0</v>
      </c>
    </row>
    <row r="1839" spans="1:15" ht="13.5" customHeight="1">
      <c r="A1839" s="50">
        <v>1830</v>
      </c>
      <c r="B1839" s="51">
        <f t="shared" si="112"/>
        <v>0</v>
      </c>
      <c r="C1839" s="51">
        <f t="shared" si="113"/>
        <v>0</v>
      </c>
      <c r="D1839" s="62"/>
      <c r="E1839" s="62"/>
      <c r="F1839" s="62"/>
      <c r="G1839" s="62"/>
      <c r="H1839" s="19"/>
      <c r="I1839" s="19"/>
      <c r="J1839" s="19"/>
      <c r="K1839" s="19"/>
      <c r="M1839" s="48">
        <f t="shared" si="114"/>
        <v>0</v>
      </c>
      <c r="N1839" s="48">
        <f>IF(M1839=0,0,SUM($M$10:M1839))</f>
        <v>0</v>
      </c>
      <c r="O1839" s="49">
        <f t="shared" si="115"/>
        <v>0</v>
      </c>
    </row>
    <row r="1840" spans="1:15" ht="13.5" customHeight="1">
      <c r="A1840" s="45">
        <v>1831</v>
      </c>
      <c r="B1840" s="46">
        <f t="shared" si="112"/>
        <v>0</v>
      </c>
      <c r="C1840" s="46">
        <f t="shared" si="113"/>
        <v>0</v>
      </c>
      <c r="D1840" s="60"/>
      <c r="E1840" s="60"/>
      <c r="F1840" s="60"/>
      <c r="G1840" s="60"/>
      <c r="H1840" s="18"/>
      <c r="I1840" s="18"/>
      <c r="J1840" s="18"/>
      <c r="K1840" s="18"/>
      <c r="M1840" s="48">
        <f t="shared" si="114"/>
        <v>0</v>
      </c>
      <c r="N1840" s="48">
        <f>IF(M1840=0,0,SUM($M$10:M1840))</f>
        <v>0</v>
      </c>
      <c r="O1840" s="49">
        <f t="shared" si="115"/>
        <v>0</v>
      </c>
    </row>
    <row r="1841" spans="1:15" ht="13.5" customHeight="1">
      <c r="A1841" s="50">
        <v>1832</v>
      </c>
      <c r="B1841" s="51">
        <f t="shared" si="112"/>
        <v>0</v>
      </c>
      <c r="C1841" s="51">
        <f t="shared" si="113"/>
        <v>0</v>
      </c>
      <c r="D1841" s="62"/>
      <c r="E1841" s="62"/>
      <c r="F1841" s="62"/>
      <c r="G1841" s="62"/>
      <c r="H1841" s="19"/>
      <c r="I1841" s="19"/>
      <c r="J1841" s="19"/>
      <c r="K1841" s="19"/>
      <c r="M1841" s="48">
        <f t="shared" si="114"/>
        <v>0</v>
      </c>
      <c r="N1841" s="48">
        <f>IF(M1841=0,0,SUM($M$10:M1841))</f>
        <v>0</v>
      </c>
      <c r="O1841" s="49">
        <f t="shared" si="115"/>
        <v>0</v>
      </c>
    </row>
    <row r="1842" spans="1:15" ht="13.5" customHeight="1">
      <c r="A1842" s="45">
        <v>1833</v>
      </c>
      <c r="B1842" s="46">
        <f t="shared" si="112"/>
        <v>0</v>
      </c>
      <c r="C1842" s="46">
        <f t="shared" si="113"/>
        <v>0</v>
      </c>
      <c r="D1842" s="60"/>
      <c r="E1842" s="60"/>
      <c r="F1842" s="60"/>
      <c r="G1842" s="60"/>
      <c r="H1842" s="18"/>
      <c r="I1842" s="18"/>
      <c r="J1842" s="18"/>
      <c r="K1842" s="18"/>
      <c r="M1842" s="48">
        <f t="shared" si="114"/>
        <v>0</v>
      </c>
      <c r="N1842" s="48">
        <f>IF(M1842=0,0,SUM($M$10:M1842))</f>
        <v>0</v>
      </c>
      <c r="O1842" s="49">
        <f t="shared" si="115"/>
        <v>0</v>
      </c>
    </row>
    <row r="1843" spans="1:15" ht="13.5" customHeight="1">
      <c r="A1843" s="50">
        <v>1834</v>
      </c>
      <c r="B1843" s="51">
        <f t="shared" si="112"/>
        <v>0</v>
      </c>
      <c r="C1843" s="51">
        <f t="shared" si="113"/>
        <v>0</v>
      </c>
      <c r="D1843" s="62"/>
      <c r="E1843" s="62"/>
      <c r="F1843" s="62"/>
      <c r="G1843" s="62"/>
      <c r="H1843" s="19"/>
      <c r="I1843" s="19"/>
      <c r="J1843" s="19"/>
      <c r="K1843" s="19"/>
      <c r="M1843" s="48">
        <f t="shared" si="114"/>
        <v>0</v>
      </c>
      <c r="N1843" s="48">
        <f>IF(M1843=0,0,SUM($M$10:M1843))</f>
        <v>0</v>
      </c>
      <c r="O1843" s="49">
        <f t="shared" si="115"/>
        <v>0</v>
      </c>
    </row>
    <row r="1844" spans="1:15" ht="13.5" customHeight="1">
      <c r="A1844" s="45">
        <v>1835</v>
      </c>
      <c r="B1844" s="46">
        <f t="shared" si="112"/>
        <v>0</v>
      </c>
      <c r="C1844" s="46">
        <f t="shared" si="113"/>
        <v>0</v>
      </c>
      <c r="D1844" s="60"/>
      <c r="E1844" s="60"/>
      <c r="F1844" s="60"/>
      <c r="G1844" s="60"/>
      <c r="H1844" s="18"/>
      <c r="I1844" s="18"/>
      <c r="J1844" s="18"/>
      <c r="K1844" s="18"/>
      <c r="M1844" s="48">
        <f t="shared" si="114"/>
        <v>0</v>
      </c>
      <c r="N1844" s="48">
        <f>IF(M1844=0,0,SUM($M$10:M1844))</f>
        <v>0</v>
      </c>
      <c r="O1844" s="49">
        <f t="shared" si="115"/>
        <v>0</v>
      </c>
    </row>
    <row r="1845" spans="1:15" ht="13.5" customHeight="1">
      <c r="A1845" s="50">
        <v>1836</v>
      </c>
      <c r="B1845" s="51">
        <f t="shared" si="112"/>
        <v>0</v>
      </c>
      <c r="C1845" s="51">
        <f t="shared" si="113"/>
        <v>0</v>
      </c>
      <c r="D1845" s="62"/>
      <c r="E1845" s="62"/>
      <c r="F1845" s="62"/>
      <c r="G1845" s="62"/>
      <c r="H1845" s="19"/>
      <c r="I1845" s="19"/>
      <c r="J1845" s="19"/>
      <c r="K1845" s="19"/>
      <c r="M1845" s="48">
        <f t="shared" si="114"/>
        <v>0</v>
      </c>
      <c r="N1845" s="48">
        <f>IF(M1845=0,0,SUM($M$10:M1845))</f>
        <v>0</v>
      </c>
      <c r="O1845" s="49">
        <f t="shared" si="115"/>
        <v>0</v>
      </c>
    </row>
    <row r="1846" spans="1:15" ht="13.5" customHeight="1">
      <c r="A1846" s="45">
        <v>1837</v>
      </c>
      <c r="B1846" s="46">
        <f t="shared" si="112"/>
        <v>0</v>
      </c>
      <c r="C1846" s="46">
        <f t="shared" si="113"/>
        <v>0</v>
      </c>
      <c r="D1846" s="60"/>
      <c r="E1846" s="60"/>
      <c r="F1846" s="60"/>
      <c r="G1846" s="60"/>
      <c r="H1846" s="18"/>
      <c r="I1846" s="18"/>
      <c r="J1846" s="18"/>
      <c r="K1846" s="18"/>
      <c r="M1846" s="48">
        <f t="shared" si="114"/>
        <v>0</v>
      </c>
      <c r="N1846" s="48">
        <f>IF(M1846=0,0,SUM($M$10:M1846))</f>
        <v>0</v>
      </c>
      <c r="O1846" s="49">
        <f t="shared" si="115"/>
        <v>0</v>
      </c>
    </row>
    <row r="1847" spans="1:15" ht="13.5" customHeight="1">
      <c r="A1847" s="50">
        <v>1838</v>
      </c>
      <c r="B1847" s="51">
        <f t="shared" si="112"/>
        <v>0</v>
      </c>
      <c r="C1847" s="51">
        <f t="shared" si="113"/>
        <v>0</v>
      </c>
      <c r="D1847" s="62"/>
      <c r="E1847" s="62"/>
      <c r="F1847" s="62"/>
      <c r="G1847" s="62"/>
      <c r="H1847" s="19"/>
      <c r="I1847" s="19"/>
      <c r="J1847" s="19"/>
      <c r="K1847" s="19"/>
      <c r="M1847" s="48">
        <f t="shared" si="114"/>
        <v>0</v>
      </c>
      <c r="N1847" s="48">
        <f>IF(M1847=0,0,SUM($M$10:M1847))</f>
        <v>0</v>
      </c>
      <c r="O1847" s="49">
        <f t="shared" si="115"/>
        <v>0</v>
      </c>
    </row>
    <row r="1848" spans="1:15" ht="13.5" customHeight="1">
      <c r="A1848" s="45">
        <v>1839</v>
      </c>
      <c r="B1848" s="46">
        <f t="shared" si="112"/>
        <v>0</v>
      </c>
      <c r="C1848" s="46">
        <f t="shared" si="113"/>
        <v>0</v>
      </c>
      <c r="D1848" s="60"/>
      <c r="E1848" s="60"/>
      <c r="F1848" s="60"/>
      <c r="G1848" s="60"/>
      <c r="H1848" s="18"/>
      <c r="I1848" s="18"/>
      <c r="J1848" s="18"/>
      <c r="K1848" s="18"/>
      <c r="M1848" s="48">
        <f t="shared" si="114"/>
        <v>0</v>
      </c>
      <c r="N1848" s="48">
        <f>IF(M1848=0,0,SUM($M$10:M1848))</f>
        <v>0</v>
      </c>
      <c r="O1848" s="49">
        <f t="shared" si="115"/>
        <v>0</v>
      </c>
    </row>
    <row r="1849" spans="1:15" ht="13.5" customHeight="1">
      <c r="A1849" s="50">
        <v>1840</v>
      </c>
      <c r="B1849" s="51">
        <f t="shared" si="112"/>
        <v>0</v>
      </c>
      <c r="C1849" s="51">
        <f t="shared" si="113"/>
        <v>0</v>
      </c>
      <c r="D1849" s="62"/>
      <c r="E1849" s="62"/>
      <c r="F1849" s="62"/>
      <c r="G1849" s="62"/>
      <c r="H1849" s="19"/>
      <c r="I1849" s="19"/>
      <c r="J1849" s="19"/>
      <c r="K1849" s="19"/>
      <c r="M1849" s="48">
        <f t="shared" si="114"/>
        <v>0</v>
      </c>
      <c r="N1849" s="48">
        <f>IF(M1849=0,0,SUM($M$10:M1849))</f>
        <v>0</v>
      </c>
      <c r="O1849" s="49">
        <f t="shared" si="115"/>
        <v>0</v>
      </c>
    </row>
    <row r="1850" spans="1:15" ht="13.5" customHeight="1">
      <c r="A1850" s="45">
        <v>1841</v>
      </c>
      <c r="B1850" s="46">
        <f t="shared" si="112"/>
        <v>0</v>
      </c>
      <c r="C1850" s="46">
        <f t="shared" si="113"/>
        <v>0</v>
      </c>
      <c r="D1850" s="60"/>
      <c r="E1850" s="60"/>
      <c r="F1850" s="60"/>
      <c r="G1850" s="60"/>
      <c r="H1850" s="18"/>
      <c r="I1850" s="18"/>
      <c r="J1850" s="18"/>
      <c r="K1850" s="18"/>
      <c r="M1850" s="48">
        <f t="shared" si="114"/>
        <v>0</v>
      </c>
      <c r="N1850" s="48">
        <f>IF(M1850=0,0,SUM($M$10:M1850))</f>
        <v>0</v>
      </c>
      <c r="O1850" s="49">
        <f t="shared" si="115"/>
        <v>0</v>
      </c>
    </row>
    <row r="1851" spans="1:15" ht="13.5" customHeight="1">
      <c r="A1851" s="50">
        <v>1842</v>
      </c>
      <c r="B1851" s="51">
        <f t="shared" si="112"/>
        <v>0</v>
      </c>
      <c r="C1851" s="51">
        <f t="shared" si="113"/>
        <v>0</v>
      </c>
      <c r="D1851" s="62"/>
      <c r="E1851" s="62"/>
      <c r="F1851" s="62"/>
      <c r="G1851" s="62"/>
      <c r="H1851" s="19"/>
      <c r="I1851" s="19"/>
      <c r="J1851" s="19"/>
      <c r="K1851" s="19"/>
      <c r="M1851" s="48">
        <f t="shared" si="114"/>
        <v>0</v>
      </c>
      <c r="N1851" s="48">
        <f>IF(M1851=0,0,SUM($M$10:M1851))</f>
        <v>0</v>
      </c>
      <c r="O1851" s="49">
        <f t="shared" si="115"/>
        <v>0</v>
      </c>
    </row>
    <row r="1852" spans="1:15" ht="13.5" customHeight="1">
      <c r="A1852" s="45">
        <v>1843</v>
      </c>
      <c r="B1852" s="46">
        <f t="shared" si="112"/>
        <v>0</v>
      </c>
      <c r="C1852" s="46">
        <f t="shared" si="113"/>
        <v>0</v>
      </c>
      <c r="D1852" s="60"/>
      <c r="E1852" s="60"/>
      <c r="F1852" s="60"/>
      <c r="G1852" s="60"/>
      <c r="H1852" s="18"/>
      <c r="I1852" s="18"/>
      <c r="J1852" s="18"/>
      <c r="K1852" s="18"/>
      <c r="M1852" s="48">
        <f t="shared" si="114"/>
        <v>0</v>
      </c>
      <c r="N1852" s="48">
        <f>IF(M1852=0,0,SUM($M$10:M1852))</f>
        <v>0</v>
      </c>
      <c r="O1852" s="49">
        <f t="shared" si="115"/>
        <v>0</v>
      </c>
    </row>
    <row r="1853" spans="1:15" ht="13.5" customHeight="1">
      <c r="A1853" s="50">
        <v>1844</v>
      </c>
      <c r="B1853" s="51">
        <f t="shared" si="112"/>
        <v>0</v>
      </c>
      <c r="C1853" s="51">
        <f t="shared" si="113"/>
        <v>0</v>
      </c>
      <c r="D1853" s="62"/>
      <c r="E1853" s="62"/>
      <c r="F1853" s="62"/>
      <c r="G1853" s="62"/>
      <c r="H1853" s="19"/>
      <c r="I1853" s="19"/>
      <c r="J1853" s="19"/>
      <c r="K1853" s="19"/>
      <c r="M1853" s="48">
        <f t="shared" si="114"/>
        <v>0</v>
      </c>
      <c r="N1853" s="48">
        <f>IF(M1853=0,0,SUM($M$10:M1853))</f>
        <v>0</v>
      </c>
      <c r="O1853" s="49">
        <f t="shared" si="115"/>
        <v>0</v>
      </c>
    </row>
    <row r="1854" spans="1:15" ht="13.5" customHeight="1">
      <c r="A1854" s="45">
        <v>1845</v>
      </c>
      <c r="B1854" s="46">
        <f t="shared" si="112"/>
        <v>0</v>
      </c>
      <c r="C1854" s="46">
        <f t="shared" si="113"/>
        <v>0</v>
      </c>
      <c r="D1854" s="60"/>
      <c r="E1854" s="60"/>
      <c r="F1854" s="60"/>
      <c r="G1854" s="60"/>
      <c r="H1854" s="18"/>
      <c r="I1854" s="18"/>
      <c r="J1854" s="18"/>
      <c r="K1854" s="18"/>
      <c r="M1854" s="48">
        <f t="shared" si="114"/>
        <v>0</v>
      </c>
      <c r="N1854" s="48">
        <f>IF(M1854=0,0,SUM($M$10:M1854))</f>
        <v>0</v>
      </c>
      <c r="O1854" s="49">
        <f t="shared" si="115"/>
        <v>0</v>
      </c>
    </row>
    <row r="1855" spans="1:15" ht="13.5" customHeight="1">
      <c r="A1855" s="50">
        <v>1846</v>
      </c>
      <c r="B1855" s="51">
        <f t="shared" si="112"/>
        <v>0</v>
      </c>
      <c r="C1855" s="51">
        <f t="shared" si="113"/>
        <v>0</v>
      </c>
      <c r="D1855" s="62"/>
      <c r="E1855" s="62"/>
      <c r="F1855" s="62"/>
      <c r="G1855" s="62"/>
      <c r="H1855" s="19"/>
      <c r="I1855" s="19"/>
      <c r="J1855" s="19"/>
      <c r="K1855" s="19"/>
      <c r="M1855" s="48">
        <f t="shared" si="114"/>
        <v>0</v>
      </c>
      <c r="N1855" s="48">
        <f>IF(M1855=0,0,SUM($M$10:M1855))</f>
        <v>0</v>
      </c>
      <c r="O1855" s="49">
        <f t="shared" si="115"/>
        <v>0</v>
      </c>
    </row>
    <row r="1856" spans="1:15" ht="13.5" customHeight="1">
      <c r="A1856" s="45">
        <v>1847</v>
      </c>
      <c r="B1856" s="46">
        <f t="shared" si="112"/>
        <v>0</v>
      </c>
      <c r="C1856" s="46">
        <f t="shared" si="113"/>
        <v>0</v>
      </c>
      <c r="D1856" s="60"/>
      <c r="E1856" s="60"/>
      <c r="F1856" s="60"/>
      <c r="G1856" s="60"/>
      <c r="H1856" s="18"/>
      <c r="I1856" s="18"/>
      <c r="J1856" s="18"/>
      <c r="K1856" s="18"/>
      <c r="M1856" s="48">
        <f t="shared" si="114"/>
        <v>0</v>
      </c>
      <c r="N1856" s="48">
        <f>IF(M1856=0,0,SUM($M$10:M1856))</f>
        <v>0</v>
      </c>
      <c r="O1856" s="49">
        <f t="shared" si="115"/>
        <v>0</v>
      </c>
    </row>
    <row r="1857" spans="1:15" ht="13.5" customHeight="1">
      <c r="A1857" s="50">
        <v>1848</v>
      </c>
      <c r="B1857" s="51">
        <f t="shared" si="112"/>
        <v>0</v>
      </c>
      <c r="C1857" s="51">
        <f t="shared" si="113"/>
        <v>0</v>
      </c>
      <c r="D1857" s="62"/>
      <c r="E1857" s="62"/>
      <c r="F1857" s="62"/>
      <c r="G1857" s="62"/>
      <c r="H1857" s="19"/>
      <c r="I1857" s="19"/>
      <c r="J1857" s="19"/>
      <c r="K1857" s="19"/>
      <c r="M1857" s="48">
        <f t="shared" si="114"/>
        <v>0</v>
      </c>
      <c r="N1857" s="48">
        <f>IF(M1857=0,0,SUM($M$10:M1857))</f>
        <v>0</v>
      </c>
      <c r="O1857" s="49">
        <f t="shared" si="115"/>
        <v>0</v>
      </c>
    </row>
    <row r="1858" spans="1:15" ht="13.5" customHeight="1">
      <c r="A1858" s="45">
        <v>1849</v>
      </c>
      <c r="B1858" s="46">
        <f t="shared" si="112"/>
        <v>0</v>
      </c>
      <c r="C1858" s="46">
        <f t="shared" si="113"/>
        <v>0</v>
      </c>
      <c r="D1858" s="60"/>
      <c r="E1858" s="60"/>
      <c r="F1858" s="60"/>
      <c r="G1858" s="60"/>
      <c r="H1858" s="18"/>
      <c r="I1858" s="18"/>
      <c r="J1858" s="18"/>
      <c r="K1858" s="18"/>
      <c r="M1858" s="48">
        <f t="shared" si="114"/>
        <v>0</v>
      </c>
      <c r="N1858" s="48">
        <f>IF(M1858=0,0,SUM($M$10:M1858))</f>
        <v>0</v>
      </c>
      <c r="O1858" s="49">
        <f t="shared" si="115"/>
        <v>0</v>
      </c>
    </row>
    <row r="1859" spans="1:15" ht="13.5" customHeight="1">
      <c r="A1859" s="50">
        <v>1850</v>
      </c>
      <c r="B1859" s="51">
        <f t="shared" si="112"/>
        <v>0</v>
      </c>
      <c r="C1859" s="51">
        <f t="shared" si="113"/>
        <v>0</v>
      </c>
      <c r="D1859" s="62"/>
      <c r="E1859" s="62"/>
      <c r="F1859" s="62"/>
      <c r="G1859" s="62"/>
      <c r="H1859" s="19"/>
      <c r="I1859" s="19"/>
      <c r="J1859" s="19"/>
      <c r="K1859" s="19"/>
      <c r="M1859" s="48">
        <f t="shared" si="114"/>
        <v>0</v>
      </c>
      <c r="N1859" s="48">
        <f>IF(M1859=0,0,SUM($M$10:M1859))</f>
        <v>0</v>
      </c>
      <c r="O1859" s="49">
        <f t="shared" si="115"/>
        <v>0</v>
      </c>
    </row>
    <row r="1860" spans="1:15" ht="13.5" customHeight="1">
      <c r="A1860" s="45">
        <v>1851</v>
      </c>
      <c r="B1860" s="46">
        <f t="shared" si="112"/>
        <v>0</v>
      </c>
      <c r="C1860" s="46">
        <f t="shared" si="113"/>
        <v>0</v>
      </c>
      <c r="D1860" s="60"/>
      <c r="E1860" s="60"/>
      <c r="F1860" s="60"/>
      <c r="G1860" s="60"/>
      <c r="H1860" s="18"/>
      <c r="I1860" s="18"/>
      <c r="J1860" s="18"/>
      <c r="K1860" s="18"/>
      <c r="M1860" s="48">
        <f t="shared" si="114"/>
        <v>0</v>
      </c>
      <c r="N1860" s="48">
        <f>IF(M1860=0,0,SUM($M$10:M1860))</f>
        <v>0</v>
      </c>
      <c r="O1860" s="49">
        <f t="shared" si="115"/>
        <v>0</v>
      </c>
    </row>
    <row r="1861" spans="1:15" ht="13.5" customHeight="1">
      <c r="A1861" s="50">
        <v>1852</v>
      </c>
      <c r="B1861" s="51">
        <f t="shared" si="112"/>
        <v>0</v>
      </c>
      <c r="C1861" s="51">
        <f t="shared" si="113"/>
        <v>0</v>
      </c>
      <c r="D1861" s="62"/>
      <c r="E1861" s="62"/>
      <c r="F1861" s="62"/>
      <c r="G1861" s="62"/>
      <c r="H1861" s="19"/>
      <c r="I1861" s="19"/>
      <c r="J1861" s="19"/>
      <c r="K1861" s="19"/>
      <c r="M1861" s="48">
        <f t="shared" si="114"/>
        <v>0</v>
      </c>
      <c r="N1861" s="48">
        <f>IF(M1861=0,0,SUM($M$10:M1861))</f>
        <v>0</v>
      </c>
      <c r="O1861" s="49">
        <f t="shared" si="115"/>
        <v>0</v>
      </c>
    </row>
    <row r="1862" spans="1:15" ht="13.5" customHeight="1">
      <c r="A1862" s="45">
        <v>1853</v>
      </c>
      <c r="B1862" s="46">
        <f t="shared" si="112"/>
        <v>0</v>
      </c>
      <c r="C1862" s="46">
        <f t="shared" si="113"/>
        <v>0</v>
      </c>
      <c r="D1862" s="60"/>
      <c r="E1862" s="60"/>
      <c r="F1862" s="60"/>
      <c r="G1862" s="60"/>
      <c r="H1862" s="18"/>
      <c r="I1862" s="18"/>
      <c r="J1862" s="18"/>
      <c r="K1862" s="18"/>
      <c r="M1862" s="48">
        <f t="shared" si="114"/>
        <v>0</v>
      </c>
      <c r="N1862" s="48">
        <f>IF(M1862=0,0,SUM($M$10:M1862))</f>
        <v>0</v>
      </c>
      <c r="O1862" s="49">
        <f t="shared" si="115"/>
        <v>0</v>
      </c>
    </row>
    <row r="1863" spans="1:15" ht="13.5" customHeight="1">
      <c r="A1863" s="50">
        <v>1854</v>
      </c>
      <c r="B1863" s="51">
        <f t="shared" si="112"/>
        <v>0</v>
      </c>
      <c r="C1863" s="51">
        <f t="shared" si="113"/>
        <v>0</v>
      </c>
      <c r="D1863" s="62"/>
      <c r="E1863" s="62"/>
      <c r="F1863" s="62"/>
      <c r="G1863" s="62"/>
      <c r="H1863" s="19"/>
      <c r="I1863" s="19"/>
      <c r="J1863" s="19"/>
      <c r="K1863" s="19"/>
      <c r="M1863" s="48">
        <f t="shared" si="114"/>
        <v>0</v>
      </c>
      <c r="N1863" s="48">
        <f>IF(M1863=0,0,SUM($M$10:M1863))</f>
        <v>0</v>
      </c>
      <c r="O1863" s="49">
        <f t="shared" si="115"/>
        <v>0</v>
      </c>
    </row>
    <row r="1864" spans="1:15" ht="13.5" customHeight="1">
      <c r="A1864" s="45">
        <v>1855</v>
      </c>
      <c r="B1864" s="46">
        <f t="shared" si="112"/>
        <v>0</v>
      </c>
      <c r="C1864" s="46">
        <f t="shared" si="113"/>
        <v>0</v>
      </c>
      <c r="D1864" s="60"/>
      <c r="E1864" s="60"/>
      <c r="F1864" s="60"/>
      <c r="G1864" s="60"/>
      <c r="H1864" s="18"/>
      <c r="I1864" s="18"/>
      <c r="J1864" s="18"/>
      <c r="K1864" s="18"/>
      <c r="M1864" s="48">
        <f t="shared" si="114"/>
        <v>0</v>
      </c>
      <c r="N1864" s="48">
        <f>IF(M1864=0,0,SUM($M$10:M1864))</f>
        <v>0</v>
      </c>
      <c r="O1864" s="49">
        <f t="shared" si="115"/>
        <v>0</v>
      </c>
    </row>
    <row r="1865" spans="1:15" ht="13.5" customHeight="1">
      <c r="A1865" s="50">
        <v>1856</v>
      </c>
      <c r="B1865" s="51">
        <f t="shared" si="112"/>
        <v>0</v>
      </c>
      <c r="C1865" s="51">
        <f t="shared" si="113"/>
        <v>0</v>
      </c>
      <c r="D1865" s="62"/>
      <c r="E1865" s="62"/>
      <c r="F1865" s="62"/>
      <c r="G1865" s="62"/>
      <c r="H1865" s="19"/>
      <c r="I1865" s="19"/>
      <c r="J1865" s="19"/>
      <c r="K1865" s="19"/>
      <c r="M1865" s="48">
        <f t="shared" si="114"/>
        <v>0</v>
      </c>
      <c r="N1865" s="48">
        <f>IF(M1865=0,0,SUM($M$10:M1865))</f>
        <v>0</v>
      </c>
      <c r="O1865" s="49">
        <f t="shared" si="115"/>
        <v>0</v>
      </c>
    </row>
    <row r="1866" spans="1:15" ht="13.5" customHeight="1">
      <c r="A1866" s="45">
        <v>1857</v>
      </c>
      <c r="B1866" s="46">
        <f t="shared" si="112"/>
        <v>0</v>
      </c>
      <c r="C1866" s="46">
        <f t="shared" si="113"/>
        <v>0</v>
      </c>
      <c r="D1866" s="60"/>
      <c r="E1866" s="60"/>
      <c r="F1866" s="60"/>
      <c r="G1866" s="60"/>
      <c r="H1866" s="18"/>
      <c r="I1866" s="18"/>
      <c r="J1866" s="18"/>
      <c r="K1866" s="18"/>
      <c r="M1866" s="48">
        <f t="shared" si="114"/>
        <v>0</v>
      </c>
      <c r="N1866" s="48">
        <f>IF(M1866=0,0,SUM($M$10:M1866))</f>
        <v>0</v>
      </c>
      <c r="O1866" s="49">
        <f t="shared" si="115"/>
        <v>0</v>
      </c>
    </row>
    <row r="1867" spans="1:15" ht="13.5" customHeight="1">
      <c r="A1867" s="50">
        <v>1858</v>
      </c>
      <c r="B1867" s="51">
        <f t="shared" ref="B1867:B1930" si="116">$C$5</f>
        <v>0</v>
      </c>
      <c r="C1867" s="51">
        <f t="shared" ref="C1867:C1930" si="117">$G$5</f>
        <v>0</v>
      </c>
      <c r="D1867" s="62"/>
      <c r="E1867" s="62"/>
      <c r="F1867" s="62"/>
      <c r="G1867" s="62"/>
      <c r="H1867" s="19"/>
      <c r="I1867" s="19"/>
      <c r="J1867" s="19"/>
      <c r="K1867" s="19"/>
      <c r="M1867" s="48">
        <f t="shared" ref="M1867:M1930" si="118">COUNTIF(I1867,"Otro tema")</f>
        <v>0</v>
      </c>
      <c r="N1867" s="48">
        <f>IF(M1867=0,0,SUM($M$10:M1867))</f>
        <v>0</v>
      </c>
      <c r="O1867" s="49">
        <f t="shared" ref="O1867:O1930" si="119">J1867</f>
        <v>0</v>
      </c>
    </row>
    <row r="1868" spans="1:15" ht="13.5" customHeight="1">
      <c r="A1868" s="45">
        <v>1859</v>
      </c>
      <c r="B1868" s="46">
        <f t="shared" si="116"/>
        <v>0</v>
      </c>
      <c r="C1868" s="46">
        <f t="shared" si="117"/>
        <v>0</v>
      </c>
      <c r="D1868" s="60"/>
      <c r="E1868" s="60"/>
      <c r="F1868" s="60"/>
      <c r="G1868" s="60"/>
      <c r="H1868" s="18"/>
      <c r="I1868" s="18"/>
      <c r="J1868" s="18"/>
      <c r="K1868" s="18"/>
      <c r="M1868" s="48">
        <f t="shared" si="118"/>
        <v>0</v>
      </c>
      <c r="N1868" s="48">
        <f>IF(M1868=0,0,SUM($M$10:M1868))</f>
        <v>0</v>
      </c>
      <c r="O1868" s="49">
        <f t="shared" si="119"/>
        <v>0</v>
      </c>
    </row>
    <row r="1869" spans="1:15" ht="13.5" customHeight="1">
      <c r="A1869" s="50">
        <v>1860</v>
      </c>
      <c r="B1869" s="51">
        <f t="shared" si="116"/>
        <v>0</v>
      </c>
      <c r="C1869" s="51">
        <f t="shared" si="117"/>
        <v>0</v>
      </c>
      <c r="D1869" s="62"/>
      <c r="E1869" s="62"/>
      <c r="F1869" s="62"/>
      <c r="G1869" s="62"/>
      <c r="H1869" s="19"/>
      <c r="I1869" s="19"/>
      <c r="J1869" s="19"/>
      <c r="K1869" s="19"/>
      <c r="M1869" s="48">
        <f t="shared" si="118"/>
        <v>0</v>
      </c>
      <c r="N1869" s="48">
        <f>IF(M1869=0,0,SUM($M$10:M1869))</f>
        <v>0</v>
      </c>
      <c r="O1869" s="49">
        <f t="shared" si="119"/>
        <v>0</v>
      </c>
    </row>
    <row r="1870" spans="1:15" ht="13.5" customHeight="1">
      <c r="A1870" s="45">
        <v>1861</v>
      </c>
      <c r="B1870" s="46">
        <f t="shared" si="116"/>
        <v>0</v>
      </c>
      <c r="C1870" s="46">
        <f t="shared" si="117"/>
        <v>0</v>
      </c>
      <c r="D1870" s="60"/>
      <c r="E1870" s="60"/>
      <c r="F1870" s="60"/>
      <c r="G1870" s="60"/>
      <c r="H1870" s="18"/>
      <c r="I1870" s="18"/>
      <c r="J1870" s="18"/>
      <c r="K1870" s="18"/>
      <c r="M1870" s="48">
        <f t="shared" si="118"/>
        <v>0</v>
      </c>
      <c r="N1870" s="48">
        <f>IF(M1870=0,0,SUM($M$10:M1870))</f>
        <v>0</v>
      </c>
      <c r="O1870" s="49">
        <f t="shared" si="119"/>
        <v>0</v>
      </c>
    </row>
    <row r="1871" spans="1:15" ht="13.5" customHeight="1">
      <c r="A1871" s="50">
        <v>1862</v>
      </c>
      <c r="B1871" s="51">
        <f t="shared" si="116"/>
        <v>0</v>
      </c>
      <c r="C1871" s="51">
        <f t="shared" si="117"/>
        <v>0</v>
      </c>
      <c r="D1871" s="62"/>
      <c r="E1871" s="62"/>
      <c r="F1871" s="62"/>
      <c r="G1871" s="62"/>
      <c r="H1871" s="19"/>
      <c r="I1871" s="19"/>
      <c r="J1871" s="19"/>
      <c r="K1871" s="19"/>
      <c r="M1871" s="48">
        <f t="shared" si="118"/>
        <v>0</v>
      </c>
      <c r="N1871" s="48">
        <f>IF(M1871=0,0,SUM($M$10:M1871))</f>
        <v>0</v>
      </c>
      <c r="O1871" s="49">
        <f t="shared" si="119"/>
        <v>0</v>
      </c>
    </row>
    <row r="1872" spans="1:15" ht="13.5" customHeight="1">
      <c r="A1872" s="45">
        <v>1863</v>
      </c>
      <c r="B1872" s="46">
        <f t="shared" si="116"/>
        <v>0</v>
      </c>
      <c r="C1872" s="46">
        <f t="shared" si="117"/>
        <v>0</v>
      </c>
      <c r="D1872" s="60"/>
      <c r="E1872" s="60"/>
      <c r="F1872" s="60"/>
      <c r="G1872" s="60"/>
      <c r="H1872" s="18"/>
      <c r="I1872" s="18"/>
      <c r="J1872" s="18"/>
      <c r="K1872" s="18"/>
      <c r="M1872" s="48">
        <f t="shared" si="118"/>
        <v>0</v>
      </c>
      <c r="N1872" s="48">
        <f>IF(M1872=0,0,SUM($M$10:M1872))</f>
        <v>0</v>
      </c>
      <c r="O1872" s="49">
        <f t="shared" si="119"/>
        <v>0</v>
      </c>
    </row>
    <row r="1873" spans="1:15" ht="13.5" customHeight="1">
      <c r="A1873" s="50">
        <v>1864</v>
      </c>
      <c r="B1873" s="51">
        <f t="shared" si="116"/>
        <v>0</v>
      </c>
      <c r="C1873" s="51">
        <f t="shared" si="117"/>
        <v>0</v>
      </c>
      <c r="D1873" s="62"/>
      <c r="E1873" s="62"/>
      <c r="F1873" s="62"/>
      <c r="G1873" s="62"/>
      <c r="H1873" s="19"/>
      <c r="I1873" s="19"/>
      <c r="J1873" s="19"/>
      <c r="K1873" s="19"/>
      <c r="M1873" s="48">
        <f t="shared" si="118"/>
        <v>0</v>
      </c>
      <c r="N1873" s="48">
        <f>IF(M1873=0,0,SUM($M$10:M1873))</f>
        <v>0</v>
      </c>
      <c r="O1873" s="49">
        <f t="shared" si="119"/>
        <v>0</v>
      </c>
    </row>
    <row r="1874" spans="1:15" ht="13.5" customHeight="1">
      <c r="A1874" s="45">
        <v>1865</v>
      </c>
      <c r="B1874" s="46">
        <f t="shared" si="116"/>
        <v>0</v>
      </c>
      <c r="C1874" s="46">
        <f t="shared" si="117"/>
        <v>0</v>
      </c>
      <c r="D1874" s="60"/>
      <c r="E1874" s="60"/>
      <c r="F1874" s="60"/>
      <c r="G1874" s="60"/>
      <c r="H1874" s="18"/>
      <c r="I1874" s="18"/>
      <c r="J1874" s="18"/>
      <c r="K1874" s="18"/>
      <c r="M1874" s="48">
        <f t="shared" si="118"/>
        <v>0</v>
      </c>
      <c r="N1874" s="48">
        <f>IF(M1874=0,0,SUM($M$10:M1874))</f>
        <v>0</v>
      </c>
      <c r="O1874" s="49">
        <f t="shared" si="119"/>
        <v>0</v>
      </c>
    </row>
    <row r="1875" spans="1:15" ht="13.5" customHeight="1">
      <c r="A1875" s="50">
        <v>1866</v>
      </c>
      <c r="B1875" s="51">
        <f t="shared" si="116"/>
        <v>0</v>
      </c>
      <c r="C1875" s="51">
        <f t="shared" si="117"/>
        <v>0</v>
      </c>
      <c r="D1875" s="62"/>
      <c r="E1875" s="62"/>
      <c r="F1875" s="62"/>
      <c r="G1875" s="62"/>
      <c r="H1875" s="19"/>
      <c r="I1875" s="19"/>
      <c r="J1875" s="19"/>
      <c r="K1875" s="19"/>
      <c r="M1875" s="48">
        <f t="shared" si="118"/>
        <v>0</v>
      </c>
      <c r="N1875" s="48">
        <f>IF(M1875=0,0,SUM($M$10:M1875))</f>
        <v>0</v>
      </c>
      <c r="O1875" s="49">
        <f t="shared" si="119"/>
        <v>0</v>
      </c>
    </row>
    <row r="1876" spans="1:15" ht="13.5" customHeight="1">
      <c r="A1876" s="45">
        <v>1867</v>
      </c>
      <c r="B1876" s="46">
        <f t="shared" si="116"/>
        <v>0</v>
      </c>
      <c r="C1876" s="46">
        <f t="shared" si="117"/>
        <v>0</v>
      </c>
      <c r="D1876" s="60"/>
      <c r="E1876" s="60"/>
      <c r="F1876" s="60"/>
      <c r="G1876" s="60"/>
      <c r="H1876" s="18"/>
      <c r="I1876" s="18"/>
      <c r="J1876" s="18"/>
      <c r="K1876" s="18"/>
      <c r="M1876" s="48">
        <f t="shared" si="118"/>
        <v>0</v>
      </c>
      <c r="N1876" s="48">
        <f>IF(M1876=0,0,SUM($M$10:M1876))</f>
        <v>0</v>
      </c>
      <c r="O1876" s="49">
        <f t="shared" si="119"/>
        <v>0</v>
      </c>
    </row>
    <row r="1877" spans="1:15" ht="13.5" customHeight="1">
      <c r="A1877" s="50">
        <v>1868</v>
      </c>
      <c r="B1877" s="51">
        <f t="shared" si="116"/>
        <v>0</v>
      </c>
      <c r="C1877" s="51">
        <f t="shared" si="117"/>
        <v>0</v>
      </c>
      <c r="D1877" s="62"/>
      <c r="E1877" s="62"/>
      <c r="F1877" s="62"/>
      <c r="G1877" s="62"/>
      <c r="H1877" s="19"/>
      <c r="I1877" s="19"/>
      <c r="J1877" s="19"/>
      <c r="K1877" s="19"/>
      <c r="M1877" s="48">
        <f t="shared" si="118"/>
        <v>0</v>
      </c>
      <c r="N1877" s="48">
        <f>IF(M1877=0,0,SUM($M$10:M1877))</f>
        <v>0</v>
      </c>
      <c r="O1877" s="49">
        <f t="shared" si="119"/>
        <v>0</v>
      </c>
    </row>
    <row r="1878" spans="1:15" ht="13.5" customHeight="1">
      <c r="A1878" s="45">
        <v>1869</v>
      </c>
      <c r="B1878" s="46">
        <f t="shared" si="116"/>
        <v>0</v>
      </c>
      <c r="C1878" s="46">
        <f t="shared" si="117"/>
        <v>0</v>
      </c>
      <c r="D1878" s="60"/>
      <c r="E1878" s="60"/>
      <c r="F1878" s="60"/>
      <c r="G1878" s="60"/>
      <c r="H1878" s="18"/>
      <c r="I1878" s="18"/>
      <c r="J1878" s="18"/>
      <c r="K1878" s="18"/>
      <c r="M1878" s="48">
        <f t="shared" si="118"/>
        <v>0</v>
      </c>
      <c r="N1878" s="48">
        <f>IF(M1878=0,0,SUM($M$10:M1878))</f>
        <v>0</v>
      </c>
      <c r="O1878" s="49">
        <f t="shared" si="119"/>
        <v>0</v>
      </c>
    </row>
    <row r="1879" spans="1:15" ht="13.5" customHeight="1">
      <c r="A1879" s="50">
        <v>1870</v>
      </c>
      <c r="B1879" s="51">
        <f t="shared" si="116"/>
        <v>0</v>
      </c>
      <c r="C1879" s="51">
        <f t="shared" si="117"/>
        <v>0</v>
      </c>
      <c r="D1879" s="62"/>
      <c r="E1879" s="62"/>
      <c r="F1879" s="62"/>
      <c r="G1879" s="62"/>
      <c r="H1879" s="19"/>
      <c r="I1879" s="19"/>
      <c r="J1879" s="19"/>
      <c r="K1879" s="19"/>
      <c r="M1879" s="48">
        <f t="shared" si="118"/>
        <v>0</v>
      </c>
      <c r="N1879" s="48">
        <f>IF(M1879=0,0,SUM($M$10:M1879))</f>
        <v>0</v>
      </c>
      <c r="O1879" s="49">
        <f t="shared" si="119"/>
        <v>0</v>
      </c>
    </row>
    <row r="1880" spans="1:15" ht="13.5" customHeight="1">
      <c r="A1880" s="45">
        <v>1871</v>
      </c>
      <c r="B1880" s="46">
        <f t="shared" si="116"/>
        <v>0</v>
      </c>
      <c r="C1880" s="46">
        <f t="shared" si="117"/>
        <v>0</v>
      </c>
      <c r="D1880" s="60"/>
      <c r="E1880" s="60"/>
      <c r="F1880" s="60"/>
      <c r="G1880" s="60"/>
      <c r="H1880" s="18"/>
      <c r="I1880" s="18"/>
      <c r="J1880" s="18"/>
      <c r="K1880" s="18"/>
      <c r="M1880" s="48">
        <f t="shared" si="118"/>
        <v>0</v>
      </c>
      <c r="N1880" s="48">
        <f>IF(M1880=0,0,SUM($M$10:M1880))</f>
        <v>0</v>
      </c>
      <c r="O1880" s="49">
        <f t="shared" si="119"/>
        <v>0</v>
      </c>
    </row>
    <row r="1881" spans="1:15" ht="13.5" customHeight="1">
      <c r="A1881" s="50">
        <v>1872</v>
      </c>
      <c r="B1881" s="51">
        <f t="shared" si="116"/>
        <v>0</v>
      </c>
      <c r="C1881" s="51">
        <f t="shared" si="117"/>
        <v>0</v>
      </c>
      <c r="D1881" s="62"/>
      <c r="E1881" s="62"/>
      <c r="F1881" s="62"/>
      <c r="G1881" s="62"/>
      <c r="H1881" s="19"/>
      <c r="I1881" s="19"/>
      <c r="J1881" s="19"/>
      <c r="K1881" s="19"/>
      <c r="M1881" s="48">
        <f t="shared" si="118"/>
        <v>0</v>
      </c>
      <c r="N1881" s="48">
        <f>IF(M1881=0,0,SUM($M$10:M1881))</f>
        <v>0</v>
      </c>
      <c r="O1881" s="49">
        <f t="shared" si="119"/>
        <v>0</v>
      </c>
    </row>
    <row r="1882" spans="1:15" ht="13.5" customHeight="1">
      <c r="A1882" s="45">
        <v>1873</v>
      </c>
      <c r="B1882" s="46">
        <f t="shared" si="116"/>
        <v>0</v>
      </c>
      <c r="C1882" s="46">
        <f t="shared" si="117"/>
        <v>0</v>
      </c>
      <c r="D1882" s="60"/>
      <c r="E1882" s="60"/>
      <c r="F1882" s="60"/>
      <c r="G1882" s="60"/>
      <c r="H1882" s="18"/>
      <c r="I1882" s="18"/>
      <c r="J1882" s="18"/>
      <c r="K1882" s="18"/>
      <c r="M1882" s="48">
        <f t="shared" si="118"/>
        <v>0</v>
      </c>
      <c r="N1882" s="48">
        <f>IF(M1882=0,0,SUM($M$10:M1882))</f>
        <v>0</v>
      </c>
      <c r="O1882" s="49">
        <f t="shared" si="119"/>
        <v>0</v>
      </c>
    </row>
    <row r="1883" spans="1:15" ht="13.5" customHeight="1">
      <c r="A1883" s="50">
        <v>1874</v>
      </c>
      <c r="B1883" s="51">
        <f t="shared" si="116"/>
        <v>0</v>
      </c>
      <c r="C1883" s="51">
        <f t="shared" si="117"/>
        <v>0</v>
      </c>
      <c r="D1883" s="62"/>
      <c r="E1883" s="62"/>
      <c r="F1883" s="62"/>
      <c r="G1883" s="62"/>
      <c r="H1883" s="19"/>
      <c r="I1883" s="19"/>
      <c r="J1883" s="19"/>
      <c r="K1883" s="19"/>
      <c r="M1883" s="48">
        <f t="shared" si="118"/>
        <v>0</v>
      </c>
      <c r="N1883" s="48">
        <f>IF(M1883=0,0,SUM($M$10:M1883))</f>
        <v>0</v>
      </c>
      <c r="O1883" s="49">
        <f t="shared" si="119"/>
        <v>0</v>
      </c>
    </row>
    <row r="1884" spans="1:15" ht="13.5" customHeight="1">
      <c r="A1884" s="45">
        <v>1875</v>
      </c>
      <c r="B1884" s="46">
        <f t="shared" si="116"/>
        <v>0</v>
      </c>
      <c r="C1884" s="46">
        <f t="shared" si="117"/>
        <v>0</v>
      </c>
      <c r="D1884" s="60"/>
      <c r="E1884" s="60"/>
      <c r="F1884" s="60"/>
      <c r="G1884" s="60"/>
      <c r="H1884" s="18"/>
      <c r="I1884" s="18"/>
      <c r="J1884" s="18"/>
      <c r="K1884" s="18"/>
      <c r="M1884" s="48">
        <f t="shared" si="118"/>
        <v>0</v>
      </c>
      <c r="N1884" s="48">
        <f>IF(M1884=0,0,SUM($M$10:M1884))</f>
        <v>0</v>
      </c>
      <c r="O1884" s="49">
        <f t="shared" si="119"/>
        <v>0</v>
      </c>
    </row>
    <row r="1885" spans="1:15" ht="13.5" customHeight="1">
      <c r="A1885" s="50">
        <v>1876</v>
      </c>
      <c r="B1885" s="51">
        <f t="shared" si="116"/>
        <v>0</v>
      </c>
      <c r="C1885" s="51">
        <f t="shared" si="117"/>
        <v>0</v>
      </c>
      <c r="D1885" s="62"/>
      <c r="E1885" s="62"/>
      <c r="F1885" s="62"/>
      <c r="G1885" s="62"/>
      <c r="H1885" s="19"/>
      <c r="I1885" s="19"/>
      <c r="J1885" s="19"/>
      <c r="K1885" s="19"/>
      <c r="M1885" s="48">
        <f t="shared" si="118"/>
        <v>0</v>
      </c>
      <c r="N1885" s="48">
        <f>IF(M1885=0,0,SUM($M$10:M1885))</f>
        <v>0</v>
      </c>
      <c r="O1885" s="49">
        <f t="shared" si="119"/>
        <v>0</v>
      </c>
    </row>
    <row r="1886" spans="1:15" ht="13.5" customHeight="1">
      <c r="A1886" s="45">
        <v>1877</v>
      </c>
      <c r="B1886" s="46">
        <f t="shared" si="116"/>
        <v>0</v>
      </c>
      <c r="C1886" s="46">
        <f t="shared" si="117"/>
        <v>0</v>
      </c>
      <c r="D1886" s="60"/>
      <c r="E1886" s="60"/>
      <c r="F1886" s="60"/>
      <c r="G1886" s="60"/>
      <c r="H1886" s="18"/>
      <c r="I1886" s="18"/>
      <c r="J1886" s="18"/>
      <c r="K1886" s="18"/>
      <c r="M1886" s="48">
        <f t="shared" si="118"/>
        <v>0</v>
      </c>
      <c r="N1886" s="48">
        <f>IF(M1886=0,0,SUM($M$10:M1886))</f>
        <v>0</v>
      </c>
      <c r="O1886" s="49">
        <f t="shared" si="119"/>
        <v>0</v>
      </c>
    </row>
    <row r="1887" spans="1:15" ht="13.5" customHeight="1">
      <c r="A1887" s="50">
        <v>1878</v>
      </c>
      <c r="B1887" s="51">
        <f t="shared" si="116"/>
        <v>0</v>
      </c>
      <c r="C1887" s="51">
        <f t="shared" si="117"/>
        <v>0</v>
      </c>
      <c r="D1887" s="62"/>
      <c r="E1887" s="62"/>
      <c r="F1887" s="62"/>
      <c r="G1887" s="62"/>
      <c r="H1887" s="19"/>
      <c r="I1887" s="19"/>
      <c r="J1887" s="19"/>
      <c r="K1887" s="19"/>
      <c r="M1887" s="48">
        <f t="shared" si="118"/>
        <v>0</v>
      </c>
      <c r="N1887" s="48">
        <f>IF(M1887=0,0,SUM($M$10:M1887))</f>
        <v>0</v>
      </c>
      <c r="O1887" s="49">
        <f t="shared" si="119"/>
        <v>0</v>
      </c>
    </row>
    <row r="1888" spans="1:15" ht="13.5" customHeight="1">
      <c r="A1888" s="45">
        <v>1879</v>
      </c>
      <c r="B1888" s="46">
        <f t="shared" si="116"/>
        <v>0</v>
      </c>
      <c r="C1888" s="46">
        <f t="shared" si="117"/>
        <v>0</v>
      </c>
      <c r="D1888" s="60"/>
      <c r="E1888" s="60"/>
      <c r="F1888" s="60"/>
      <c r="G1888" s="60"/>
      <c r="H1888" s="18"/>
      <c r="I1888" s="18"/>
      <c r="J1888" s="18"/>
      <c r="K1888" s="18"/>
      <c r="M1888" s="48">
        <f t="shared" si="118"/>
        <v>0</v>
      </c>
      <c r="N1888" s="48">
        <f>IF(M1888=0,0,SUM($M$10:M1888))</f>
        <v>0</v>
      </c>
      <c r="O1888" s="49">
        <f t="shared" si="119"/>
        <v>0</v>
      </c>
    </row>
    <row r="1889" spans="1:15" ht="13.5" customHeight="1">
      <c r="A1889" s="50">
        <v>1880</v>
      </c>
      <c r="B1889" s="51">
        <f t="shared" si="116"/>
        <v>0</v>
      </c>
      <c r="C1889" s="51">
        <f t="shared" si="117"/>
        <v>0</v>
      </c>
      <c r="D1889" s="62"/>
      <c r="E1889" s="62"/>
      <c r="F1889" s="62"/>
      <c r="G1889" s="62"/>
      <c r="H1889" s="19"/>
      <c r="I1889" s="19"/>
      <c r="J1889" s="19"/>
      <c r="K1889" s="19"/>
      <c r="M1889" s="48">
        <f t="shared" si="118"/>
        <v>0</v>
      </c>
      <c r="N1889" s="48">
        <f>IF(M1889=0,0,SUM($M$10:M1889))</f>
        <v>0</v>
      </c>
      <c r="O1889" s="49">
        <f t="shared" si="119"/>
        <v>0</v>
      </c>
    </row>
    <row r="1890" spans="1:15" ht="13.5" customHeight="1">
      <c r="A1890" s="45">
        <v>1881</v>
      </c>
      <c r="B1890" s="46">
        <f t="shared" si="116"/>
        <v>0</v>
      </c>
      <c r="C1890" s="46">
        <f t="shared" si="117"/>
        <v>0</v>
      </c>
      <c r="D1890" s="60"/>
      <c r="E1890" s="60"/>
      <c r="F1890" s="60"/>
      <c r="G1890" s="60"/>
      <c r="H1890" s="18"/>
      <c r="I1890" s="18"/>
      <c r="J1890" s="18"/>
      <c r="K1890" s="18"/>
      <c r="M1890" s="48">
        <f t="shared" si="118"/>
        <v>0</v>
      </c>
      <c r="N1890" s="48">
        <f>IF(M1890=0,0,SUM($M$10:M1890))</f>
        <v>0</v>
      </c>
      <c r="O1890" s="49">
        <f t="shared" si="119"/>
        <v>0</v>
      </c>
    </row>
    <row r="1891" spans="1:15" ht="13.5" customHeight="1">
      <c r="A1891" s="50">
        <v>1882</v>
      </c>
      <c r="B1891" s="51">
        <f t="shared" si="116"/>
        <v>0</v>
      </c>
      <c r="C1891" s="51">
        <f t="shared" si="117"/>
        <v>0</v>
      </c>
      <c r="D1891" s="62"/>
      <c r="E1891" s="62"/>
      <c r="F1891" s="62"/>
      <c r="G1891" s="62"/>
      <c r="H1891" s="19"/>
      <c r="I1891" s="19"/>
      <c r="J1891" s="19"/>
      <c r="K1891" s="19"/>
      <c r="M1891" s="48">
        <f t="shared" si="118"/>
        <v>0</v>
      </c>
      <c r="N1891" s="48">
        <f>IF(M1891=0,0,SUM($M$10:M1891))</f>
        <v>0</v>
      </c>
      <c r="O1891" s="49">
        <f t="shared" si="119"/>
        <v>0</v>
      </c>
    </row>
    <row r="1892" spans="1:15" ht="13.5" customHeight="1">
      <c r="A1892" s="45">
        <v>1883</v>
      </c>
      <c r="B1892" s="46">
        <f t="shared" si="116"/>
        <v>0</v>
      </c>
      <c r="C1892" s="46">
        <f t="shared" si="117"/>
        <v>0</v>
      </c>
      <c r="D1892" s="60"/>
      <c r="E1892" s="60"/>
      <c r="F1892" s="60"/>
      <c r="G1892" s="60"/>
      <c r="H1892" s="18"/>
      <c r="I1892" s="18"/>
      <c r="J1892" s="18"/>
      <c r="K1892" s="18"/>
      <c r="M1892" s="48">
        <f t="shared" si="118"/>
        <v>0</v>
      </c>
      <c r="N1892" s="48">
        <f>IF(M1892=0,0,SUM($M$10:M1892))</f>
        <v>0</v>
      </c>
      <c r="O1892" s="49">
        <f t="shared" si="119"/>
        <v>0</v>
      </c>
    </row>
    <row r="1893" spans="1:15" ht="13.5" customHeight="1">
      <c r="A1893" s="50">
        <v>1884</v>
      </c>
      <c r="B1893" s="51">
        <f t="shared" si="116"/>
        <v>0</v>
      </c>
      <c r="C1893" s="51">
        <f t="shared" si="117"/>
        <v>0</v>
      </c>
      <c r="D1893" s="62"/>
      <c r="E1893" s="62"/>
      <c r="F1893" s="62"/>
      <c r="G1893" s="62"/>
      <c r="H1893" s="19"/>
      <c r="I1893" s="19"/>
      <c r="J1893" s="19"/>
      <c r="K1893" s="19"/>
      <c r="M1893" s="48">
        <f t="shared" si="118"/>
        <v>0</v>
      </c>
      <c r="N1893" s="48">
        <f>IF(M1893=0,0,SUM($M$10:M1893))</f>
        <v>0</v>
      </c>
      <c r="O1893" s="49">
        <f t="shared" si="119"/>
        <v>0</v>
      </c>
    </row>
    <row r="1894" spans="1:15" ht="13.5" customHeight="1">
      <c r="A1894" s="45">
        <v>1885</v>
      </c>
      <c r="B1894" s="46">
        <f t="shared" si="116"/>
        <v>0</v>
      </c>
      <c r="C1894" s="46">
        <f t="shared" si="117"/>
        <v>0</v>
      </c>
      <c r="D1894" s="60"/>
      <c r="E1894" s="60"/>
      <c r="F1894" s="60"/>
      <c r="G1894" s="60"/>
      <c r="H1894" s="18"/>
      <c r="I1894" s="18"/>
      <c r="J1894" s="18"/>
      <c r="K1894" s="18"/>
      <c r="M1894" s="48">
        <f t="shared" si="118"/>
        <v>0</v>
      </c>
      <c r="N1894" s="48">
        <f>IF(M1894=0,0,SUM($M$10:M1894))</f>
        <v>0</v>
      </c>
      <c r="O1894" s="49">
        <f t="shared" si="119"/>
        <v>0</v>
      </c>
    </row>
    <row r="1895" spans="1:15" ht="13.5" customHeight="1">
      <c r="A1895" s="50">
        <v>1886</v>
      </c>
      <c r="B1895" s="51">
        <f t="shared" si="116"/>
        <v>0</v>
      </c>
      <c r="C1895" s="51">
        <f t="shared" si="117"/>
        <v>0</v>
      </c>
      <c r="D1895" s="62"/>
      <c r="E1895" s="62"/>
      <c r="F1895" s="62"/>
      <c r="G1895" s="62"/>
      <c r="H1895" s="19"/>
      <c r="I1895" s="19"/>
      <c r="J1895" s="19"/>
      <c r="K1895" s="19"/>
      <c r="M1895" s="48">
        <f t="shared" si="118"/>
        <v>0</v>
      </c>
      <c r="N1895" s="48">
        <f>IF(M1895=0,0,SUM($M$10:M1895))</f>
        <v>0</v>
      </c>
      <c r="O1895" s="49">
        <f t="shared" si="119"/>
        <v>0</v>
      </c>
    </row>
    <row r="1896" spans="1:15" ht="13.5" customHeight="1">
      <c r="A1896" s="45">
        <v>1887</v>
      </c>
      <c r="B1896" s="46">
        <f t="shared" si="116"/>
        <v>0</v>
      </c>
      <c r="C1896" s="46">
        <f t="shared" si="117"/>
        <v>0</v>
      </c>
      <c r="D1896" s="60"/>
      <c r="E1896" s="60"/>
      <c r="F1896" s="60"/>
      <c r="G1896" s="60"/>
      <c r="H1896" s="18"/>
      <c r="I1896" s="18"/>
      <c r="J1896" s="18"/>
      <c r="K1896" s="18"/>
      <c r="M1896" s="48">
        <f t="shared" si="118"/>
        <v>0</v>
      </c>
      <c r="N1896" s="48">
        <f>IF(M1896=0,0,SUM($M$10:M1896))</f>
        <v>0</v>
      </c>
      <c r="O1896" s="49">
        <f t="shared" si="119"/>
        <v>0</v>
      </c>
    </row>
    <row r="1897" spans="1:15" ht="13.5" customHeight="1">
      <c r="A1897" s="50">
        <v>1888</v>
      </c>
      <c r="B1897" s="51">
        <f t="shared" si="116"/>
        <v>0</v>
      </c>
      <c r="C1897" s="51">
        <f t="shared" si="117"/>
        <v>0</v>
      </c>
      <c r="D1897" s="62"/>
      <c r="E1897" s="62"/>
      <c r="F1897" s="62"/>
      <c r="G1897" s="62"/>
      <c r="H1897" s="19"/>
      <c r="I1897" s="19"/>
      <c r="J1897" s="19"/>
      <c r="K1897" s="19"/>
      <c r="M1897" s="48">
        <f t="shared" si="118"/>
        <v>0</v>
      </c>
      <c r="N1897" s="48">
        <f>IF(M1897=0,0,SUM($M$10:M1897))</f>
        <v>0</v>
      </c>
      <c r="O1897" s="49">
        <f t="shared" si="119"/>
        <v>0</v>
      </c>
    </row>
    <row r="1898" spans="1:15" ht="13.5" customHeight="1">
      <c r="A1898" s="45">
        <v>1889</v>
      </c>
      <c r="B1898" s="46">
        <f t="shared" si="116"/>
        <v>0</v>
      </c>
      <c r="C1898" s="46">
        <f t="shared" si="117"/>
        <v>0</v>
      </c>
      <c r="D1898" s="60"/>
      <c r="E1898" s="60"/>
      <c r="F1898" s="60"/>
      <c r="G1898" s="60"/>
      <c r="H1898" s="18"/>
      <c r="I1898" s="18"/>
      <c r="J1898" s="18"/>
      <c r="K1898" s="18"/>
      <c r="M1898" s="48">
        <f t="shared" si="118"/>
        <v>0</v>
      </c>
      <c r="N1898" s="48">
        <f>IF(M1898=0,0,SUM($M$10:M1898))</f>
        <v>0</v>
      </c>
      <c r="O1898" s="49">
        <f t="shared" si="119"/>
        <v>0</v>
      </c>
    </row>
    <row r="1899" spans="1:15" ht="13.5" customHeight="1">
      <c r="A1899" s="50">
        <v>1890</v>
      </c>
      <c r="B1899" s="51">
        <f t="shared" si="116"/>
        <v>0</v>
      </c>
      <c r="C1899" s="51">
        <f t="shared" si="117"/>
        <v>0</v>
      </c>
      <c r="D1899" s="62"/>
      <c r="E1899" s="62"/>
      <c r="F1899" s="62"/>
      <c r="G1899" s="62"/>
      <c r="H1899" s="19"/>
      <c r="I1899" s="19"/>
      <c r="J1899" s="19"/>
      <c r="K1899" s="19"/>
      <c r="M1899" s="48">
        <f t="shared" si="118"/>
        <v>0</v>
      </c>
      <c r="N1899" s="48">
        <f>IF(M1899=0,0,SUM($M$10:M1899))</f>
        <v>0</v>
      </c>
      <c r="O1899" s="49">
        <f t="shared" si="119"/>
        <v>0</v>
      </c>
    </row>
    <row r="1900" spans="1:15" ht="13.5" customHeight="1">
      <c r="A1900" s="45">
        <v>1891</v>
      </c>
      <c r="B1900" s="46">
        <f t="shared" si="116"/>
        <v>0</v>
      </c>
      <c r="C1900" s="46">
        <f t="shared" si="117"/>
        <v>0</v>
      </c>
      <c r="D1900" s="60"/>
      <c r="E1900" s="60"/>
      <c r="F1900" s="60"/>
      <c r="G1900" s="60"/>
      <c r="H1900" s="18"/>
      <c r="I1900" s="18"/>
      <c r="J1900" s="18"/>
      <c r="K1900" s="18"/>
      <c r="M1900" s="48">
        <f t="shared" si="118"/>
        <v>0</v>
      </c>
      <c r="N1900" s="48">
        <f>IF(M1900=0,0,SUM($M$10:M1900))</f>
        <v>0</v>
      </c>
      <c r="O1900" s="49">
        <f t="shared" si="119"/>
        <v>0</v>
      </c>
    </row>
    <row r="1901" spans="1:15" ht="13.5" customHeight="1">
      <c r="A1901" s="50">
        <v>1892</v>
      </c>
      <c r="B1901" s="51">
        <f t="shared" si="116"/>
        <v>0</v>
      </c>
      <c r="C1901" s="51">
        <f t="shared" si="117"/>
        <v>0</v>
      </c>
      <c r="D1901" s="62"/>
      <c r="E1901" s="62"/>
      <c r="F1901" s="62"/>
      <c r="G1901" s="62"/>
      <c r="H1901" s="19"/>
      <c r="I1901" s="19"/>
      <c r="J1901" s="19"/>
      <c r="K1901" s="19"/>
      <c r="M1901" s="48">
        <f t="shared" si="118"/>
        <v>0</v>
      </c>
      <c r="N1901" s="48">
        <f>IF(M1901=0,0,SUM($M$10:M1901))</f>
        <v>0</v>
      </c>
      <c r="O1901" s="49">
        <f t="shared" si="119"/>
        <v>0</v>
      </c>
    </row>
    <row r="1902" spans="1:15" ht="13.5" customHeight="1">
      <c r="A1902" s="45">
        <v>1893</v>
      </c>
      <c r="B1902" s="46">
        <f t="shared" si="116"/>
        <v>0</v>
      </c>
      <c r="C1902" s="46">
        <f t="shared" si="117"/>
        <v>0</v>
      </c>
      <c r="D1902" s="60"/>
      <c r="E1902" s="60"/>
      <c r="F1902" s="60"/>
      <c r="G1902" s="60"/>
      <c r="H1902" s="18"/>
      <c r="I1902" s="18"/>
      <c r="J1902" s="18"/>
      <c r="K1902" s="18"/>
      <c r="M1902" s="48">
        <f t="shared" si="118"/>
        <v>0</v>
      </c>
      <c r="N1902" s="48">
        <f>IF(M1902=0,0,SUM($M$10:M1902))</f>
        <v>0</v>
      </c>
      <c r="O1902" s="49">
        <f t="shared" si="119"/>
        <v>0</v>
      </c>
    </row>
    <row r="1903" spans="1:15" ht="13.5" customHeight="1">
      <c r="A1903" s="50">
        <v>1894</v>
      </c>
      <c r="B1903" s="51">
        <f t="shared" si="116"/>
        <v>0</v>
      </c>
      <c r="C1903" s="51">
        <f t="shared" si="117"/>
        <v>0</v>
      </c>
      <c r="D1903" s="62"/>
      <c r="E1903" s="62"/>
      <c r="F1903" s="62"/>
      <c r="G1903" s="62"/>
      <c r="H1903" s="19"/>
      <c r="I1903" s="19"/>
      <c r="J1903" s="19"/>
      <c r="K1903" s="19"/>
      <c r="M1903" s="48">
        <f t="shared" si="118"/>
        <v>0</v>
      </c>
      <c r="N1903" s="48">
        <f>IF(M1903=0,0,SUM($M$10:M1903))</f>
        <v>0</v>
      </c>
      <c r="O1903" s="49">
        <f t="shared" si="119"/>
        <v>0</v>
      </c>
    </row>
    <row r="1904" spans="1:15" ht="13.5" customHeight="1">
      <c r="A1904" s="45">
        <v>1895</v>
      </c>
      <c r="B1904" s="46">
        <f t="shared" si="116"/>
        <v>0</v>
      </c>
      <c r="C1904" s="46">
        <f t="shared" si="117"/>
        <v>0</v>
      </c>
      <c r="D1904" s="60"/>
      <c r="E1904" s="60"/>
      <c r="F1904" s="60"/>
      <c r="G1904" s="60"/>
      <c r="H1904" s="18"/>
      <c r="I1904" s="18"/>
      <c r="J1904" s="18"/>
      <c r="K1904" s="18"/>
      <c r="M1904" s="48">
        <f t="shared" si="118"/>
        <v>0</v>
      </c>
      <c r="N1904" s="48">
        <f>IF(M1904=0,0,SUM($M$10:M1904))</f>
        <v>0</v>
      </c>
      <c r="O1904" s="49">
        <f t="shared" si="119"/>
        <v>0</v>
      </c>
    </row>
    <row r="1905" spans="1:15" ht="13.5" customHeight="1">
      <c r="A1905" s="50">
        <v>1896</v>
      </c>
      <c r="B1905" s="51">
        <f t="shared" si="116"/>
        <v>0</v>
      </c>
      <c r="C1905" s="51">
        <f t="shared" si="117"/>
        <v>0</v>
      </c>
      <c r="D1905" s="62"/>
      <c r="E1905" s="62"/>
      <c r="F1905" s="62"/>
      <c r="G1905" s="62"/>
      <c r="H1905" s="19"/>
      <c r="I1905" s="19"/>
      <c r="J1905" s="19"/>
      <c r="K1905" s="19"/>
      <c r="M1905" s="48">
        <f t="shared" si="118"/>
        <v>0</v>
      </c>
      <c r="N1905" s="48">
        <f>IF(M1905=0,0,SUM($M$10:M1905))</f>
        <v>0</v>
      </c>
      <c r="O1905" s="49">
        <f t="shared" si="119"/>
        <v>0</v>
      </c>
    </row>
    <row r="1906" spans="1:15" ht="13.5" customHeight="1">
      <c r="A1906" s="45">
        <v>1897</v>
      </c>
      <c r="B1906" s="46">
        <f t="shared" si="116"/>
        <v>0</v>
      </c>
      <c r="C1906" s="46">
        <f t="shared" si="117"/>
        <v>0</v>
      </c>
      <c r="D1906" s="60"/>
      <c r="E1906" s="60"/>
      <c r="F1906" s="60"/>
      <c r="G1906" s="60"/>
      <c r="H1906" s="18"/>
      <c r="I1906" s="18"/>
      <c r="J1906" s="18"/>
      <c r="K1906" s="18"/>
      <c r="M1906" s="48">
        <f t="shared" si="118"/>
        <v>0</v>
      </c>
      <c r="N1906" s="48">
        <f>IF(M1906=0,0,SUM($M$10:M1906))</f>
        <v>0</v>
      </c>
      <c r="O1906" s="49">
        <f t="shared" si="119"/>
        <v>0</v>
      </c>
    </row>
    <row r="1907" spans="1:15" ht="13.5" customHeight="1">
      <c r="A1907" s="50">
        <v>1898</v>
      </c>
      <c r="B1907" s="51">
        <f t="shared" si="116"/>
        <v>0</v>
      </c>
      <c r="C1907" s="51">
        <f t="shared" si="117"/>
        <v>0</v>
      </c>
      <c r="D1907" s="62"/>
      <c r="E1907" s="62"/>
      <c r="F1907" s="62"/>
      <c r="G1907" s="62"/>
      <c r="H1907" s="19"/>
      <c r="I1907" s="19"/>
      <c r="J1907" s="19"/>
      <c r="K1907" s="19"/>
      <c r="M1907" s="48">
        <f t="shared" si="118"/>
        <v>0</v>
      </c>
      <c r="N1907" s="48">
        <f>IF(M1907=0,0,SUM($M$10:M1907))</f>
        <v>0</v>
      </c>
      <c r="O1907" s="49">
        <f t="shared" si="119"/>
        <v>0</v>
      </c>
    </row>
    <row r="1908" spans="1:15" ht="13.5" customHeight="1">
      <c r="A1908" s="45">
        <v>1899</v>
      </c>
      <c r="B1908" s="46">
        <f t="shared" si="116"/>
        <v>0</v>
      </c>
      <c r="C1908" s="46">
        <f t="shared" si="117"/>
        <v>0</v>
      </c>
      <c r="D1908" s="60"/>
      <c r="E1908" s="60"/>
      <c r="F1908" s="60"/>
      <c r="G1908" s="60"/>
      <c r="H1908" s="18"/>
      <c r="I1908" s="18"/>
      <c r="J1908" s="18"/>
      <c r="K1908" s="18"/>
      <c r="M1908" s="48">
        <f t="shared" si="118"/>
        <v>0</v>
      </c>
      <c r="N1908" s="48">
        <f>IF(M1908=0,0,SUM($M$10:M1908))</f>
        <v>0</v>
      </c>
      <c r="O1908" s="49">
        <f t="shared" si="119"/>
        <v>0</v>
      </c>
    </row>
    <row r="1909" spans="1:15" ht="13.5" customHeight="1">
      <c r="A1909" s="50">
        <v>1900</v>
      </c>
      <c r="B1909" s="51">
        <f t="shared" si="116"/>
        <v>0</v>
      </c>
      <c r="C1909" s="51">
        <f t="shared" si="117"/>
        <v>0</v>
      </c>
      <c r="D1909" s="62"/>
      <c r="E1909" s="62"/>
      <c r="F1909" s="62"/>
      <c r="G1909" s="62"/>
      <c r="H1909" s="19"/>
      <c r="I1909" s="19"/>
      <c r="J1909" s="19"/>
      <c r="K1909" s="19"/>
      <c r="M1909" s="48">
        <f t="shared" si="118"/>
        <v>0</v>
      </c>
      <c r="N1909" s="48">
        <f>IF(M1909=0,0,SUM($M$10:M1909))</f>
        <v>0</v>
      </c>
      <c r="O1909" s="49">
        <f t="shared" si="119"/>
        <v>0</v>
      </c>
    </row>
    <row r="1910" spans="1:15" ht="13.5" customHeight="1">
      <c r="A1910" s="45">
        <v>1901</v>
      </c>
      <c r="B1910" s="46">
        <f t="shared" si="116"/>
        <v>0</v>
      </c>
      <c r="C1910" s="46">
        <f t="shared" si="117"/>
        <v>0</v>
      </c>
      <c r="D1910" s="60"/>
      <c r="E1910" s="60"/>
      <c r="F1910" s="60"/>
      <c r="G1910" s="60"/>
      <c r="H1910" s="18"/>
      <c r="I1910" s="18"/>
      <c r="J1910" s="18"/>
      <c r="K1910" s="18"/>
      <c r="M1910" s="48">
        <f t="shared" si="118"/>
        <v>0</v>
      </c>
      <c r="N1910" s="48">
        <f>IF(M1910=0,0,SUM($M$10:M1910))</f>
        <v>0</v>
      </c>
      <c r="O1910" s="49">
        <f t="shared" si="119"/>
        <v>0</v>
      </c>
    </row>
    <row r="1911" spans="1:15" ht="13.5" customHeight="1">
      <c r="A1911" s="50">
        <v>1902</v>
      </c>
      <c r="B1911" s="51">
        <f t="shared" si="116"/>
        <v>0</v>
      </c>
      <c r="C1911" s="51">
        <f t="shared" si="117"/>
        <v>0</v>
      </c>
      <c r="D1911" s="62"/>
      <c r="E1911" s="62"/>
      <c r="F1911" s="62"/>
      <c r="G1911" s="62"/>
      <c r="H1911" s="19"/>
      <c r="I1911" s="19"/>
      <c r="J1911" s="19"/>
      <c r="K1911" s="19"/>
      <c r="M1911" s="48">
        <f t="shared" si="118"/>
        <v>0</v>
      </c>
      <c r="N1911" s="48">
        <f>IF(M1911=0,0,SUM($M$10:M1911))</f>
        <v>0</v>
      </c>
      <c r="O1911" s="49">
        <f t="shared" si="119"/>
        <v>0</v>
      </c>
    </row>
    <row r="1912" spans="1:15" ht="13.5" customHeight="1">
      <c r="A1912" s="45">
        <v>1903</v>
      </c>
      <c r="B1912" s="46">
        <f t="shared" si="116"/>
        <v>0</v>
      </c>
      <c r="C1912" s="46">
        <f t="shared" si="117"/>
        <v>0</v>
      </c>
      <c r="D1912" s="60"/>
      <c r="E1912" s="60"/>
      <c r="F1912" s="60"/>
      <c r="G1912" s="60"/>
      <c r="H1912" s="18"/>
      <c r="I1912" s="18"/>
      <c r="J1912" s="18"/>
      <c r="K1912" s="18"/>
      <c r="M1912" s="48">
        <f t="shared" si="118"/>
        <v>0</v>
      </c>
      <c r="N1912" s="48">
        <f>IF(M1912=0,0,SUM($M$10:M1912))</f>
        <v>0</v>
      </c>
      <c r="O1912" s="49">
        <f t="shared" si="119"/>
        <v>0</v>
      </c>
    </row>
    <row r="1913" spans="1:15" ht="13.5" customHeight="1">
      <c r="A1913" s="50">
        <v>1904</v>
      </c>
      <c r="B1913" s="51">
        <f t="shared" si="116"/>
        <v>0</v>
      </c>
      <c r="C1913" s="51">
        <f t="shared" si="117"/>
        <v>0</v>
      </c>
      <c r="D1913" s="62"/>
      <c r="E1913" s="62"/>
      <c r="F1913" s="62"/>
      <c r="G1913" s="62"/>
      <c r="H1913" s="19"/>
      <c r="I1913" s="19"/>
      <c r="J1913" s="19"/>
      <c r="K1913" s="19"/>
      <c r="M1913" s="48">
        <f t="shared" si="118"/>
        <v>0</v>
      </c>
      <c r="N1913" s="48">
        <f>IF(M1913=0,0,SUM($M$10:M1913))</f>
        <v>0</v>
      </c>
      <c r="O1913" s="49">
        <f t="shared" si="119"/>
        <v>0</v>
      </c>
    </row>
    <row r="1914" spans="1:15" ht="13.5" customHeight="1">
      <c r="A1914" s="45">
        <v>1905</v>
      </c>
      <c r="B1914" s="46">
        <f t="shared" si="116"/>
        <v>0</v>
      </c>
      <c r="C1914" s="46">
        <f t="shared" si="117"/>
        <v>0</v>
      </c>
      <c r="D1914" s="60"/>
      <c r="E1914" s="60"/>
      <c r="F1914" s="60"/>
      <c r="G1914" s="60"/>
      <c r="H1914" s="18"/>
      <c r="I1914" s="18"/>
      <c r="J1914" s="18"/>
      <c r="K1914" s="18"/>
      <c r="M1914" s="48">
        <f t="shared" si="118"/>
        <v>0</v>
      </c>
      <c r="N1914" s="48">
        <f>IF(M1914=0,0,SUM($M$10:M1914))</f>
        <v>0</v>
      </c>
      <c r="O1914" s="49">
        <f t="shared" si="119"/>
        <v>0</v>
      </c>
    </row>
    <row r="1915" spans="1:15" ht="13.5" customHeight="1">
      <c r="A1915" s="50">
        <v>1906</v>
      </c>
      <c r="B1915" s="51">
        <f t="shared" si="116"/>
        <v>0</v>
      </c>
      <c r="C1915" s="51">
        <f t="shared" si="117"/>
        <v>0</v>
      </c>
      <c r="D1915" s="62"/>
      <c r="E1915" s="62"/>
      <c r="F1915" s="62"/>
      <c r="G1915" s="62"/>
      <c r="H1915" s="19"/>
      <c r="I1915" s="19"/>
      <c r="J1915" s="19"/>
      <c r="K1915" s="19"/>
      <c r="M1915" s="48">
        <f t="shared" si="118"/>
        <v>0</v>
      </c>
      <c r="N1915" s="48">
        <f>IF(M1915=0,0,SUM($M$10:M1915))</f>
        <v>0</v>
      </c>
      <c r="O1915" s="49">
        <f t="shared" si="119"/>
        <v>0</v>
      </c>
    </row>
    <row r="1916" spans="1:15" ht="13.5" customHeight="1">
      <c r="A1916" s="45">
        <v>1907</v>
      </c>
      <c r="B1916" s="46">
        <f t="shared" si="116"/>
        <v>0</v>
      </c>
      <c r="C1916" s="46">
        <f t="shared" si="117"/>
        <v>0</v>
      </c>
      <c r="D1916" s="60"/>
      <c r="E1916" s="60"/>
      <c r="F1916" s="60"/>
      <c r="G1916" s="60"/>
      <c r="H1916" s="18"/>
      <c r="I1916" s="18"/>
      <c r="J1916" s="18"/>
      <c r="K1916" s="18"/>
      <c r="M1916" s="48">
        <f t="shared" si="118"/>
        <v>0</v>
      </c>
      <c r="N1916" s="48">
        <f>IF(M1916=0,0,SUM($M$10:M1916))</f>
        <v>0</v>
      </c>
      <c r="O1916" s="49">
        <f t="shared" si="119"/>
        <v>0</v>
      </c>
    </row>
    <row r="1917" spans="1:15" ht="13.5" customHeight="1">
      <c r="A1917" s="50">
        <v>1908</v>
      </c>
      <c r="B1917" s="51">
        <f t="shared" si="116"/>
        <v>0</v>
      </c>
      <c r="C1917" s="51">
        <f t="shared" si="117"/>
        <v>0</v>
      </c>
      <c r="D1917" s="62"/>
      <c r="E1917" s="62"/>
      <c r="F1917" s="62"/>
      <c r="G1917" s="62"/>
      <c r="H1917" s="19"/>
      <c r="I1917" s="19"/>
      <c r="J1917" s="19"/>
      <c r="K1917" s="19"/>
      <c r="M1917" s="48">
        <f t="shared" si="118"/>
        <v>0</v>
      </c>
      <c r="N1917" s="48">
        <f>IF(M1917=0,0,SUM($M$10:M1917))</f>
        <v>0</v>
      </c>
      <c r="O1917" s="49">
        <f t="shared" si="119"/>
        <v>0</v>
      </c>
    </row>
    <row r="1918" spans="1:15" ht="13.5" customHeight="1">
      <c r="A1918" s="45">
        <v>1909</v>
      </c>
      <c r="B1918" s="46">
        <f t="shared" si="116"/>
        <v>0</v>
      </c>
      <c r="C1918" s="46">
        <f t="shared" si="117"/>
        <v>0</v>
      </c>
      <c r="D1918" s="60"/>
      <c r="E1918" s="60"/>
      <c r="F1918" s="60"/>
      <c r="G1918" s="60"/>
      <c r="H1918" s="18"/>
      <c r="I1918" s="18"/>
      <c r="J1918" s="18"/>
      <c r="K1918" s="18"/>
      <c r="M1918" s="48">
        <f t="shared" si="118"/>
        <v>0</v>
      </c>
      <c r="N1918" s="48">
        <f>IF(M1918=0,0,SUM($M$10:M1918))</f>
        <v>0</v>
      </c>
      <c r="O1918" s="49">
        <f t="shared" si="119"/>
        <v>0</v>
      </c>
    </row>
    <row r="1919" spans="1:15" ht="13.5" customHeight="1">
      <c r="A1919" s="50">
        <v>1910</v>
      </c>
      <c r="B1919" s="51">
        <f t="shared" si="116"/>
        <v>0</v>
      </c>
      <c r="C1919" s="51">
        <f t="shared" si="117"/>
        <v>0</v>
      </c>
      <c r="D1919" s="62"/>
      <c r="E1919" s="62"/>
      <c r="F1919" s="62"/>
      <c r="G1919" s="62"/>
      <c r="H1919" s="19"/>
      <c r="I1919" s="19"/>
      <c r="J1919" s="19"/>
      <c r="K1919" s="19"/>
      <c r="M1919" s="48">
        <f t="shared" si="118"/>
        <v>0</v>
      </c>
      <c r="N1919" s="48">
        <f>IF(M1919=0,0,SUM($M$10:M1919))</f>
        <v>0</v>
      </c>
      <c r="O1919" s="49">
        <f t="shared" si="119"/>
        <v>0</v>
      </c>
    </row>
    <row r="1920" spans="1:15" ht="13.5" customHeight="1">
      <c r="A1920" s="45">
        <v>1911</v>
      </c>
      <c r="B1920" s="46">
        <f t="shared" si="116"/>
        <v>0</v>
      </c>
      <c r="C1920" s="46">
        <f t="shared" si="117"/>
        <v>0</v>
      </c>
      <c r="D1920" s="60"/>
      <c r="E1920" s="60"/>
      <c r="F1920" s="60"/>
      <c r="G1920" s="60"/>
      <c r="H1920" s="18"/>
      <c r="I1920" s="18"/>
      <c r="J1920" s="18"/>
      <c r="K1920" s="18"/>
      <c r="M1920" s="48">
        <f t="shared" si="118"/>
        <v>0</v>
      </c>
      <c r="N1920" s="48">
        <f>IF(M1920=0,0,SUM($M$10:M1920))</f>
        <v>0</v>
      </c>
      <c r="O1920" s="49">
        <f t="shared" si="119"/>
        <v>0</v>
      </c>
    </row>
    <row r="1921" spans="1:15" ht="13.5" customHeight="1">
      <c r="A1921" s="50">
        <v>1912</v>
      </c>
      <c r="B1921" s="51">
        <f t="shared" si="116"/>
        <v>0</v>
      </c>
      <c r="C1921" s="51">
        <f t="shared" si="117"/>
        <v>0</v>
      </c>
      <c r="D1921" s="62"/>
      <c r="E1921" s="62"/>
      <c r="F1921" s="62"/>
      <c r="G1921" s="62"/>
      <c r="H1921" s="19"/>
      <c r="I1921" s="19"/>
      <c r="J1921" s="19"/>
      <c r="K1921" s="19"/>
      <c r="M1921" s="48">
        <f t="shared" si="118"/>
        <v>0</v>
      </c>
      <c r="N1921" s="48">
        <f>IF(M1921=0,0,SUM($M$10:M1921))</f>
        <v>0</v>
      </c>
      <c r="O1921" s="49">
        <f t="shared" si="119"/>
        <v>0</v>
      </c>
    </row>
    <row r="1922" spans="1:15" ht="13.5" customHeight="1">
      <c r="A1922" s="45">
        <v>1913</v>
      </c>
      <c r="B1922" s="46">
        <f t="shared" si="116"/>
        <v>0</v>
      </c>
      <c r="C1922" s="46">
        <f t="shared" si="117"/>
        <v>0</v>
      </c>
      <c r="D1922" s="60"/>
      <c r="E1922" s="60"/>
      <c r="F1922" s="60"/>
      <c r="G1922" s="60"/>
      <c r="H1922" s="18"/>
      <c r="I1922" s="18"/>
      <c r="J1922" s="18"/>
      <c r="K1922" s="18"/>
      <c r="M1922" s="48">
        <f t="shared" si="118"/>
        <v>0</v>
      </c>
      <c r="N1922" s="48">
        <f>IF(M1922=0,0,SUM($M$10:M1922))</f>
        <v>0</v>
      </c>
      <c r="O1922" s="49">
        <f t="shared" si="119"/>
        <v>0</v>
      </c>
    </row>
    <row r="1923" spans="1:15" ht="13.5" customHeight="1">
      <c r="A1923" s="50">
        <v>1914</v>
      </c>
      <c r="B1923" s="51">
        <f t="shared" si="116"/>
        <v>0</v>
      </c>
      <c r="C1923" s="51">
        <f t="shared" si="117"/>
        <v>0</v>
      </c>
      <c r="D1923" s="62"/>
      <c r="E1923" s="62"/>
      <c r="F1923" s="62"/>
      <c r="G1923" s="62"/>
      <c r="H1923" s="19"/>
      <c r="I1923" s="19"/>
      <c r="J1923" s="19"/>
      <c r="K1923" s="19"/>
      <c r="M1923" s="48">
        <f t="shared" si="118"/>
        <v>0</v>
      </c>
      <c r="N1923" s="48">
        <f>IF(M1923=0,0,SUM($M$10:M1923))</f>
        <v>0</v>
      </c>
      <c r="O1923" s="49">
        <f t="shared" si="119"/>
        <v>0</v>
      </c>
    </row>
    <row r="1924" spans="1:15" ht="13.5" customHeight="1">
      <c r="A1924" s="45">
        <v>1915</v>
      </c>
      <c r="B1924" s="46">
        <f t="shared" si="116"/>
        <v>0</v>
      </c>
      <c r="C1924" s="46">
        <f t="shared" si="117"/>
        <v>0</v>
      </c>
      <c r="D1924" s="60"/>
      <c r="E1924" s="60"/>
      <c r="F1924" s="60"/>
      <c r="G1924" s="60"/>
      <c r="H1924" s="18"/>
      <c r="I1924" s="18"/>
      <c r="J1924" s="18"/>
      <c r="K1924" s="18"/>
      <c r="M1924" s="48">
        <f t="shared" si="118"/>
        <v>0</v>
      </c>
      <c r="N1924" s="48">
        <f>IF(M1924=0,0,SUM($M$10:M1924))</f>
        <v>0</v>
      </c>
      <c r="O1924" s="49">
        <f t="shared" si="119"/>
        <v>0</v>
      </c>
    </row>
    <row r="1925" spans="1:15" ht="13.5" customHeight="1">
      <c r="A1925" s="50">
        <v>1916</v>
      </c>
      <c r="B1925" s="51">
        <f t="shared" si="116"/>
        <v>0</v>
      </c>
      <c r="C1925" s="51">
        <f t="shared" si="117"/>
        <v>0</v>
      </c>
      <c r="D1925" s="62"/>
      <c r="E1925" s="62"/>
      <c r="F1925" s="62"/>
      <c r="G1925" s="62"/>
      <c r="H1925" s="19"/>
      <c r="I1925" s="19"/>
      <c r="J1925" s="19"/>
      <c r="K1925" s="19"/>
      <c r="M1925" s="48">
        <f t="shared" si="118"/>
        <v>0</v>
      </c>
      <c r="N1925" s="48">
        <f>IF(M1925=0,0,SUM($M$10:M1925))</f>
        <v>0</v>
      </c>
      <c r="O1925" s="49">
        <f t="shared" si="119"/>
        <v>0</v>
      </c>
    </row>
    <row r="1926" spans="1:15" ht="13.5" customHeight="1">
      <c r="A1926" s="45">
        <v>1917</v>
      </c>
      <c r="B1926" s="46">
        <f t="shared" si="116"/>
        <v>0</v>
      </c>
      <c r="C1926" s="46">
        <f t="shared" si="117"/>
        <v>0</v>
      </c>
      <c r="D1926" s="60"/>
      <c r="E1926" s="60"/>
      <c r="F1926" s="60"/>
      <c r="G1926" s="60"/>
      <c r="H1926" s="18"/>
      <c r="I1926" s="18"/>
      <c r="J1926" s="18"/>
      <c r="K1926" s="18"/>
      <c r="M1926" s="48">
        <f t="shared" si="118"/>
        <v>0</v>
      </c>
      <c r="N1926" s="48">
        <f>IF(M1926=0,0,SUM($M$10:M1926))</f>
        <v>0</v>
      </c>
      <c r="O1926" s="49">
        <f t="shared" si="119"/>
        <v>0</v>
      </c>
    </row>
    <row r="1927" spans="1:15" ht="13.5" customHeight="1">
      <c r="A1927" s="50">
        <v>1918</v>
      </c>
      <c r="B1927" s="51">
        <f t="shared" si="116"/>
        <v>0</v>
      </c>
      <c r="C1927" s="51">
        <f t="shared" si="117"/>
        <v>0</v>
      </c>
      <c r="D1927" s="62"/>
      <c r="E1927" s="62"/>
      <c r="F1927" s="62"/>
      <c r="G1927" s="62"/>
      <c r="H1927" s="19"/>
      <c r="I1927" s="19"/>
      <c r="J1927" s="19"/>
      <c r="K1927" s="19"/>
      <c r="M1927" s="48">
        <f t="shared" si="118"/>
        <v>0</v>
      </c>
      <c r="N1927" s="48">
        <f>IF(M1927=0,0,SUM($M$10:M1927))</f>
        <v>0</v>
      </c>
      <c r="O1927" s="49">
        <f t="shared" si="119"/>
        <v>0</v>
      </c>
    </row>
    <row r="1928" spans="1:15" ht="13.5" customHeight="1">
      <c r="A1928" s="45">
        <v>1919</v>
      </c>
      <c r="B1928" s="46">
        <f t="shared" si="116"/>
        <v>0</v>
      </c>
      <c r="C1928" s="46">
        <f t="shared" si="117"/>
        <v>0</v>
      </c>
      <c r="D1928" s="60"/>
      <c r="E1928" s="60"/>
      <c r="F1928" s="60"/>
      <c r="G1928" s="60"/>
      <c r="H1928" s="18"/>
      <c r="I1928" s="18"/>
      <c r="J1928" s="18"/>
      <c r="K1928" s="18"/>
      <c r="M1928" s="48">
        <f t="shared" si="118"/>
        <v>0</v>
      </c>
      <c r="N1928" s="48">
        <f>IF(M1928=0,0,SUM($M$10:M1928))</f>
        <v>0</v>
      </c>
      <c r="O1928" s="49">
        <f t="shared" si="119"/>
        <v>0</v>
      </c>
    </row>
    <row r="1929" spans="1:15" ht="13.5" customHeight="1">
      <c r="A1929" s="50">
        <v>1920</v>
      </c>
      <c r="B1929" s="51">
        <f t="shared" si="116"/>
        <v>0</v>
      </c>
      <c r="C1929" s="51">
        <f t="shared" si="117"/>
        <v>0</v>
      </c>
      <c r="D1929" s="62"/>
      <c r="E1929" s="62"/>
      <c r="F1929" s="62"/>
      <c r="G1929" s="62"/>
      <c r="H1929" s="19"/>
      <c r="I1929" s="19"/>
      <c r="J1929" s="19"/>
      <c r="K1929" s="19"/>
      <c r="M1929" s="48">
        <f t="shared" si="118"/>
        <v>0</v>
      </c>
      <c r="N1929" s="48">
        <f>IF(M1929=0,0,SUM($M$10:M1929))</f>
        <v>0</v>
      </c>
      <c r="O1929" s="49">
        <f t="shared" si="119"/>
        <v>0</v>
      </c>
    </row>
    <row r="1930" spans="1:15" ht="13.5" customHeight="1">
      <c r="A1930" s="45">
        <v>1921</v>
      </c>
      <c r="B1930" s="46">
        <f t="shared" si="116"/>
        <v>0</v>
      </c>
      <c r="C1930" s="46">
        <f t="shared" si="117"/>
        <v>0</v>
      </c>
      <c r="D1930" s="60"/>
      <c r="E1930" s="60"/>
      <c r="F1930" s="60"/>
      <c r="G1930" s="60"/>
      <c r="H1930" s="18"/>
      <c r="I1930" s="18"/>
      <c r="J1930" s="18"/>
      <c r="K1930" s="18"/>
      <c r="M1930" s="48">
        <f t="shared" si="118"/>
        <v>0</v>
      </c>
      <c r="N1930" s="48">
        <f>IF(M1930=0,0,SUM($M$10:M1930))</f>
        <v>0</v>
      </c>
      <c r="O1930" s="49">
        <f t="shared" si="119"/>
        <v>0</v>
      </c>
    </row>
    <row r="1931" spans="1:15" ht="13.5" customHeight="1">
      <c r="A1931" s="50">
        <v>1922</v>
      </c>
      <c r="B1931" s="51">
        <f t="shared" ref="B1931:B1994" si="120">$C$5</f>
        <v>0</v>
      </c>
      <c r="C1931" s="51">
        <f t="shared" ref="C1931:C1994" si="121">$G$5</f>
        <v>0</v>
      </c>
      <c r="D1931" s="62"/>
      <c r="E1931" s="62"/>
      <c r="F1931" s="62"/>
      <c r="G1931" s="62"/>
      <c r="H1931" s="19"/>
      <c r="I1931" s="19"/>
      <c r="J1931" s="19"/>
      <c r="K1931" s="19"/>
      <c r="M1931" s="48">
        <f t="shared" ref="M1931:M1994" si="122">COUNTIF(I1931,"Otro tema")</f>
        <v>0</v>
      </c>
      <c r="N1931" s="48">
        <f>IF(M1931=0,0,SUM($M$10:M1931))</f>
        <v>0</v>
      </c>
      <c r="O1931" s="49">
        <f t="shared" ref="O1931:O1994" si="123">J1931</f>
        <v>0</v>
      </c>
    </row>
    <row r="1932" spans="1:15" ht="13.5" customHeight="1">
      <c r="A1932" s="45">
        <v>1923</v>
      </c>
      <c r="B1932" s="46">
        <f t="shared" si="120"/>
        <v>0</v>
      </c>
      <c r="C1932" s="46">
        <f t="shared" si="121"/>
        <v>0</v>
      </c>
      <c r="D1932" s="60"/>
      <c r="E1932" s="60"/>
      <c r="F1932" s="60"/>
      <c r="G1932" s="60"/>
      <c r="H1932" s="18"/>
      <c r="I1932" s="18"/>
      <c r="J1932" s="18"/>
      <c r="K1932" s="18"/>
      <c r="M1932" s="48">
        <f t="shared" si="122"/>
        <v>0</v>
      </c>
      <c r="N1932" s="48">
        <f>IF(M1932=0,0,SUM($M$10:M1932))</f>
        <v>0</v>
      </c>
      <c r="O1932" s="49">
        <f t="shared" si="123"/>
        <v>0</v>
      </c>
    </row>
    <row r="1933" spans="1:15" ht="13.5" customHeight="1">
      <c r="A1933" s="50">
        <v>1924</v>
      </c>
      <c r="B1933" s="51">
        <f t="shared" si="120"/>
        <v>0</v>
      </c>
      <c r="C1933" s="51">
        <f t="shared" si="121"/>
        <v>0</v>
      </c>
      <c r="D1933" s="62"/>
      <c r="E1933" s="62"/>
      <c r="F1933" s="62"/>
      <c r="G1933" s="62"/>
      <c r="H1933" s="19"/>
      <c r="I1933" s="19"/>
      <c r="J1933" s="19"/>
      <c r="K1933" s="19"/>
      <c r="M1933" s="48">
        <f t="shared" si="122"/>
        <v>0</v>
      </c>
      <c r="N1933" s="48">
        <f>IF(M1933=0,0,SUM($M$10:M1933))</f>
        <v>0</v>
      </c>
      <c r="O1933" s="49">
        <f t="shared" si="123"/>
        <v>0</v>
      </c>
    </row>
    <row r="1934" spans="1:15" ht="13.5" customHeight="1">
      <c r="A1934" s="45">
        <v>1925</v>
      </c>
      <c r="B1934" s="46">
        <f t="shared" si="120"/>
        <v>0</v>
      </c>
      <c r="C1934" s="46">
        <f t="shared" si="121"/>
        <v>0</v>
      </c>
      <c r="D1934" s="60"/>
      <c r="E1934" s="60"/>
      <c r="F1934" s="60"/>
      <c r="G1934" s="60"/>
      <c r="H1934" s="18"/>
      <c r="I1934" s="18"/>
      <c r="J1934" s="18"/>
      <c r="K1934" s="18"/>
      <c r="M1934" s="48">
        <f t="shared" si="122"/>
        <v>0</v>
      </c>
      <c r="N1934" s="48">
        <f>IF(M1934=0,0,SUM($M$10:M1934))</f>
        <v>0</v>
      </c>
      <c r="O1934" s="49">
        <f t="shared" si="123"/>
        <v>0</v>
      </c>
    </row>
    <row r="1935" spans="1:15" ht="13.5" customHeight="1">
      <c r="A1935" s="50">
        <v>1926</v>
      </c>
      <c r="B1935" s="51">
        <f t="shared" si="120"/>
        <v>0</v>
      </c>
      <c r="C1935" s="51">
        <f t="shared" si="121"/>
        <v>0</v>
      </c>
      <c r="D1935" s="62"/>
      <c r="E1935" s="62"/>
      <c r="F1935" s="62"/>
      <c r="G1935" s="62"/>
      <c r="H1935" s="19"/>
      <c r="I1935" s="19"/>
      <c r="J1935" s="19"/>
      <c r="K1935" s="19"/>
      <c r="M1935" s="48">
        <f t="shared" si="122"/>
        <v>0</v>
      </c>
      <c r="N1935" s="48">
        <f>IF(M1935=0,0,SUM($M$10:M1935))</f>
        <v>0</v>
      </c>
      <c r="O1935" s="49">
        <f t="shared" si="123"/>
        <v>0</v>
      </c>
    </row>
    <row r="1936" spans="1:15" ht="13.5" customHeight="1">
      <c r="A1936" s="45">
        <v>1927</v>
      </c>
      <c r="B1936" s="46">
        <f t="shared" si="120"/>
        <v>0</v>
      </c>
      <c r="C1936" s="46">
        <f t="shared" si="121"/>
        <v>0</v>
      </c>
      <c r="D1936" s="60"/>
      <c r="E1936" s="60"/>
      <c r="F1936" s="60"/>
      <c r="G1936" s="60"/>
      <c r="H1936" s="18"/>
      <c r="I1936" s="18"/>
      <c r="J1936" s="18"/>
      <c r="K1936" s="18"/>
      <c r="M1936" s="48">
        <f t="shared" si="122"/>
        <v>0</v>
      </c>
      <c r="N1936" s="48">
        <f>IF(M1936=0,0,SUM($M$10:M1936))</f>
        <v>0</v>
      </c>
      <c r="O1936" s="49">
        <f t="shared" si="123"/>
        <v>0</v>
      </c>
    </row>
    <row r="1937" spans="1:15" ht="13.5" customHeight="1">
      <c r="A1937" s="50">
        <v>1928</v>
      </c>
      <c r="B1937" s="51">
        <f t="shared" si="120"/>
        <v>0</v>
      </c>
      <c r="C1937" s="51">
        <f t="shared" si="121"/>
        <v>0</v>
      </c>
      <c r="D1937" s="62"/>
      <c r="E1937" s="62"/>
      <c r="F1937" s="62"/>
      <c r="G1937" s="62"/>
      <c r="H1937" s="19"/>
      <c r="I1937" s="19"/>
      <c r="J1937" s="19"/>
      <c r="K1937" s="19"/>
      <c r="M1937" s="48">
        <f t="shared" si="122"/>
        <v>0</v>
      </c>
      <c r="N1937" s="48">
        <f>IF(M1937=0,0,SUM($M$10:M1937))</f>
        <v>0</v>
      </c>
      <c r="O1937" s="49">
        <f t="shared" si="123"/>
        <v>0</v>
      </c>
    </row>
    <row r="1938" spans="1:15" ht="13.5" customHeight="1">
      <c r="A1938" s="45">
        <v>1929</v>
      </c>
      <c r="B1938" s="46">
        <f t="shared" si="120"/>
        <v>0</v>
      </c>
      <c r="C1938" s="46">
        <f t="shared" si="121"/>
        <v>0</v>
      </c>
      <c r="D1938" s="60"/>
      <c r="E1938" s="60"/>
      <c r="F1938" s="60"/>
      <c r="G1938" s="60"/>
      <c r="H1938" s="18"/>
      <c r="I1938" s="18"/>
      <c r="J1938" s="18"/>
      <c r="K1938" s="18"/>
      <c r="M1938" s="48">
        <f t="shared" si="122"/>
        <v>0</v>
      </c>
      <c r="N1938" s="48">
        <f>IF(M1938=0,0,SUM($M$10:M1938))</f>
        <v>0</v>
      </c>
      <c r="O1938" s="49">
        <f t="shared" si="123"/>
        <v>0</v>
      </c>
    </row>
    <row r="1939" spans="1:15" ht="13.5" customHeight="1">
      <c r="A1939" s="50">
        <v>1930</v>
      </c>
      <c r="B1939" s="51">
        <f t="shared" si="120"/>
        <v>0</v>
      </c>
      <c r="C1939" s="51">
        <f t="shared" si="121"/>
        <v>0</v>
      </c>
      <c r="D1939" s="62"/>
      <c r="E1939" s="62"/>
      <c r="F1939" s="62"/>
      <c r="G1939" s="62"/>
      <c r="H1939" s="19"/>
      <c r="I1939" s="19"/>
      <c r="J1939" s="19"/>
      <c r="K1939" s="19"/>
      <c r="M1939" s="48">
        <f t="shared" si="122"/>
        <v>0</v>
      </c>
      <c r="N1939" s="48">
        <f>IF(M1939=0,0,SUM($M$10:M1939))</f>
        <v>0</v>
      </c>
      <c r="O1939" s="49">
        <f t="shared" si="123"/>
        <v>0</v>
      </c>
    </row>
    <row r="1940" spans="1:15" ht="13.5" customHeight="1">
      <c r="A1940" s="45">
        <v>1931</v>
      </c>
      <c r="B1940" s="46">
        <f t="shared" si="120"/>
        <v>0</v>
      </c>
      <c r="C1940" s="46">
        <f t="shared" si="121"/>
        <v>0</v>
      </c>
      <c r="D1940" s="60"/>
      <c r="E1940" s="60"/>
      <c r="F1940" s="60"/>
      <c r="G1940" s="60"/>
      <c r="H1940" s="18"/>
      <c r="I1940" s="18"/>
      <c r="J1940" s="18"/>
      <c r="K1940" s="18"/>
      <c r="M1940" s="48">
        <f t="shared" si="122"/>
        <v>0</v>
      </c>
      <c r="N1940" s="48">
        <f>IF(M1940=0,0,SUM($M$10:M1940))</f>
        <v>0</v>
      </c>
      <c r="O1940" s="49">
        <f t="shared" si="123"/>
        <v>0</v>
      </c>
    </row>
    <row r="1941" spans="1:15" ht="13.5" customHeight="1">
      <c r="A1941" s="50">
        <v>1932</v>
      </c>
      <c r="B1941" s="51">
        <f t="shared" si="120"/>
        <v>0</v>
      </c>
      <c r="C1941" s="51">
        <f t="shared" si="121"/>
        <v>0</v>
      </c>
      <c r="D1941" s="62"/>
      <c r="E1941" s="62"/>
      <c r="F1941" s="62"/>
      <c r="G1941" s="62"/>
      <c r="H1941" s="19"/>
      <c r="I1941" s="19"/>
      <c r="J1941" s="19"/>
      <c r="K1941" s="19"/>
      <c r="M1941" s="48">
        <f t="shared" si="122"/>
        <v>0</v>
      </c>
      <c r="N1941" s="48">
        <f>IF(M1941=0,0,SUM($M$10:M1941))</f>
        <v>0</v>
      </c>
      <c r="O1941" s="49">
        <f t="shared" si="123"/>
        <v>0</v>
      </c>
    </row>
    <row r="1942" spans="1:15" ht="13.5" customHeight="1">
      <c r="A1942" s="45">
        <v>1933</v>
      </c>
      <c r="B1942" s="46">
        <f t="shared" si="120"/>
        <v>0</v>
      </c>
      <c r="C1942" s="46">
        <f t="shared" si="121"/>
        <v>0</v>
      </c>
      <c r="D1942" s="60"/>
      <c r="E1942" s="60"/>
      <c r="F1942" s="60"/>
      <c r="G1942" s="60"/>
      <c r="H1942" s="18"/>
      <c r="I1942" s="18"/>
      <c r="J1942" s="18"/>
      <c r="K1942" s="18"/>
      <c r="M1942" s="48">
        <f t="shared" si="122"/>
        <v>0</v>
      </c>
      <c r="N1942" s="48">
        <f>IF(M1942=0,0,SUM($M$10:M1942))</f>
        <v>0</v>
      </c>
      <c r="O1942" s="49">
        <f t="shared" si="123"/>
        <v>0</v>
      </c>
    </row>
    <row r="1943" spans="1:15" ht="13.5" customHeight="1">
      <c r="A1943" s="50">
        <v>1934</v>
      </c>
      <c r="B1943" s="51">
        <f t="shared" si="120"/>
        <v>0</v>
      </c>
      <c r="C1943" s="51">
        <f t="shared" si="121"/>
        <v>0</v>
      </c>
      <c r="D1943" s="62"/>
      <c r="E1943" s="62"/>
      <c r="F1943" s="62"/>
      <c r="G1943" s="62"/>
      <c r="H1943" s="19"/>
      <c r="I1943" s="19"/>
      <c r="J1943" s="19"/>
      <c r="K1943" s="19"/>
      <c r="M1943" s="48">
        <f t="shared" si="122"/>
        <v>0</v>
      </c>
      <c r="N1943" s="48">
        <f>IF(M1943=0,0,SUM($M$10:M1943))</f>
        <v>0</v>
      </c>
      <c r="O1943" s="49">
        <f t="shared" si="123"/>
        <v>0</v>
      </c>
    </row>
    <row r="1944" spans="1:15" ht="13.5" customHeight="1">
      <c r="A1944" s="45">
        <v>1935</v>
      </c>
      <c r="B1944" s="46">
        <f t="shared" si="120"/>
        <v>0</v>
      </c>
      <c r="C1944" s="46">
        <f t="shared" si="121"/>
        <v>0</v>
      </c>
      <c r="D1944" s="60"/>
      <c r="E1944" s="60"/>
      <c r="F1944" s="60"/>
      <c r="G1944" s="60"/>
      <c r="H1944" s="18"/>
      <c r="I1944" s="18"/>
      <c r="J1944" s="18"/>
      <c r="K1944" s="18"/>
      <c r="M1944" s="48">
        <f t="shared" si="122"/>
        <v>0</v>
      </c>
      <c r="N1944" s="48">
        <f>IF(M1944=0,0,SUM($M$10:M1944))</f>
        <v>0</v>
      </c>
      <c r="O1944" s="49">
        <f t="shared" si="123"/>
        <v>0</v>
      </c>
    </row>
    <row r="1945" spans="1:15" ht="13.5" customHeight="1">
      <c r="A1945" s="50">
        <v>1936</v>
      </c>
      <c r="B1945" s="51">
        <f t="shared" si="120"/>
        <v>0</v>
      </c>
      <c r="C1945" s="51">
        <f t="shared" si="121"/>
        <v>0</v>
      </c>
      <c r="D1945" s="62"/>
      <c r="E1945" s="62"/>
      <c r="F1945" s="62"/>
      <c r="G1945" s="62"/>
      <c r="H1945" s="19"/>
      <c r="I1945" s="19"/>
      <c r="J1945" s="19"/>
      <c r="K1945" s="19"/>
      <c r="M1945" s="48">
        <f t="shared" si="122"/>
        <v>0</v>
      </c>
      <c r="N1945" s="48">
        <f>IF(M1945=0,0,SUM($M$10:M1945))</f>
        <v>0</v>
      </c>
      <c r="O1945" s="49">
        <f t="shared" si="123"/>
        <v>0</v>
      </c>
    </row>
    <row r="1946" spans="1:15" ht="13.5" customHeight="1">
      <c r="A1946" s="45">
        <v>1937</v>
      </c>
      <c r="B1946" s="46">
        <f t="shared" si="120"/>
        <v>0</v>
      </c>
      <c r="C1946" s="46">
        <f t="shared" si="121"/>
        <v>0</v>
      </c>
      <c r="D1946" s="60"/>
      <c r="E1946" s="60"/>
      <c r="F1946" s="60"/>
      <c r="G1946" s="60"/>
      <c r="H1946" s="18"/>
      <c r="I1946" s="18"/>
      <c r="J1946" s="18"/>
      <c r="K1946" s="18"/>
      <c r="M1946" s="48">
        <f t="shared" si="122"/>
        <v>0</v>
      </c>
      <c r="N1946" s="48">
        <f>IF(M1946=0,0,SUM($M$10:M1946))</f>
        <v>0</v>
      </c>
      <c r="O1946" s="49">
        <f t="shared" si="123"/>
        <v>0</v>
      </c>
    </row>
    <row r="1947" spans="1:15" ht="13.5" customHeight="1">
      <c r="A1947" s="50">
        <v>1938</v>
      </c>
      <c r="B1947" s="51">
        <f t="shared" si="120"/>
        <v>0</v>
      </c>
      <c r="C1947" s="51">
        <f t="shared" si="121"/>
        <v>0</v>
      </c>
      <c r="D1947" s="62"/>
      <c r="E1947" s="62"/>
      <c r="F1947" s="62"/>
      <c r="G1947" s="62"/>
      <c r="H1947" s="19"/>
      <c r="I1947" s="19"/>
      <c r="J1947" s="19"/>
      <c r="K1947" s="19"/>
      <c r="M1947" s="48">
        <f t="shared" si="122"/>
        <v>0</v>
      </c>
      <c r="N1947" s="48">
        <f>IF(M1947=0,0,SUM($M$10:M1947))</f>
        <v>0</v>
      </c>
      <c r="O1947" s="49">
        <f t="shared" si="123"/>
        <v>0</v>
      </c>
    </row>
    <row r="1948" spans="1:15" ht="13.5" customHeight="1">
      <c r="A1948" s="45">
        <v>1939</v>
      </c>
      <c r="B1948" s="46">
        <f t="shared" si="120"/>
        <v>0</v>
      </c>
      <c r="C1948" s="46">
        <f t="shared" si="121"/>
        <v>0</v>
      </c>
      <c r="D1948" s="60"/>
      <c r="E1948" s="60"/>
      <c r="F1948" s="60"/>
      <c r="G1948" s="60"/>
      <c r="H1948" s="18"/>
      <c r="I1948" s="18"/>
      <c r="J1948" s="18"/>
      <c r="K1948" s="18"/>
      <c r="M1948" s="48">
        <f t="shared" si="122"/>
        <v>0</v>
      </c>
      <c r="N1948" s="48">
        <f>IF(M1948=0,0,SUM($M$10:M1948))</f>
        <v>0</v>
      </c>
      <c r="O1948" s="49">
        <f t="shared" si="123"/>
        <v>0</v>
      </c>
    </row>
    <row r="1949" spans="1:15" ht="13.5" customHeight="1">
      <c r="A1949" s="50">
        <v>1940</v>
      </c>
      <c r="B1949" s="51">
        <f t="shared" si="120"/>
        <v>0</v>
      </c>
      <c r="C1949" s="51">
        <f t="shared" si="121"/>
        <v>0</v>
      </c>
      <c r="D1949" s="62"/>
      <c r="E1949" s="62"/>
      <c r="F1949" s="62"/>
      <c r="G1949" s="62"/>
      <c r="H1949" s="19"/>
      <c r="I1949" s="19"/>
      <c r="J1949" s="19"/>
      <c r="K1949" s="19"/>
      <c r="M1949" s="48">
        <f t="shared" si="122"/>
        <v>0</v>
      </c>
      <c r="N1949" s="48">
        <f>IF(M1949=0,0,SUM($M$10:M1949))</f>
        <v>0</v>
      </c>
      <c r="O1949" s="49">
        <f t="shared" si="123"/>
        <v>0</v>
      </c>
    </row>
    <row r="1950" spans="1:15" ht="13.5" customHeight="1">
      <c r="A1950" s="45">
        <v>1941</v>
      </c>
      <c r="B1950" s="46">
        <f t="shared" si="120"/>
        <v>0</v>
      </c>
      <c r="C1950" s="46">
        <f t="shared" si="121"/>
        <v>0</v>
      </c>
      <c r="D1950" s="60"/>
      <c r="E1950" s="60"/>
      <c r="F1950" s="60"/>
      <c r="G1950" s="60"/>
      <c r="H1950" s="18"/>
      <c r="I1950" s="18"/>
      <c r="J1950" s="18"/>
      <c r="K1950" s="18"/>
      <c r="M1950" s="48">
        <f t="shared" si="122"/>
        <v>0</v>
      </c>
      <c r="N1950" s="48">
        <f>IF(M1950=0,0,SUM($M$10:M1950))</f>
        <v>0</v>
      </c>
      <c r="O1950" s="49">
        <f t="shared" si="123"/>
        <v>0</v>
      </c>
    </row>
    <row r="1951" spans="1:15" ht="13.5" customHeight="1">
      <c r="A1951" s="50">
        <v>1942</v>
      </c>
      <c r="B1951" s="51">
        <f t="shared" si="120"/>
        <v>0</v>
      </c>
      <c r="C1951" s="51">
        <f t="shared" si="121"/>
        <v>0</v>
      </c>
      <c r="D1951" s="62"/>
      <c r="E1951" s="62"/>
      <c r="F1951" s="62"/>
      <c r="G1951" s="62"/>
      <c r="H1951" s="19"/>
      <c r="I1951" s="19"/>
      <c r="J1951" s="19"/>
      <c r="K1951" s="19"/>
      <c r="M1951" s="48">
        <f t="shared" si="122"/>
        <v>0</v>
      </c>
      <c r="N1951" s="48">
        <f>IF(M1951=0,0,SUM($M$10:M1951))</f>
        <v>0</v>
      </c>
      <c r="O1951" s="49">
        <f t="shared" si="123"/>
        <v>0</v>
      </c>
    </row>
    <row r="1952" spans="1:15" ht="13.5" customHeight="1">
      <c r="A1952" s="45">
        <v>1943</v>
      </c>
      <c r="B1952" s="46">
        <f t="shared" si="120"/>
        <v>0</v>
      </c>
      <c r="C1952" s="46">
        <f t="shared" si="121"/>
        <v>0</v>
      </c>
      <c r="D1952" s="60"/>
      <c r="E1952" s="60"/>
      <c r="F1952" s="60"/>
      <c r="G1952" s="60"/>
      <c r="H1952" s="18"/>
      <c r="I1952" s="18"/>
      <c r="J1952" s="18"/>
      <c r="K1952" s="18"/>
      <c r="M1952" s="48">
        <f t="shared" si="122"/>
        <v>0</v>
      </c>
      <c r="N1952" s="48">
        <f>IF(M1952=0,0,SUM($M$10:M1952))</f>
        <v>0</v>
      </c>
      <c r="O1952" s="49">
        <f t="shared" si="123"/>
        <v>0</v>
      </c>
    </row>
    <row r="1953" spans="1:15" ht="13.5" customHeight="1">
      <c r="A1953" s="50">
        <v>1944</v>
      </c>
      <c r="B1953" s="51">
        <f t="shared" si="120"/>
        <v>0</v>
      </c>
      <c r="C1953" s="51">
        <f t="shared" si="121"/>
        <v>0</v>
      </c>
      <c r="D1953" s="62"/>
      <c r="E1953" s="62"/>
      <c r="F1953" s="62"/>
      <c r="G1953" s="62"/>
      <c r="H1953" s="19"/>
      <c r="I1953" s="19"/>
      <c r="J1953" s="19"/>
      <c r="K1953" s="19"/>
      <c r="M1953" s="48">
        <f t="shared" si="122"/>
        <v>0</v>
      </c>
      <c r="N1953" s="48">
        <f>IF(M1953=0,0,SUM($M$10:M1953))</f>
        <v>0</v>
      </c>
      <c r="O1953" s="49">
        <f t="shared" si="123"/>
        <v>0</v>
      </c>
    </row>
    <row r="1954" spans="1:15" ht="13.5" customHeight="1">
      <c r="A1954" s="45">
        <v>1945</v>
      </c>
      <c r="B1954" s="46">
        <f t="shared" si="120"/>
        <v>0</v>
      </c>
      <c r="C1954" s="46">
        <f t="shared" si="121"/>
        <v>0</v>
      </c>
      <c r="D1954" s="60"/>
      <c r="E1954" s="60"/>
      <c r="F1954" s="60"/>
      <c r="G1954" s="60"/>
      <c r="H1954" s="18"/>
      <c r="I1954" s="18"/>
      <c r="J1954" s="18"/>
      <c r="K1954" s="18"/>
      <c r="M1954" s="48">
        <f t="shared" si="122"/>
        <v>0</v>
      </c>
      <c r="N1954" s="48">
        <f>IF(M1954=0,0,SUM($M$10:M1954))</f>
        <v>0</v>
      </c>
      <c r="O1954" s="49">
        <f t="shared" si="123"/>
        <v>0</v>
      </c>
    </row>
    <row r="1955" spans="1:15" ht="13.5" customHeight="1">
      <c r="A1955" s="50">
        <v>1946</v>
      </c>
      <c r="B1955" s="51">
        <f t="shared" si="120"/>
        <v>0</v>
      </c>
      <c r="C1955" s="51">
        <f t="shared" si="121"/>
        <v>0</v>
      </c>
      <c r="D1955" s="62"/>
      <c r="E1955" s="62"/>
      <c r="F1955" s="62"/>
      <c r="G1955" s="62"/>
      <c r="H1955" s="19"/>
      <c r="I1955" s="19"/>
      <c r="J1955" s="19"/>
      <c r="K1955" s="19"/>
      <c r="M1955" s="48">
        <f t="shared" si="122"/>
        <v>0</v>
      </c>
      <c r="N1955" s="48">
        <f>IF(M1955=0,0,SUM($M$10:M1955))</f>
        <v>0</v>
      </c>
      <c r="O1955" s="49">
        <f t="shared" si="123"/>
        <v>0</v>
      </c>
    </row>
    <row r="1956" spans="1:15" ht="13.5" customHeight="1">
      <c r="A1956" s="45">
        <v>1947</v>
      </c>
      <c r="B1956" s="46">
        <f t="shared" si="120"/>
        <v>0</v>
      </c>
      <c r="C1956" s="46">
        <f t="shared" si="121"/>
        <v>0</v>
      </c>
      <c r="D1956" s="60"/>
      <c r="E1956" s="60"/>
      <c r="F1956" s="60"/>
      <c r="G1956" s="60"/>
      <c r="H1956" s="18"/>
      <c r="I1956" s="18"/>
      <c r="J1956" s="18"/>
      <c r="K1956" s="18"/>
      <c r="M1956" s="48">
        <f t="shared" si="122"/>
        <v>0</v>
      </c>
      <c r="N1956" s="48">
        <f>IF(M1956=0,0,SUM($M$10:M1956))</f>
        <v>0</v>
      </c>
      <c r="O1956" s="49">
        <f t="shared" si="123"/>
        <v>0</v>
      </c>
    </row>
    <row r="1957" spans="1:15" ht="13.5" customHeight="1">
      <c r="A1957" s="50">
        <v>1948</v>
      </c>
      <c r="B1957" s="51">
        <f t="shared" si="120"/>
        <v>0</v>
      </c>
      <c r="C1957" s="51">
        <f t="shared" si="121"/>
        <v>0</v>
      </c>
      <c r="D1957" s="62"/>
      <c r="E1957" s="62"/>
      <c r="F1957" s="62"/>
      <c r="G1957" s="62"/>
      <c r="H1957" s="19"/>
      <c r="I1957" s="19"/>
      <c r="J1957" s="19"/>
      <c r="K1957" s="19"/>
      <c r="M1957" s="48">
        <f t="shared" si="122"/>
        <v>0</v>
      </c>
      <c r="N1957" s="48">
        <f>IF(M1957=0,0,SUM($M$10:M1957))</f>
        <v>0</v>
      </c>
      <c r="O1957" s="49">
        <f t="shared" si="123"/>
        <v>0</v>
      </c>
    </row>
    <row r="1958" spans="1:15" ht="13.5" customHeight="1">
      <c r="A1958" s="45">
        <v>1949</v>
      </c>
      <c r="B1958" s="46">
        <f t="shared" si="120"/>
        <v>0</v>
      </c>
      <c r="C1958" s="46">
        <f t="shared" si="121"/>
        <v>0</v>
      </c>
      <c r="D1958" s="60"/>
      <c r="E1958" s="60"/>
      <c r="F1958" s="60"/>
      <c r="G1958" s="60"/>
      <c r="H1958" s="18"/>
      <c r="I1958" s="18"/>
      <c r="J1958" s="18"/>
      <c r="K1958" s="18"/>
      <c r="M1958" s="48">
        <f t="shared" si="122"/>
        <v>0</v>
      </c>
      <c r="N1958" s="48">
        <f>IF(M1958=0,0,SUM($M$10:M1958))</f>
        <v>0</v>
      </c>
      <c r="O1958" s="49">
        <f t="shared" si="123"/>
        <v>0</v>
      </c>
    </row>
    <row r="1959" spans="1:15" ht="13.5" customHeight="1">
      <c r="A1959" s="50">
        <v>1950</v>
      </c>
      <c r="B1959" s="51">
        <f t="shared" si="120"/>
        <v>0</v>
      </c>
      <c r="C1959" s="51">
        <f t="shared" si="121"/>
        <v>0</v>
      </c>
      <c r="D1959" s="62"/>
      <c r="E1959" s="62"/>
      <c r="F1959" s="62"/>
      <c r="G1959" s="62"/>
      <c r="H1959" s="19"/>
      <c r="I1959" s="19"/>
      <c r="J1959" s="19"/>
      <c r="K1959" s="19"/>
      <c r="M1959" s="48">
        <f t="shared" si="122"/>
        <v>0</v>
      </c>
      <c r="N1959" s="48">
        <f>IF(M1959=0,0,SUM($M$10:M1959))</f>
        <v>0</v>
      </c>
      <c r="O1959" s="49">
        <f t="shared" si="123"/>
        <v>0</v>
      </c>
    </row>
    <row r="1960" spans="1:15" ht="13.5" customHeight="1">
      <c r="A1960" s="45">
        <v>1951</v>
      </c>
      <c r="B1960" s="46">
        <f t="shared" si="120"/>
        <v>0</v>
      </c>
      <c r="C1960" s="46">
        <f t="shared" si="121"/>
        <v>0</v>
      </c>
      <c r="D1960" s="60"/>
      <c r="E1960" s="60"/>
      <c r="F1960" s="60"/>
      <c r="G1960" s="60"/>
      <c r="H1960" s="18"/>
      <c r="I1960" s="18"/>
      <c r="J1960" s="18"/>
      <c r="K1960" s="18"/>
      <c r="M1960" s="48">
        <f t="shared" si="122"/>
        <v>0</v>
      </c>
      <c r="N1960" s="48">
        <f>IF(M1960=0,0,SUM($M$10:M1960))</f>
        <v>0</v>
      </c>
      <c r="O1960" s="49">
        <f t="shared" si="123"/>
        <v>0</v>
      </c>
    </row>
    <row r="1961" spans="1:15" ht="13.5" customHeight="1">
      <c r="A1961" s="50">
        <v>1952</v>
      </c>
      <c r="B1961" s="51">
        <f t="shared" si="120"/>
        <v>0</v>
      </c>
      <c r="C1961" s="51">
        <f t="shared" si="121"/>
        <v>0</v>
      </c>
      <c r="D1961" s="62"/>
      <c r="E1961" s="62"/>
      <c r="F1961" s="62"/>
      <c r="G1961" s="62"/>
      <c r="H1961" s="19"/>
      <c r="I1961" s="19"/>
      <c r="J1961" s="19"/>
      <c r="K1961" s="19"/>
      <c r="M1961" s="48">
        <f t="shared" si="122"/>
        <v>0</v>
      </c>
      <c r="N1961" s="48">
        <f>IF(M1961=0,0,SUM($M$10:M1961))</f>
        <v>0</v>
      </c>
      <c r="O1961" s="49">
        <f t="shared" si="123"/>
        <v>0</v>
      </c>
    </row>
    <row r="1962" spans="1:15" ht="13.5" customHeight="1">
      <c r="A1962" s="45">
        <v>1953</v>
      </c>
      <c r="B1962" s="46">
        <f t="shared" si="120"/>
        <v>0</v>
      </c>
      <c r="C1962" s="46">
        <f t="shared" si="121"/>
        <v>0</v>
      </c>
      <c r="D1962" s="60"/>
      <c r="E1962" s="60"/>
      <c r="F1962" s="60"/>
      <c r="G1962" s="60"/>
      <c r="H1962" s="18"/>
      <c r="I1962" s="18"/>
      <c r="J1962" s="18"/>
      <c r="K1962" s="18"/>
      <c r="M1962" s="48">
        <f t="shared" si="122"/>
        <v>0</v>
      </c>
      <c r="N1962" s="48">
        <f>IF(M1962=0,0,SUM($M$10:M1962))</f>
        <v>0</v>
      </c>
      <c r="O1962" s="49">
        <f t="shared" si="123"/>
        <v>0</v>
      </c>
    </row>
    <row r="1963" spans="1:15" ht="13.5" customHeight="1">
      <c r="A1963" s="50">
        <v>1954</v>
      </c>
      <c r="B1963" s="51">
        <f t="shared" si="120"/>
        <v>0</v>
      </c>
      <c r="C1963" s="51">
        <f t="shared" si="121"/>
        <v>0</v>
      </c>
      <c r="D1963" s="62"/>
      <c r="E1963" s="62"/>
      <c r="F1963" s="62"/>
      <c r="G1963" s="62"/>
      <c r="H1963" s="19"/>
      <c r="I1963" s="19"/>
      <c r="J1963" s="19"/>
      <c r="K1963" s="19"/>
      <c r="M1963" s="48">
        <f t="shared" si="122"/>
        <v>0</v>
      </c>
      <c r="N1963" s="48">
        <f>IF(M1963=0,0,SUM($M$10:M1963))</f>
        <v>0</v>
      </c>
      <c r="O1963" s="49">
        <f t="shared" si="123"/>
        <v>0</v>
      </c>
    </row>
    <row r="1964" spans="1:15" ht="13.5" customHeight="1">
      <c r="A1964" s="45">
        <v>1955</v>
      </c>
      <c r="B1964" s="46">
        <f t="shared" si="120"/>
        <v>0</v>
      </c>
      <c r="C1964" s="46">
        <f t="shared" si="121"/>
        <v>0</v>
      </c>
      <c r="D1964" s="60"/>
      <c r="E1964" s="60"/>
      <c r="F1964" s="60"/>
      <c r="G1964" s="60"/>
      <c r="H1964" s="18"/>
      <c r="I1964" s="18"/>
      <c r="J1964" s="18"/>
      <c r="K1964" s="18"/>
      <c r="M1964" s="48">
        <f t="shared" si="122"/>
        <v>0</v>
      </c>
      <c r="N1964" s="48">
        <f>IF(M1964=0,0,SUM($M$10:M1964))</f>
        <v>0</v>
      </c>
      <c r="O1964" s="49">
        <f t="shared" si="123"/>
        <v>0</v>
      </c>
    </row>
    <row r="1965" spans="1:15" ht="13.5" customHeight="1">
      <c r="A1965" s="50">
        <v>1956</v>
      </c>
      <c r="B1965" s="51">
        <f t="shared" si="120"/>
        <v>0</v>
      </c>
      <c r="C1965" s="51">
        <f t="shared" si="121"/>
        <v>0</v>
      </c>
      <c r="D1965" s="62"/>
      <c r="E1965" s="62"/>
      <c r="F1965" s="62"/>
      <c r="G1965" s="62"/>
      <c r="H1965" s="19"/>
      <c r="I1965" s="19"/>
      <c r="J1965" s="19"/>
      <c r="K1965" s="19"/>
      <c r="M1965" s="48">
        <f t="shared" si="122"/>
        <v>0</v>
      </c>
      <c r="N1965" s="48">
        <f>IF(M1965=0,0,SUM($M$10:M1965))</f>
        <v>0</v>
      </c>
      <c r="O1965" s="49">
        <f t="shared" si="123"/>
        <v>0</v>
      </c>
    </row>
    <row r="1966" spans="1:15" ht="13.5" customHeight="1">
      <c r="A1966" s="45">
        <v>1957</v>
      </c>
      <c r="B1966" s="46">
        <f t="shared" si="120"/>
        <v>0</v>
      </c>
      <c r="C1966" s="46">
        <f t="shared" si="121"/>
        <v>0</v>
      </c>
      <c r="D1966" s="60"/>
      <c r="E1966" s="60"/>
      <c r="F1966" s="60"/>
      <c r="G1966" s="60"/>
      <c r="H1966" s="18"/>
      <c r="I1966" s="18"/>
      <c r="J1966" s="18"/>
      <c r="K1966" s="18"/>
      <c r="M1966" s="48">
        <f t="shared" si="122"/>
        <v>0</v>
      </c>
      <c r="N1966" s="48">
        <f>IF(M1966=0,0,SUM($M$10:M1966))</f>
        <v>0</v>
      </c>
      <c r="O1966" s="49">
        <f t="shared" si="123"/>
        <v>0</v>
      </c>
    </row>
    <row r="1967" spans="1:15" ht="13.5" customHeight="1">
      <c r="A1967" s="50">
        <v>1958</v>
      </c>
      <c r="B1967" s="51">
        <f t="shared" si="120"/>
        <v>0</v>
      </c>
      <c r="C1967" s="51">
        <f t="shared" si="121"/>
        <v>0</v>
      </c>
      <c r="D1967" s="62"/>
      <c r="E1967" s="62"/>
      <c r="F1967" s="62"/>
      <c r="G1967" s="62"/>
      <c r="H1967" s="19"/>
      <c r="I1967" s="19"/>
      <c r="J1967" s="19"/>
      <c r="K1967" s="19"/>
      <c r="M1967" s="48">
        <f t="shared" si="122"/>
        <v>0</v>
      </c>
      <c r="N1967" s="48">
        <f>IF(M1967=0,0,SUM($M$10:M1967))</f>
        <v>0</v>
      </c>
      <c r="O1967" s="49">
        <f t="shared" si="123"/>
        <v>0</v>
      </c>
    </row>
    <row r="1968" spans="1:15" ht="13.5" customHeight="1">
      <c r="A1968" s="45">
        <v>1959</v>
      </c>
      <c r="B1968" s="46">
        <f t="shared" si="120"/>
        <v>0</v>
      </c>
      <c r="C1968" s="46">
        <f t="shared" si="121"/>
        <v>0</v>
      </c>
      <c r="D1968" s="60"/>
      <c r="E1968" s="60"/>
      <c r="F1968" s="60"/>
      <c r="G1968" s="60"/>
      <c r="H1968" s="18"/>
      <c r="I1968" s="18"/>
      <c r="J1968" s="18"/>
      <c r="K1968" s="18"/>
      <c r="M1968" s="48">
        <f t="shared" si="122"/>
        <v>0</v>
      </c>
      <c r="N1968" s="48">
        <f>IF(M1968=0,0,SUM($M$10:M1968))</f>
        <v>0</v>
      </c>
      <c r="O1968" s="49">
        <f t="shared" si="123"/>
        <v>0</v>
      </c>
    </row>
    <row r="1969" spans="1:15" ht="13.5" customHeight="1">
      <c r="A1969" s="50">
        <v>1960</v>
      </c>
      <c r="B1969" s="51">
        <f t="shared" si="120"/>
        <v>0</v>
      </c>
      <c r="C1969" s="51">
        <f t="shared" si="121"/>
        <v>0</v>
      </c>
      <c r="D1969" s="62"/>
      <c r="E1969" s="62"/>
      <c r="F1969" s="62"/>
      <c r="G1969" s="62"/>
      <c r="H1969" s="19"/>
      <c r="I1969" s="19"/>
      <c r="J1969" s="19"/>
      <c r="K1969" s="19"/>
      <c r="M1969" s="48">
        <f t="shared" si="122"/>
        <v>0</v>
      </c>
      <c r="N1969" s="48">
        <f>IF(M1969=0,0,SUM($M$10:M1969))</f>
        <v>0</v>
      </c>
      <c r="O1969" s="49">
        <f t="shared" si="123"/>
        <v>0</v>
      </c>
    </row>
    <row r="1970" spans="1:15" ht="13.5" customHeight="1">
      <c r="A1970" s="45">
        <v>1961</v>
      </c>
      <c r="B1970" s="46">
        <f t="shared" si="120"/>
        <v>0</v>
      </c>
      <c r="C1970" s="46">
        <f t="shared" si="121"/>
        <v>0</v>
      </c>
      <c r="D1970" s="60"/>
      <c r="E1970" s="60"/>
      <c r="F1970" s="60"/>
      <c r="G1970" s="60"/>
      <c r="H1970" s="18"/>
      <c r="I1970" s="18"/>
      <c r="J1970" s="18"/>
      <c r="K1970" s="18"/>
      <c r="M1970" s="48">
        <f t="shared" si="122"/>
        <v>0</v>
      </c>
      <c r="N1970" s="48">
        <f>IF(M1970=0,0,SUM($M$10:M1970))</f>
        <v>0</v>
      </c>
      <c r="O1970" s="49">
        <f t="shared" si="123"/>
        <v>0</v>
      </c>
    </row>
    <row r="1971" spans="1:15" ht="13.5" customHeight="1">
      <c r="A1971" s="50">
        <v>1962</v>
      </c>
      <c r="B1971" s="51">
        <f t="shared" si="120"/>
        <v>0</v>
      </c>
      <c r="C1971" s="51">
        <f t="shared" si="121"/>
        <v>0</v>
      </c>
      <c r="D1971" s="62"/>
      <c r="E1971" s="62"/>
      <c r="F1971" s="62"/>
      <c r="G1971" s="62"/>
      <c r="H1971" s="19"/>
      <c r="I1971" s="19"/>
      <c r="J1971" s="19"/>
      <c r="K1971" s="19"/>
      <c r="M1971" s="48">
        <f t="shared" si="122"/>
        <v>0</v>
      </c>
      <c r="N1971" s="48">
        <f>IF(M1971=0,0,SUM($M$10:M1971))</f>
        <v>0</v>
      </c>
      <c r="O1971" s="49">
        <f t="shared" si="123"/>
        <v>0</v>
      </c>
    </row>
    <row r="1972" spans="1:15" ht="13.5" customHeight="1">
      <c r="A1972" s="45">
        <v>1963</v>
      </c>
      <c r="B1972" s="46">
        <f t="shared" si="120"/>
        <v>0</v>
      </c>
      <c r="C1972" s="46">
        <f t="shared" si="121"/>
        <v>0</v>
      </c>
      <c r="D1972" s="60"/>
      <c r="E1972" s="60"/>
      <c r="F1972" s="60"/>
      <c r="G1972" s="60"/>
      <c r="H1972" s="18"/>
      <c r="I1972" s="18"/>
      <c r="J1972" s="18"/>
      <c r="K1972" s="18"/>
      <c r="M1972" s="48">
        <f t="shared" si="122"/>
        <v>0</v>
      </c>
      <c r="N1972" s="48">
        <f>IF(M1972=0,0,SUM($M$10:M1972))</f>
        <v>0</v>
      </c>
      <c r="O1972" s="49">
        <f t="shared" si="123"/>
        <v>0</v>
      </c>
    </row>
    <row r="1973" spans="1:15" ht="13.5" customHeight="1">
      <c r="A1973" s="50">
        <v>1964</v>
      </c>
      <c r="B1973" s="51">
        <f t="shared" si="120"/>
        <v>0</v>
      </c>
      <c r="C1973" s="51">
        <f t="shared" si="121"/>
        <v>0</v>
      </c>
      <c r="D1973" s="62"/>
      <c r="E1973" s="62"/>
      <c r="F1973" s="62"/>
      <c r="G1973" s="62"/>
      <c r="H1973" s="19"/>
      <c r="I1973" s="19"/>
      <c r="J1973" s="19"/>
      <c r="K1973" s="19"/>
      <c r="M1973" s="48">
        <f t="shared" si="122"/>
        <v>0</v>
      </c>
      <c r="N1973" s="48">
        <f>IF(M1973=0,0,SUM($M$10:M1973))</f>
        <v>0</v>
      </c>
      <c r="O1973" s="49">
        <f t="shared" si="123"/>
        <v>0</v>
      </c>
    </row>
    <row r="1974" spans="1:15" ht="13.5" customHeight="1">
      <c r="A1974" s="45">
        <v>1965</v>
      </c>
      <c r="B1974" s="46">
        <f t="shared" si="120"/>
        <v>0</v>
      </c>
      <c r="C1974" s="46">
        <f t="shared" si="121"/>
        <v>0</v>
      </c>
      <c r="D1974" s="60"/>
      <c r="E1974" s="60"/>
      <c r="F1974" s="60"/>
      <c r="G1974" s="60"/>
      <c r="H1974" s="18"/>
      <c r="I1974" s="18"/>
      <c r="J1974" s="18"/>
      <c r="K1974" s="18"/>
      <c r="M1974" s="48">
        <f t="shared" si="122"/>
        <v>0</v>
      </c>
      <c r="N1974" s="48">
        <f>IF(M1974=0,0,SUM($M$10:M1974))</f>
        <v>0</v>
      </c>
      <c r="O1974" s="49">
        <f t="shared" si="123"/>
        <v>0</v>
      </c>
    </row>
    <row r="1975" spans="1:15" ht="13.5" customHeight="1">
      <c r="A1975" s="50">
        <v>1966</v>
      </c>
      <c r="B1975" s="51">
        <f t="shared" si="120"/>
        <v>0</v>
      </c>
      <c r="C1975" s="51">
        <f t="shared" si="121"/>
        <v>0</v>
      </c>
      <c r="D1975" s="62"/>
      <c r="E1975" s="62"/>
      <c r="F1975" s="62"/>
      <c r="G1975" s="62"/>
      <c r="H1975" s="19"/>
      <c r="I1975" s="19"/>
      <c r="J1975" s="19"/>
      <c r="K1975" s="19"/>
      <c r="M1975" s="48">
        <f t="shared" si="122"/>
        <v>0</v>
      </c>
      <c r="N1975" s="48">
        <f>IF(M1975=0,0,SUM($M$10:M1975))</f>
        <v>0</v>
      </c>
      <c r="O1975" s="49">
        <f t="shared" si="123"/>
        <v>0</v>
      </c>
    </row>
    <row r="1976" spans="1:15" ht="13.5" customHeight="1">
      <c r="A1976" s="45">
        <v>1967</v>
      </c>
      <c r="B1976" s="46">
        <f t="shared" si="120"/>
        <v>0</v>
      </c>
      <c r="C1976" s="46">
        <f t="shared" si="121"/>
        <v>0</v>
      </c>
      <c r="D1976" s="60"/>
      <c r="E1976" s="60"/>
      <c r="F1976" s="60"/>
      <c r="G1976" s="60"/>
      <c r="H1976" s="18"/>
      <c r="I1976" s="18"/>
      <c r="J1976" s="18"/>
      <c r="K1976" s="18"/>
      <c r="M1976" s="48">
        <f t="shared" si="122"/>
        <v>0</v>
      </c>
      <c r="N1976" s="48">
        <f>IF(M1976=0,0,SUM($M$10:M1976))</f>
        <v>0</v>
      </c>
      <c r="O1976" s="49">
        <f t="shared" si="123"/>
        <v>0</v>
      </c>
    </row>
    <row r="1977" spans="1:15" ht="13.5" customHeight="1">
      <c r="A1977" s="50">
        <v>1968</v>
      </c>
      <c r="B1977" s="51">
        <f t="shared" si="120"/>
        <v>0</v>
      </c>
      <c r="C1977" s="51">
        <f t="shared" si="121"/>
        <v>0</v>
      </c>
      <c r="D1977" s="62"/>
      <c r="E1977" s="62"/>
      <c r="F1977" s="62"/>
      <c r="G1977" s="62"/>
      <c r="H1977" s="19"/>
      <c r="I1977" s="19"/>
      <c r="J1977" s="19"/>
      <c r="K1977" s="19"/>
      <c r="M1977" s="48">
        <f t="shared" si="122"/>
        <v>0</v>
      </c>
      <c r="N1977" s="48">
        <f>IF(M1977=0,0,SUM($M$10:M1977))</f>
        <v>0</v>
      </c>
      <c r="O1977" s="49">
        <f t="shared" si="123"/>
        <v>0</v>
      </c>
    </row>
    <row r="1978" spans="1:15" ht="13.5" customHeight="1">
      <c r="A1978" s="45">
        <v>1969</v>
      </c>
      <c r="B1978" s="46">
        <f t="shared" si="120"/>
        <v>0</v>
      </c>
      <c r="C1978" s="46">
        <f t="shared" si="121"/>
        <v>0</v>
      </c>
      <c r="D1978" s="60"/>
      <c r="E1978" s="60"/>
      <c r="F1978" s="60"/>
      <c r="G1978" s="60"/>
      <c r="H1978" s="18"/>
      <c r="I1978" s="18"/>
      <c r="J1978" s="18"/>
      <c r="K1978" s="18"/>
      <c r="M1978" s="48">
        <f t="shared" si="122"/>
        <v>0</v>
      </c>
      <c r="N1978" s="48">
        <f>IF(M1978=0,0,SUM($M$10:M1978))</f>
        <v>0</v>
      </c>
      <c r="O1978" s="49">
        <f t="shared" si="123"/>
        <v>0</v>
      </c>
    </row>
    <row r="1979" spans="1:15" ht="13.5" customHeight="1">
      <c r="A1979" s="50">
        <v>1970</v>
      </c>
      <c r="B1979" s="51">
        <f t="shared" si="120"/>
        <v>0</v>
      </c>
      <c r="C1979" s="51">
        <f t="shared" si="121"/>
        <v>0</v>
      </c>
      <c r="D1979" s="62"/>
      <c r="E1979" s="62"/>
      <c r="F1979" s="62"/>
      <c r="G1979" s="62"/>
      <c r="H1979" s="19"/>
      <c r="I1979" s="19"/>
      <c r="J1979" s="19"/>
      <c r="K1979" s="19"/>
      <c r="M1979" s="48">
        <f t="shared" si="122"/>
        <v>0</v>
      </c>
      <c r="N1979" s="48">
        <f>IF(M1979=0,0,SUM($M$10:M1979))</f>
        <v>0</v>
      </c>
      <c r="O1979" s="49">
        <f t="shared" si="123"/>
        <v>0</v>
      </c>
    </row>
    <row r="1980" spans="1:15" ht="13.5" customHeight="1">
      <c r="A1980" s="45">
        <v>1971</v>
      </c>
      <c r="B1980" s="46">
        <f t="shared" si="120"/>
        <v>0</v>
      </c>
      <c r="C1980" s="46">
        <f t="shared" si="121"/>
        <v>0</v>
      </c>
      <c r="D1980" s="60"/>
      <c r="E1980" s="60"/>
      <c r="F1980" s="60"/>
      <c r="G1980" s="60"/>
      <c r="H1980" s="18"/>
      <c r="I1980" s="18"/>
      <c r="J1980" s="18"/>
      <c r="K1980" s="18"/>
      <c r="M1980" s="48">
        <f t="shared" si="122"/>
        <v>0</v>
      </c>
      <c r="N1980" s="48">
        <f>IF(M1980=0,0,SUM($M$10:M1980))</f>
        <v>0</v>
      </c>
      <c r="O1980" s="49">
        <f t="shared" si="123"/>
        <v>0</v>
      </c>
    </row>
    <row r="1981" spans="1:15" ht="13.5" customHeight="1">
      <c r="A1981" s="50">
        <v>1972</v>
      </c>
      <c r="B1981" s="51">
        <f t="shared" si="120"/>
        <v>0</v>
      </c>
      <c r="C1981" s="51">
        <f t="shared" si="121"/>
        <v>0</v>
      </c>
      <c r="D1981" s="62"/>
      <c r="E1981" s="62"/>
      <c r="F1981" s="62"/>
      <c r="G1981" s="62"/>
      <c r="H1981" s="19"/>
      <c r="I1981" s="19"/>
      <c r="J1981" s="19"/>
      <c r="K1981" s="19"/>
      <c r="M1981" s="48">
        <f t="shared" si="122"/>
        <v>0</v>
      </c>
      <c r="N1981" s="48">
        <f>IF(M1981=0,0,SUM($M$10:M1981))</f>
        <v>0</v>
      </c>
      <c r="O1981" s="49">
        <f t="shared" si="123"/>
        <v>0</v>
      </c>
    </row>
    <row r="1982" spans="1:15" ht="13.5" customHeight="1">
      <c r="A1982" s="45">
        <v>1973</v>
      </c>
      <c r="B1982" s="46">
        <f t="shared" si="120"/>
        <v>0</v>
      </c>
      <c r="C1982" s="46">
        <f t="shared" si="121"/>
        <v>0</v>
      </c>
      <c r="D1982" s="60"/>
      <c r="E1982" s="60"/>
      <c r="F1982" s="60"/>
      <c r="G1982" s="60"/>
      <c r="H1982" s="18"/>
      <c r="I1982" s="18"/>
      <c r="J1982" s="18"/>
      <c r="K1982" s="18"/>
      <c r="M1982" s="48">
        <f t="shared" si="122"/>
        <v>0</v>
      </c>
      <c r="N1982" s="48">
        <f>IF(M1982=0,0,SUM($M$10:M1982))</f>
        <v>0</v>
      </c>
      <c r="O1982" s="49">
        <f t="shared" si="123"/>
        <v>0</v>
      </c>
    </row>
    <row r="1983" spans="1:15" ht="13.5" customHeight="1">
      <c r="A1983" s="50">
        <v>1974</v>
      </c>
      <c r="B1983" s="51">
        <f t="shared" si="120"/>
        <v>0</v>
      </c>
      <c r="C1983" s="51">
        <f t="shared" si="121"/>
        <v>0</v>
      </c>
      <c r="D1983" s="62"/>
      <c r="E1983" s="62"/>
      <c r="F1983" s="62"/>
      <c r="G1983" s="62"/>
      <c r="H1983" s="19"/>
      <c r="I1983" s="19"/>
      <c r="J1983" s="19"/>
      <c r="K1983" s="19"/>
      <c r="M1983" s="48">
        <f t="shared" si="122"/>
        <v>0</v>
      </c>
      <c r="N1983" s="48">
        <f>IF(M1983=0,0,SUM($M$10:M1983))</f>
        <v>0</v>
      </c>
      <c r="O1983" s="49">
        <f t="shared" si="123"/>
        <v>0</v>
      </c>
    </row>
    <row r="1984" spans="1:15" ht="13.5" customHeight="1">
      <c r="A1984" s="45">
        <v>1975</v>
      </c>
      <c r="B1984" s="46">
        <f t="shared" si="120"/>
        <v>0</v>
      </c>
      <c r="C1984" s="46">
        <f t="shared" si="121"/>
        <v>0</v>
      </c>
      <c r="D1984" s="60"/>
      <c r="E1984" s="60"/>
      <c r="F1984" s="60"/>
      <c r="G1984" s="60"/>
      <c r="H1984" s="18"/>
      <c r="I1984" s="18"/>
      <c r="J1984" s="18"/>
      <c r="K1984" s="18"/>
      <c r="M1984" s="48">
        <f t="shared" si="122"/>
        <v>0</v>
      </c>
      <c r="N1984" s="48">
        <f>IF(M1984=0,0,SUM($M$10:M1984))</f>
        <v>0</v>
      </c>
      <c r="O1984" s="49">
        <f t="shared" si="123"/>
        <v>0</v>
      </c>
    </row>
    <row r="1985" spans="1:15" ht="13.5" customHeight="1">
      <c r="A1985" s="50">
        <v>1976</v>
      </c>
      <c r="B1985" s="51">
        <f t="shared" si="120"/>
        <v>0</v>
      </c>
      <c r="C1985" s="51">
        <f t="shared" si="121"/>
        <v>0</v>
      </c>
      <c r="D1985" s="62"/>
      <c r="E1985" s="62"/>
      <c r="F1985" s="62"/>
      <c r="G1985" s="62"/>
      <c r="H1985" s="19"/>
      <c r="I1985" s="19"/>
      <c r="J1985" s="19"/>
      <c r="K1985" s="19"/>
      <c r="M1985" s="48">
        <f t="shared" si="122"/>
        <v>0</v>
      </c>
      <c r="N1985" s="48">
        <f>IF(M1985=0,0,SUM($M$10:M1985))</f>
        <v>0</v>
      </c>
      <c r="O1985" s="49">
        <f t="shared" si="123"/>
        <v>0</v>
      </c>
    </row>
    <row r="1986" spans="1:15" ht="13.5" customHeight="1">
      <c r="A1986" s="45">
        <v>1977</v>
      </c>
      <c r="B1986" s="46">
        <f t="shared" si="120"/>
        <v>0</v>
      </c>
      <c r="C1986" s="46">
        <f t="shared" si="121"/>
        <v>0</v>
      </c>
      <c r="D1986" s="60"/>
      <c r="E1986" s="60"/>
      <c r="F1986" s="60"/>
      <c r="G1986" s="60"/>
      <c r="H1986" s="18"/>
      <c r="I1986" s="18"/>
      <c r="J1986" s="18"/>
      <c r="K1986" s="18"/>
      <c r="M1986" s="48">
        <f t="shared" si="122"/>
        <v>0</v>
      </c>
      <c r="N1986" s="48">
        <f>IF(M1986=0,0,SUM($M$10:M1986))</f>
        <v>0</v>
      </c>
      <c r="O1986" s="49">
        <f t="shared" si="123"/>
        <v>0</v>
      </c>
    </row>
    <row r="1987" spans="1:15" ht="13.5" customHeight="1">
      <c r="A1987" s="50">
        <v>1978</v>
      </c>
      <c r="B1987" s="51">
        <f t="shared" si="120"/>
        <v>0</v>
      </c>
      <c r="C1987" s="51">
        <f t="shared" si="121"/>
        <v>0</v>
      </c>
      <c r="D1987" s="62"/>
      <c r="E1987" s="62"/>
      <c r="F1987" s="62"/>
      <c r="G1987" s="62"/>
      <c r="H1987" s="19"/>
      <c r="I1987" s="19"/>
      <c r="J1987" s="19"/>
      <c r="K1987" s="19"/>
      <c r="M1987" s="48">
        <f t="shared" si="122"/>
        <v>0</v>
      </c>
      <c r="N1987" s="48">
        <f>IF(M1987=0,0,SUM($M$10:M1987))</f>
        <v>0</v>
      </c>
      <c r="O1987" s="49">
        <f t="shared" si="123"/>
        <v>0</v>
      </c>
    </row>
    <row r="1988" spans="1:15" ht="13.5" customHeight="1">
      <c r="A1988" s="45">
        <v>1979</v>
      </c>
      <c r="B1988" s="46">
        <f t="shared" si="120"/>
        <v>0</v>
      </c>
      <c r="C1988" s="46">
        <f t="shared" si="121"/>
        <v>0</v>
      </c>
      <c r="D1988" s="60"/>
      <c r="E1988" s="60"/>
      <c r="F1988" s="60"/>
      <c r="G1988" s="60"/>
      <c r="H1988" s="18"/>
      <c r="I1988" s="18"/>
      <c r="J1988" s="18"/>
      <c r="K1988" s="18"/>
      <c r="M1988" s="48">
        <f t="shared" si="122"/>
        <v>0</v>
      </c>
      <c r="N1988" s="48">
        <f>IF(M1988=0,0,SUM($M$10:M1988))</f>
        <v>0</v>
      </c>
      <c r="O1988" s="49">
        <f t="shared" si="123"/>
        <v>0</v>
      </c>
    </row>
    <row r="1989" spans="1:15" ht="13.5" customHeight="1">
      <c r="A1989" s="50">
        <v>1980</v>
      </c>
      <c r="B1989" s="51">
        <f t="shared" si="120"/>
        <v>0</v>
      </c>
      <c r="C1989" s="51">
        <f t="shared" si="121"/>
        <v>0</v>
      </c>
      <c r="D1989" s="62"/>
      <c r="E1989" s="62"/>
      <c r="F1989" s="62"/>
      <c r="G1989" s="62"/>
      <c r="H1989" s="19"/>
      <c r="I1989" s="19"/>
      <c r="J1989" s="19"/>
      <c r="K1989" s="19"/>
      <c r="M1989" s="48">
        <f t="shared" si="122"/>
        <v>0</v>
      </c>
      <c r="N1989" s="48">
        <f>IF(M1989=0,0,SUM($M$10:M1989))</f>
        <v>0</v>
      </c>
      <c r="O1989" s="49">
        <f t="shared" si="123"/>
        <v>0</v>
      </c>
    </row>
    <row r="1990" spans="1:15" ht="13.5" customHeight="1">
      <c r="A1990" s="45">
        <v>1981</v>
      </c>
      <c r="B1990" s="46">
        <f t="shared" si="120"/>
        <v>0</v>
      </c>
      <c r="C1990" s="46">
        <f t="shared" si="121"/>
        <v>0</v>
      </c>
      <c r="D1990" s="60"/>
      <c r="E1990" s="60"/>
      <c r="F1990" s="60"/>
      <c r="G1990" s="60"/>
      <c r="H1990" s="18"/>
      <c r="I1990" s="18"/>
      <c r="J1990" s="18"/>
      <c r="K1990" s="18"/>
      <c r="M1990" s="48">
        <f t="shared" si="122"/>
        <v>0</v>
      </c>
      <c r="N1990" s="48">
        <f>IF(M1990=0,0,SUM($M$10:M1990))</f>
        <v>0</v>
      </c>
      <c r="O1990" s="49">
        <f t="shared" si="123"/>
        <v>0</v>
      </c>
    </row>
    <row r="1991" spans="1:15" ht="13.5" customHeight="1">
      <c r="A1991" s="50">
        <v>1982</v>
      </c>
      <c r="B1991" s="51">
        <f t="shared" si="120"/>
        <v>0</v>
      </c>
      <c r="C1991" s="51">
        <f t="shared" si="121"/>
        <v>0</v>
      </c>
      <c r="D1991" s="62"/>
      <c r="E1991" s="62"/>
      <c r="F1991" s="62"/>
      <c r="G1991" s="62"/>
      <c r="H1991" s="19"/>
      <c r="I1991" s="19"/>
      <c r="J1991" s="19"/>
      <c r="K1991" s="19"/>
      <c r="M1991" s="48">
        <f t="shared" si="122"/>
        <v>0</v>
      </c>
      <c r="N1991" s="48">
        <f>IF(M1991=0,0,SUM($M$10:M1991))</f>
        <v>0</v>
      </c>
      <c r="O1991" s="49">
        <f t="shared" si="123"/>
        <v>0</v>
      </c>
    </row>
    <row r="1992" spans="1:15" ht="13.5" customHeight="1">
      <c r="A1992" s="45">
        <v>1983</v>
      </c>
      <c r="B1992" s="46">
        <f t="shared" si="120"/>
        <v>0</v>
      </c>
      <c r="C1992" s="46">
        <f t="shared" si="121"/>
        <v>0</v>
      </c>
      <c r="D1992" s="60"/>
      <c r="E1992" s="60"/>
      <c r="F1992" s="60"/>
      <c r="G1992" s="60"/>
      <c r="H1992" s="18"/>
      <c r="I1992" s="18"/>
      <c r="J1992" s="18"/>
      <c r="K1992" s="18"/>
      <c r="M1992" s="48">
        <f t="shared" si="122"/>
        <v>0</v>
      </c>
      <c r="N1992" s="48">
        <f>IF(M1992=0,0,SUM($M$10:M1992))</f>
        <v>0</v>
      </c>
      <c r="O1992" s="49">
        <f t="shared" si="123"/>
        <v>0</v>
      </c>
    </row>
    <row r="1993" spans="1:15" ht="13.5" customHeight="1">
      <c r="A1993" s="50">
        <v>1984</v>
      </c>
      <c r="B1993" s="51">
        <f t="shared" si="120"/>
        <v>0</v>
      </c>
      <c r="C1993" s="51">
        <f t="shared" si="121"/>
        <v>0</v>
      </c>
      <c r="D1993" s="62"/>
      <c r="E1993" s="62"/>
      <c r="F1993" s="62"/>
      <c r="G1993" s="62"/>
      <c r="H1993" s="19"/>
      <c r="I1993" s="19"/>
      <c r="J1993" s="19"/>
      <c r="K1993" s="19"/>
      <c r="M1993" s="48">
        <f t="shared" si="122"/>
        <v>0</v>
      </c>
      <c r="N1993" s="48">
        <f>IF(M1993=0,0,SUM($M$10:M1993))</f>
        <v>0</v>
      </c>
      <c r="O1993" s="49">
        <f t="shared" si="123"/>
        <v>0</v>
      </c>
    </row>
    <row r="1994" spans="1:15" ht="13.5" customHeight="1">
      <c r="A1994" s="45">
        <v>1985</v>
      </c>
      <c r="B1994" s="46">
        <f t="shared" si="120"/>
        <v>0</v>
      </c>
      <c r="C1994" s="46">
        <f t="shared" si="121"/>
        <v>0</v>
      </c>
      <c r="D1994" s="60"/>
      <c r="E1994" s="60"/>
      <c r="F1994" s="60"/>
      <c r="G1994" s="60"/>
      <c r="H1994" s="18"/>
      <c r="I1994" s="18"/>
      <c r="J1994" s="18"/>
      <c r="K1994" s="18"/>
      <c r="M1994" s="48">
        <f t="shared" si="122"/>
        <v>0</v>
      </c>
      <c r="N1994" s="48">
        <f>IF(M1994=0,0,SUM($M$10:M1994))</f>
        <v>0</v>
      </c>
      <c r="O1994" s="49">
        <f t="shared" si="123"/>
        <v>0</v>
      </c>
    </row>
    <row r="1995" spans="1:15" ht="13.5" customHeight="1">
      <c r="A1995" s="50">
        <v>1986</v>
      </c>
      <c r="B1995" s="51">
        <f t="shared" ref="B1995:B2009" si="124">$C$5</f>
        <v>0</v>
      </c>
      <c r="C1995" s="51">
        <f t="shared" ref="C1995:C2009" si="125">$G$5</f>
        <v>0</v>
      </c>
      <c r="D1995" s="62"/>
      <c r="E1995" s="62"/>
      <c r="F1995" s="62"/>
      <c r="G1995" s="62"/>
      <c r="H1995" s="19"/>
      <c r="I1995" s="19"/>
      <c r="J1995" s="19"/>
      <c r="K1995" s="19"/>
      <c r="M1995" s="48">
        <f t="shared" ref="M1995:M2009" si="126">COUNTIF(I1995,"Otro tema")</f>
        <v>0</v>
      </c>
      <c r="N1995" s="48">
        <f>IF(M1995=0,0,SUM($M$10:M1995))</f>
        <v>0</v>
      </c>
      <c r="O1995" s="49">
        <f t="shared" ref="O1995:O2009" si="127">J1995</f>
        <v>0</v>
      </c>
    </row>
    <row r="1996" spans="1:15" ht="13.5" customHeight="1">
      <c r="A1996" s="45">
        <v>1987</v>
      </c>
      <c r="B1996" s="46">
        <f t="shared" si="124"/>
        <v>0</v>
      </c>
      <c r="C1996" s="46">
        <f t="shared" si="125"/>
        <v>0</v>
      </c>
      <c r="D1996" s="60"/>
      <c r="E1996" s="60"/>
      <c r="F1996" s="60"/>
      <c r="G1996" s="60"/>
      <c r="H1996" s="18"/>
      <c r="I1996" s="18"/>
      <c r="J1996" s="18"/>
      <c r="K1996" s="18"/>
      <c r="M1996" s="48">
        <f t="shared" si="126"/>
        <v>0</v>
      </c>
      <c r="N1996" s="48">
        <f>IF(M1996=0,0,SUM($M$10:M1996))</f>
        <v>0</v>
      </c>
      <c r="O1996" s="49">
        <f t="shared" si="127"/>
        <v>0</v>
      </c>
    </row>
    <row r="1997" spans="1:15" ht="13.5" customHeight="1">
      <c r="A1997" s="50">
        <v>1988</v>
      </c>
      <c r="B1997" s="51">
        <f t="shared" si="124"/>
        <v>0</v>
      </c>
      <c r="C1997" s="51">
        <f t="shared" si="125"/>
        <v>0</v>
      </c>
      <c r="D1997" s="62"/>
      <c r="E1997" s="62"/>
      <c r="F1997" s="62"/>
      <c r="G1997" s="62"/>
      <c r="H1997" s="19"/>
      <c r="I1997" s="19"/>
      <c r="J1997" s="19"/>
      <c r="K1997" s="19"/>
      <c r="M1997" s="48">
        <f t="shared" si="126"/>
        <v>0</v>
      </c>
      <c r="N1997" s="48">
        <f>IF(M1997=0,0,SUM($M$10:M1997))</f>
        <v>0</v>
      </c>
      <c r="O1997" s="49">
        <f t="shared" si="127"/>
        <v>0</v>
      </c>
    </row>
    <row r="1998" spans="1:15" ht="13.5" customHeight="1">
      <c r="A1998" s="45">
        <v>1989</v>
      </c>
      <c r="B1998" s="46">
        <f t="shared" si="124"/>
        <v>0</v>
      </c>
      <c r="C1998" s="46">
        <f t="shared" si="125"/>
        <v>0</v>
      </c>
      <c r="D1998" s="60"/>
      <c r="E1998" s="60"/>
      <c r="F1998" s="60"/>
      <c r="G1998" s="60"/>
      <c r="H1998" s="18"/>
      <c r="I1998" s="18"/>
      <c r="J1998" s="18"/>
      <c r="K1998" s="18"/>
      <c r="M1998" s="48">
        <f t="shared" si="126"/>
        <v>0</v>
      </c>
      <c r="N1998" s="48">
        <f>IF(M1998=0,0,SUM($M$10:M1998))</f>
        <v>0</v>
      </c>
      <c r="O1998" s="49">
        <f t="shared" si="127"/>
        <v>0</v>
      </c>
    </row>
    <row r="1999" spans="1:15" ht="13.5" customHeight="1">
      <c r="A1999" s="50">
        <v>1990</v>
      </c>
      <c r="B1999" s="51">
        <f t="shared" si="124"/>
        <v>0</v>
      </c>
      <c r="C1999" s="51">
        <f t="shared" si="125"/>
        <v>0</v>
      </c>
      <c r="D1999" s="62"/>
      <c r="E1999" s="62"/>
      <c r="F1999" s="62"/>
      <c r="G1999" s="62"/>
      <c r="H1999" s="19"/>
      <c r="I1999" s="19"/>
      <c r="J1999" s="19"/>
      <c r="K1999" s="19"/>
      <c r="M1999" s="48">
        <f t="shared" si="126"/>
        <v>0</v>
      </c>
      <c r="N1999" s="48">
        <f>IF(M1999=0,0,SUM($M$10:M1999))</f>
        <v>0</v>
      </c>
      <c r="O1999" s="49">
        <f t="shared" si="127"/>
        <v>0</v>
      </c>
    </row>
    <row r="2000" spans="1:15" ht="13.5" customHeight="1">
      <c r="A2000" s="45">
        <v>1991</v>
      </c>
      <c r="B2000" s="46">
        <f t="shared" si="124"/>
        <v>0</v>
      </c>
      <c r="C2000" s="46">
        <f t="shared" si="125"/>
        <v>0</v>
      </c>
      <c r="D2000" s="60"/>
      <c r="E2000" s="60"/>
      <c r="F2000" s="60"/>
      <c r="G2000" s="60"/>
      <c r="H2000" s="18"/>
      <c r="I2000" s="18"/>
      <c r="J2000" s="18"/>
      <c r="K2000" s="18"/>
      <c r="M2000" s="48">
        <f t="shared" si="126"/>
        <v>0</v>
      </c>
      <c r="N2000" s="48">
        <f>IF(M2000=0,0,SUM($M$10:M2000))</f>
        <v>0</v>
      </c>
      <c r="O2000" s="49">
        <f t="shared" si="127"/>
        <v>0</v>
      </c>
    </row>
    <row r="2001" spans="1:15" ht="13.5" customHeight="1">
      <c r="A2001" s="50">
        <v>1992</v>
      </c>
      <c r="B2001" s="51">
        <f t="shared" si="124"/>
        <v>0</v>
      </c>
      <c r="C2001" s="51">
        <f t="shared" si="125"/>
        <v>0</v>
      </c>
      <c r="D2001" s="62"/>
      <c r="E2001" s="62"/>
      <c r="F2001" s="62"/>
      <c r="G2001" s="62"/>
      <c r="H2001" s="19"/>
      <c r="I2001" s="19"/>
      <c r="J2001" s="19"/>
      <c r="K2001" s="19"/>
      <c r="M2001" s="48">
        <f t="shared" si="126"/>
        <v>0</v>
      </c>
      <c r="N2001" s="48">
        <f>IF(M2001=0,0,SUM($M$10:M2001))</f>
        <v>0</v>
      </c>
      <c r="O2001" s="49">
        <f t="shared" si="127"/>
        <v>0</v>
      </c>
    </row>
    <row r="2002" spans="1:15" ht="13.5" customHeight="1">
      <c r="A2002" s="45">
        <v>1993</v>
      </c>
      <c r="B2002" s="46">
        <f t="shared" si="124"/>
        <v>0</v>
      </c>
      <c r="C2002" s="46">
        <f t="shared" si="125"/>
        <v>0</v>
      </c>
      <c r="D2002" s="60"/>
      <c r="E2002" s="60"/>
      <c r="F2002" s="60"/>
      <c r="G2002" s="60"/>
      <c r="H2002" s="18"/>
      <c r="I2002" s="18"/>
      <c r="J2002" s="18"/>
      <c r="K2002" s="18"/>
      <c r="M2002" s="48">
        <f t="shared" si="126"/>
        <v>0</v>
      </c>
      <c r="N2002" s="48">
        <f>IF(M2002=0,0,SUM($M$10:M2002))</f>
        <v>0</v>
      </c>
      <c r="O2002" s="49">
        <f t="shared" si="127"/>
        <v>0</v>
      </c>
    </row>
    <row r="2003" spans="1:15" ht="13.5" customHeight="1">
      <c r="A2003" s="50">
        <v>1994</v>
      </c>
      <c r="B2003" s="51">
        <f t="shared" si="124"/>
        <v>0</v>
      </c>
      <c r="C2003" s="51">
        <f t="shared" si="125"/>
        <v>0</v>
      </c>
      <c r="D2003" s="62"/>
      <c r="E2003" s="62"/>
      <c r="F2003" s="62"/>
      <c r="G2003" s="62"/>
      <c r="H2003" s="19"/>
      <c r="I2003" s="19"/>
      <c r="J2003" s="19"/>
      <c r="K2003" s="19"/>
      <c r="M2003" s="48">
        <f t="shared" si="126"/>
        <v>0</v>
      </c>
      <c r="N2003" s="48">
        <f>IF(M2003=0,0,SUM($M$10:M2003))</f>
        <v>0</v>
      </c>
      <c r="O2003" s="49">
        <f t="shared" si="127"/>
        <v>0</v>
      </c>
    </row>
    <row r="2004" spans="1:15" ht="13.5" customHeight="1">
      <c r="A2004" s="45">
        <v>1995</v>
      </c>
      <c r="B2004" s="46">
        <f t="shared" si="124"/>
        <v>0</v>
      </c>
      <c r="C2004" s="46">
        <f t="shared" si="125"/>
        <v>0</v>
      </c>
      <c r="D2004" s="60"/>
      <c r="E2004" s="60"/>
      <c r="F2004" s="60"/>
      <c r="G2004" s="60"/>
      <c r="H2004" s="18"/>
      <c r="I2004" s="18"/>
      <c r="J2004" s="18"/>
      <c r="K2004" s="18"/>
      <c r="M2004" s="48">
        <f t="shared" si="126"/>
        <v>0</v>
      </c>
      <c r="N2004" s="48">
        <f>IF(M2004=0,0,SUM($M$10:M2004))</f>
        <v>0</v>
      </c>
      <c r="O2004" s="49">
        <f t="shared" si="127"/>
        <v>0</v>
      </c>
    </row>
    <row r="2005" spans="1:15" ht="13.5" customHeight="1">
      <c r="A2005" s="50">
        <v>1996</v>
      </c>
      <c r="B2005" s="51">
        <f t="shared" si="124"/>
        <v>0</v>
      </c>
      <c r="C2005" s="51">
        <f t="shared" si="125"/>
        <v>0</v>
      </c>
      <c r="D2005" s="62"/>
      <c r="E2005" s="62"/>
      <c r="F2005" s="62"/>
      <c r="G2005" s="62"/>
      <c r="H2005" s="19"/>
      <c r="I2005" s="19"/>
      <c r="J2005" s="19"/>
      <c r="K2005" s="19"/>
      <c r="M2005" s="48">
        <f t="shared" si="126"/>
        <v>0</v>
      </c>
      <c r="N2005" s="48">
        <f>IF(M2005=0,0,SUM($M$10:M2005))</f>
        <v>0</v>
      </c>
      <c r="O2005" s="49">
        <f t="shared" si="127"/>
        <v>0</v>
      </c>
    </row>
    <row r="2006" spans="1:15" ht="13.5" customHeight="1">
      <c r="A2006" s="45">
        <v>1997</v>
      </c>
      <c r="B2006" s="46">
        <f t="shared" si="124"/>
        <v>0</v>
      </c>
      <c r="C2006" s="46">
        <f t="shared" si="125"/>
        <v>0</v>
      </c>
      <c r="D2006" s="60"/>
      <c r="E2006" s="60"/>
      <c r="F2006" s="60"/>
      <c r="G2006" s="60"/>
      <c r="H2006" s="18"/>
      <c r="I2006" s="18"/>
      <c r="J2006" s="18"/>
      <c r="K2006" s="18"/>
      <c r="M2006" s="48">
        <f t="shared" si="126"/>
        <v>0</v>
      </c>
      <c r="N2006" s="48">
        <f>IF(M2006=0,0,SUM($M$10:M2006))</f>
        <v>0</v>
      </c>
      <c r="O2006" s="49">
        <f t="shared" si="127"/>
        <v>0</v>
      </c>
    </row>
    <row r="2007" spans="1:15" ht="13.5" customHeight="1">
      <c r="A2007" s="50">
        <v>1998</v>
      </c>
      <c r="B2007" s="51">
        <f t="shared" si="124"/>
        <v>0</v>
      </c>
      <c r="C2007" s="51">
        <f t="shared" si="125"/>
        <v>0</v>
      </c>
      <c r="D2007" s="62"/>
      <c r="E2007" s="62"/>
      <c r="F2007" s="62"/>
      <c r="G2007" s="62"/>
      <c r="H2007" s="19"/>
      <c r="I2007" s="19"/>
      <c r="J2007" s="19"/>
      <c r="K2007" s="19"/>
      <c r="M2007" s="48">
        <f t="shared" si="126"/>
        <v>0</v>
      </c>
      <c r="N2007" s="48">
        <f>IF(M2007=0,0,SUM($M$10:M2007))</f>
        <v>0</v>
      </c>
      <c r="O2007" s="49">
        <f t="shared" si="127"/>
        <v>0</v>
      </c>
    </row>
    <row r="2008" spans="1:15" ht="13.5" customHeight="1">
      <c r="A2008" s="45">
        <v>1999</v>
      </c>
      <c r="B2008" s="46">
        <f t="shared" si="124"/>
        <v>0</v>
      </c>
      <c r="C2008" s="46">
        <f t="shared" si="125"/>
        <v>0</v>
      </c>
      <c r="D2008" s="60"/>
      <c r="E2008" s="60"/>
      <c r="F2008" s="60"/>
      <c r="G2008" s="60"/>
      <c r="H2008" s="18"/>
      <c r="I2008" s="18"/>
      <c r="J2008" s="18"/>
      <c r="K2008" s="18"/>
      <c r="M2008" s="48">
        <f t="shared" si="126"/>
        <v>0</v>
      </c>
      <c r="N2008" s="48">
        <f>IF(M2008=0,0,SUM($M$10:M2008))</f>
        <v>0</v>
      </c>
      <c r="O2008" s="49">
        <f t="shared" si="127"/>
        <v>0</v>
      </c>
    </row>
    <row r="2009" spans="1:15" ht="13.5" customHeight="1">
      <c r="A2009" s="50">
        <v>2000</v>
      </c>
      <c r="B2009" s="51">
        <f t="shared" si="124"/>
        <v>0</v>
      </c>
      <c r="C2009" s="51">
        <f t="shared" si="125"/>
        <v>0</v>
      </c>
      <c r="D2009" s="62"/>
      <c r="E2009" s="62"/>
      <c r="F2009" s="62"/>
      <c r="G2009" s="62"/>
      <c r="H2009" s="19"/>
      <c r="I2009" s="19"/>
      <c r="J2009" s="19"/>
      <c r="K2009" s="19"/>
      <c r="M2009" s="48">
        <f t="shared" si="126"/>
        <v>0</v>
      </c>
      <c r="N2009" s="48">
        <f>IF(M2009=0,0,SUM($M$10:M2009))</f>
        <v>0</v>
      </c>
      <c r="O2009" s="49">
        <f t="shared" si="127"/>
        <v>0</v>
      </c>
    </row>
    <row r="2010" spans="1:15" ht="13.5" customHeight="1">
      <c r="M2010" s="48">
        <f t="shared" ref="M2010:M2015" si="128">COUNTIF(I2010,"Otro tema")</f>
        <v>0</v>
      </c>
      <c r="N2010" s="48">
        <f>IF(M2010=0,0,SUM($M$10:M2010))</f>
        <v>0</v>
      </c>
    </row>
    <row r="2011" spans="1:15" ht="55.5" customHeight="1">
      <c r="A2011" s="68" t="s">
        <v>346</v>
      </c>
      <c r="B2011" s="69"/>
      <c r="C2011" s="69"/>
      <c r="D2011" s="69"/>
      <c r="E2011" s="69"/>
      <c r="F2011" s="69"/>
      <c r="G2011" s="69"/>
      <c r="H2011" s="69"/>
      <c r="I2011" s="69"/>
      <c r="J2011" s="69"/>
      <c r="K2011" s="69"/>
      <c r="M2011" s="48">
        <f t="shared" si="128"/>
        <v>0</v>
      </c>
      <c r="N2011" s="48">
        <f>IF(M2011=0,0,SUM($M$10:M2011))</f>
        <v>0</v>
      </c>
      <c r="O2011" s="47"/>
    </row>
    <row r="2012" spans="1:15" ht="13.5" customHeight="1">
      <c r="M2012" s="48">
        <f t="shared" si="128"/>
        <v>0</v>
      </c>
      <c r="N2012" s="48">
        <f>IF(M2012=0,0,SUM($M$10:M2012))</f>
        <v>0</v>
      </c>
    </row>
    <row r="2013" spans="1:15" ht="13.5" customHeight="1">
      <c r="M2013" s="48">
        <f t="shared" si="128"/>
        <v>0</v>
      </c>
      <c r="N2013" s="48">
        <f>IF(M2013=0,0,SUM($M$10:M2013))</f>
        <v>0</v>
      </c>
    </row>
    <row r="2014" spans="1:15" ht="13.5" customHeight="1">
      <c r="M2014" s="48">
        <f t="shared" si="128"/>
        <v>0</v>
      </c>
      <c r="N2014" s="48">
        <f>IF(M2014=0,0,SUM($M$10:M2014))</f>
        <v>0</v>
      </c>
    </row>
    <row r="2015" spans="1:15" ht="13.5" customHeight="1">
      <c r="M2015" s="48">
        <f t="shared" si="128"/>
        <v>0</v>
      </c>
      <c r="N2015" s="48">
        <f>IF(M2015=0,0,SUM($M$10:M2015))</f>
        <v>0</v>
      </c>
    </row>
  </sheetData>
  <sheetProtection algorithmName="SHA-512" hashValue="0j/pvgqa4yaaQS6QQfUL4udzT1LB9DA4Xn2I8o9bZPnuz+kcotrVHpzd74ioAsArYsc/gxWNER3FtyD7BJJn0w==" saltValue="4YCwI1ClhqaOzy4fiZWDig==" spinCount="100000" sheet="1" objects="1" scenarios="1" autoFilter="0"/>
  <autoFilter ref="A9:K2009" xr:uid="{00000000-0009-0000-0000-000001000000}"/>
  <mergeCells count="9">
    <mergeCell ref="A1:B3"/>
    <mergeCell ref="C1:I3"/>
    <mergeCell ref="J3:K3"/>
    <mergeCell ref="G5:H5"/>
    <mergeCell ref="A2011:K2011"/>
    <mergeCell ref="I8:K8"/>
    <mergeCell ref="G8:H8"/>
    <mergeCell ref="A8:F8"/>
    <mergeCell ref="C5:D5"/>
  </mergeCells>
  <phoneticPr fontId="4" type="noConversion"/>
  <conditionalFormatting sqref="H10">
    <cfRule type="expression" dxfId="6308" priority="8628">
      <formula>G10="Ninguna"</formula>
    </cfRule>
  </conditionalFormatting>
  <conditionalFormatting sqref="H11">
    <cfRule type="expression" dxfId="6307" priority="8627">
      <formula>G11="Ninguna"</formula>
    </cfRule>
  </conditionalFormatting>
  <conditionalFormatting sqref="H12">
    <cfRule type="expression" dxfId="6306" priority="8626">
      <formula>G12="Ninguna"</formula>
    </cfRule>
  </conditionalFormatting>
  <conditionalFormatting sqref="H13">
    <cfRule type="expression" dxfId="6305" priority="8625">
      <formula>G13="Ninguna"</formula>
    </cfRule>
  </conditionalFormatting>
  <conditionalFormatting sqref="H14">
    <cfRule type="expression" dxfId="6304" priority="8624">
      <formula>G14="Ninguna"</formula>
    </cfRule>
  </conditionalFormatting>
  <conditionalFormatting sqref="H15">
    <cfRule type="expression" dxfId="6303" priority="8623">
      <formula>G15="Ninguna"</formula>
    </cfRule>
  </conditionalFormatting>
  <conditionalFormatting sqref="H16">
    <cfRule type="expression" dxfId="6302" priority="8622">
      <formula>G16="Ninguna"</formula>
    </cfRule>
  </conditionalFormatting>
  <conditionalFormatting sqref="H17">
    <cfRule type="expression" dxfId="6301" priority="8621">
      <formula>G17="Ninguna"</formula>
    </cfRule>
  </conditionalFormatting>
  <conditionalFormatting sqref="H18">
    <cfRule type="expression" dxfId="6300" priority="8620">
      <formula>G18="Ninguna"</formula>
    </cfRule>
  </conditionalFormatting>
  <conditionalFormatting sqref="H19">
    <cfRule type="expression" dxfId="6299" priority="8619">
      <formula>G19="Ninguna"</formula>
    </cfRule>
  </conditionalFormatting>
  <conditionalFormatting sqref="H20">
    <cfRule type="expression" dxfId="6298" priority="8618">
      <formula>G20="Ninguna"</formula>
    </cfRule>
  </conditionalFormatting>
  <conditionalFormatting sqref="H21">
    <cfRule type="expression" dxfId="6297" priority="8617">
      <formula>G21="Ninguna"</formula>
    </cfRule>
  </conditionalFormatting>
  <conditionalFormatting sqref="H22">
    <cfRule type="expression" dxfId="6296" priority="8616">
      <formula>G22="Ninguna"</formula>
    </cfRule>
  </conditionalFormatting>
  <conditionalFormatting sqref="H23">
    <cfRule type="expression" dxfId="6295" priority="8615">
      <formula>G23="Ninguna"</formula>
    </cfRule>
  </conditionalFormatting>
  <conditionalFormatting sqref="H24">
    <cfRule type="expression" dxfId="6294" priority="8614">
      <formula>G24="Ninguna"</formula>
    </cfRule>
  </conditionalFormatting>
  <conditionalFormatting sqref="H25">
    <cfRule type="expression" dxfId="6293" priority="8613">
      <formula>G25="Ninguna"</formula>
    </cfRule>
  </conditionalFormatting>
  <conditionalFormatting sqref="H26">
    <cfRule type="expression" dxfId="6292" priority="8612">
      <formula>G26="Ninguna"</formula>
    </cfRule>
  </conditionalFormatting>
  <conditionalFormatting sqref="H27">
    <cfRule type="expression" dxfId="6291" priority="8611">
      <formula>G27="Ninguna"</formula>
    </cfRule>
  </conditionalFormatting>
  <conditionalFormatting sqref="H28">
    <cfRule type="expression" dxfId="6290" priority="8610">
      <formula>G28="Ninguna"</formula>
    </cfRule>
  </conditionalFormatting>
  <conditionalFormatting sqref="H29">
    <cfRule type="expression" dxfId="6289" priority="8609">
      <formula>G29="Ninguna"</formula>
    </cfRule>
  </conditionalFormatting>
  <conditionalFormatting sqref="H30">
    <cfRule type="expression" dxfId="6288" priority="8608">
      <formula>G30="Ninguna"</formula>
    </cfRule>
  </conditionalFormatting>
  <conditionalFormatting sqref="H31">
    <cfRule type="expression" dxfId="6287" priority="8607">
      <formula>G31="Ninguna"</formula>
    </cfRule>
  </conditionalFormatting>
  <conditionalFormatting sqref="H32">
    <cfRule type="expression" dxfId="6286" priority="8606">
      <formula>G32="Ninguna"</formula>
    </cfRule>
  </conditionalFormatting>
  <conditionalFormatting sqref="H33">
    <cfRule type="expression" dxfId="6285" priority="8605">
      <formula>G33="Ninguna"</formula>
    </cfRule>
  </conditionalFormatting>
  <conditionalFormatting sqref="H34">
    <cfRule type="expression" dxfId="6284" priority="8604">
      <formula>G34="Ninguna"</formula>
    </cfRule>
  </conditionalFormatting>
  <conditionalFormatting sqref="H35">
    <cfRule type="expression" dxfId="6283" priority="8603">
      <formula>G35="Ninguna"</formula>
    </cfRule>
  </conditionalFormatting>
  <conditionalFormatting sqref="H36">
    <cfRule type="expression" dxfId="6282" priority="8602">
      <formula>G36="Ninguna"</formula>
    </cfRule>
  </conditionalFormatting>
  <conditionalFormatting sqref="H37">
    <cfRule type="expression" dxfId="6281" priority="8601">
      <formula>G37="Ninguna"</formula>
    </cfRule>
  </conditionalFormatting>
  <conditionalFormatting sqref="H38">
    <cfRule type="expression" dxfId="6280" priority="8600">
      <formula>G38="Ninguna"</formula>
    </cfRule>
  </conditionalFormatting>
  <conditionalFormatting sqref="H39">
    <cfRule type="expression" dxfId="6279" priority="8599">
      <formula>G39="Ninguna"</formula>
    </cfRule>
  </conditionalFormatting>
  <conditionalFormatting sqref="H40">
    <cfRule type="expression" dxfId="6278" priority="8598">
      <formula>G40="Ninguna"</formula>
    </cfRule>
  </conditionalFormatting>
  <conditionalFormatting sqref="H41">
    <cfRule type="expression" dxfId="6277" priority="8597">
      <formula>G41="Ninguna"</formula>
    </cfRule>
  </conditionalFormatting>
  <conditionalFormatting sqref="H42">
    <cfRule type="expression" dxfId="6276" priority="8596">
      <formula>G42="Ninguna"</formula>
    </cfRule>
  </conditionalFormatting>
  <conditionalFormatting sqref="H43">
    <cfRule type="expression" dxfId="6275" priority="8595">
      <formula>G43="Ninguna"</formula>
    </cfRule>
  </conditionalFormatting>
  <conditionalFormatting sqref="H44">
    <cfRule type="expression" dxfId="6274" priority="8594">
      <formula>G44="Ninguna"</formula>
    </cfRule>
  </conditionalFormatting>
  <conditionalFormatting sqref="H45">
    <cfRule type="expression" dxfId="6273" priority="8593">
      <formula>G45="Ninguna"</formula>
    </cfRule>
  </conditionalFormatting>
  <conditionalFormatting sqref="H46">
    <cfRule type="expression" dxfId="6272" priority="8592">
      <formula>G46="Ninguna"</formula>
    </cfRule>
  </conditionalFormatting>
  <conditionalFormatting sqref="H47">
    <cfRule type="expression" dxfId="6271" priority="8591">
      <formula>G47="Ninguna"</formula>
    </cfRule>
  </conditionalFormatting>
  <conditionalFormatting sqref="H48">
    <cfRule type="expression" dxfId="6270" priority="8590">
      <formula>G48="Ninguna"</formula>
    </cfRule>
  </conditionalFormatting>
  <conditionalFormatting sqref="H49">
    <cfRule type="expression" dxfId="6269" priority="8589">
      <formula>G49="Ninguna"</formula>
    </cfRule>
  </conditionalFormatting>
  <conditionalFormatting sqref="H50">
    <cfRule type="expression" dxfId="6268" priority="8588">
      <formula>G50="Ninguna"</formula>
    </cfRule>
  </conditionalFormatting>
  <conditionalFormatting sqref="H51">
    <cfRule type="expression" dxfId="6267" priority="8587">
      <formula>G51="Ninguna"</formula>
    </cfRule>
  </conditionalFormatting>
  <conditionalFormatting sqref="H52">
    <cfRule type="expression" dxfId="6266" priority="8586">
      <formula>G52="Ninguna"</formula>
    </cfRule>
  </conditionalFormatting>
  <conditionalFormatting sqref="H53">
    <cfRule type="expression" dxfId="6265" priority="8585">
      <formula>G53="Ninguna"</formula>
    </cfRule>
  </conditionalFormatting>
  <conditionalFormatting sqref="H54">
    <cfRule type="expression" dxfId="6264" priority="8584">
      <formula>G54="Ninguna"</formula>
    </cfRule>
  </conditionalFormatting>
  <conditionalFormatting sqref="H55">
    <cfRule type="expression" dxfId="6263" priority="8583">
      <formula>G55="Ninguna"</formula>
    </cfRule>
  </conditionalFormatting>
  <conditionalFormatting sqref="H56">
    <cfRule type="expression" dxfId="6262" priority="8582">
      <formula>G56="Ninguna"</formula>
    </cfRule>
  </conditionalFormatting>
  <conditionalFormatting sqref="H57">
    <cfRule type="expression" dxfId="6261" priority="8581">
      <formula>G57="Ninguna"</formula>
    </cfRule>
  </conditionalFormatting>
  <conditionalFormatting sqref="H58">
    <cfRule type="expression" dxfId="6260" priority="8580">
      <formula>G58="Ninguna"</formula>
    </cfRule>
  </conditionalFormatting>
  <conditionalFormatting sqref="H59">
    <cfRule type="expression" dxfId="6259" priority="8579">
      <formula>G59="Ninguna"</formula>
    </cfRule>
  </conditionalFormatting>
  <conditionalFormatting sqref="H60">
    <cfRule type="expression" dxfId="6258" priority="8578">
      <formula>G60="Ninguna"</formula>
    </cfRule>
  </conditionalFormatting>
  <conditionalFormatting sqref="H61">
    <cfRule type="expression" dxfId="6257" priority="8577">
      <formula>G61="Ninguna"</formula>
    </cfRule>
  </conditionalFormatting>
  <conditionalFormatting sqref="H62">
    <cfRule type="expression" dxfId="6256" priority="8576">
      <formula>G62="Ninguna"</formula>
    </cfRule>
  </conditionalFormatting>
  <conditionalFormatting sqref="H63">
    <cfRule type="expression" dxfId="6255" priority="8575">
      <formula>G63="Ninguna"</formula>
    </cfRule>
  </conditionalFormatting>
  <conditionalFormatting sqref="H64">
    <cfRule type="expression" dxfId="6254" priority="8574">
      <formula>G64="Ninguna"</formula>
    </cfRule>
  </conditionalFormatting>
  <conditionalFormatting sqref="H65">
    <cfRule type="expression" dxfId="6253" priority="8573">
      <formula>G65="Ninguna"</formula>
    </cfRule>
  </conditionalFormatting>
  <conditionalFormatting sqref="H66">
    <cfRule type="expression" dxfId="6252" priority="8572">
      <formula>G66="Ninguna"</formula>
    </cfRule>
  </conditionalFormatting>
  <conditionalFormatting sqref="H67">
    <cfRule type="expression" dxfId="6251" priority="8571">
      <formula>G67="Ninguna"</formula>
    </cfRule>
  </conditionalFormatting>
  <conditionalFormatting sqref="H68">
    <cfRule type="expression" dxfId="6250" priority="8570">
      <formula>G68="Ninguna"</formula>
    </cfRule>
  </conditionalFormatting>
  <conditionalFormatting sqref="H69">
    <cfRule type="expression" dxfId="6249" priority="8569">
      <formula>G69="Ninguna"</formula>
    </cfRule>
  </conditionalFormatting>
  <conditionalFormatting sqref="H70">
    <cfRule type="expression" dxfId="6248" priority="8568">
      <formula>G70="Ninguna"</formula>
    </cfRule>
  </conditionalFormatting>
  <conditionalFormatting sqref="H71">
    <cfRule type="expression" dxfId="6247" priority="8567">
      <formula>G71="Ninguna"</formula>
    </cfRule>
  </conditionalFormatting>
  <conditionalFormatting sqref="H72">
    <cfRule type="expression" dxfId="6246" priority="8566">
      <formula>G72="Ninguna"</formula>
    </cfRule>
  </conditionalFormatting>
  <conditionalFormatting sqref="H73">
    <cfRule type="expression" dxfId="6245" priority="8565">
      <formula>G73="Ninguna"</formula>
    </cfRule>
  </conditionalFormatting>
  <conditionalFormatting sqref="H74">
    <cfRule type="expression" dxfId="6244" priority="8564">
      <formula>G74="Ninguna"</formula>
    </cfRule>
  </conditionalFormatting>
  <conditionalFormatting sqref="H75">
    <cfRule type="expression" dxfId="6243" priority="8563">
      <formula>G75="Ninguna"</formula>
    </cfRule>
  </conditionalFormatting>
  <conditionalFormatting sqref="H76">
    <cfRule type="expression" dxfId="6242" priority="8562">
      <formula>G76="Ninguna"</formula>
    </cfRule>
  </conditionalFormatting>
  <conditionalFormatting sqref="H77">
    <cfRule type="expression" dxfId="6241" priority="8561">
      <formula>G77="Ninguna"</formula>
    </cfRule>
  </conditionalFormatting>
  <conditionalFormatting sqref="H78">
    <cfRule type="expression" dxfId="6240" priority="8560">
      <formula>G78="Ninguna"</formula>
    </cfRule>
  </conditionalFormatting>
  <conditionalFormatting sqref="H79">
    <cfRule type="expression" dxfId="6239" priority="8559">
      <formula>G79="Ninguna"</formula>
    </cfRule>
  </conditionalFormatting>
  <conditionalFormatting sqref="H80">
    <cfRule type="expression" dxfId="6238" priority="8558">
      <formula>G80="Ninguna"</formula>
    </cfRule>
  </conditionalFormatting>
  <conditionalFormatting sqref="H81">
    <cfRule type="expression" dxfId="6237" priority="8557">
      <formula>G81="Ninguna"</formula>
    </cfRule>
  </conditionalFormatting>
  <conditionalFormatting sqref="H82">
    <cfRule type="expression" dxfId="6236" priority="8556">
      <formula>G82="Ninguna"</formula>
    </cfRule>
  </conditionalFormatting>
  <conditionalFormatting sqref="H83">
    <cfRule type="expression" dxfId="6235" priority="8555">
      <formula>G83="Ninguna"</formula>
    </cfRule>
  </conditionalFormatting>
  <conditionalFormatting sqref="H84">
    <cfRule type="expression" dxfId="6234" priority="8554">
      <formula>G84="Ninguna"</formula>
    </cfRule>
  </conditionalFormatting>
  <conditionalFormatting sqref="H85">
    <cfRule type="expression" dxfId="6233" priority="8553">
      <formula>G85="Ninguna"</formula>
    </cfRule>
  </conditionalFormatting>
  <conditionalFormatting sqref="H86">
    <cfRule type="expression" dxfId="6232" priority="8552">
      <formula>G86="Ninguna"</formula>
    </cfRule>
  </conditionalFormatting>
  <conditionalFormatting sqref="H87">
    <cfRule type="expression" dxfId="6231" priority="8551">
      <formula>G87="Ninguna"</formula>
    </cfRule>
  </conditionalFormatting>
  <conditionalFormatting sqref="H88">
    <cfRule type="expression" dxfId="6230" priority="8550">
      <formula>G88="Ninguna"</formula>
    </cfRule>
  </conditionalFormatting>
  <conditionalFormatting sqref="H89">
    <cfRule type="expression" dxfId="6229" priority="8549">
      <formula>G89="Ninguna"</formula>
    </cfRule>
  </conditionalFormatting>
  <conditionalFormatting sqref="H90">
    <cfRule type="expression" dxfId="6228" priority="8548">
      <formula>G90="Ninguna"</formula>
    </cfRule>
  </conditionalFormatting>
  <conditionalFormatting sqref="H91">
    <cfRule type="expression" dxfId="6227" priority="8547">
      <formula>G91="Ninguna"</formula>
    </cfRule>
  </conditionalFormatting>
  <conditionalFormatting sqref="H92">
    <cfRule type="expression" dxfId="6226" priority="8546">
      <formula>G92="Ninguna"</formula>
    </cfRule>
  </conditionalFormatting>
  <conditionalFormatting sqref="H93">
    <cfRule type="expression" dxfId="6225" priority="8545">
      <formula>G93="Ninguna"</formula>
    </cfRule>
  </conditionalFormatting>
  <conditionalFormatting sqref="H94">
    <cfRule type="expression" dxfId="6224" priority="8544">
      <formula>G94="Ninguna"</formula>
    </cfRule>
  </conditionalFormatting>
  <conditionalFormatting sqref="H95">
    <cfRule type="expression" dxfId="6223" priority="8543">
      <formula>G95="Ninguna"</formula>
    </cfRule>
  </conditionalFormatting>
  <conditionalFormatting sqref="H96">
    <cfRule type="expression" dxfId="6222" priority="8542">
      <formula>G96="Ninguna"</formula>
    </cfRule>
  </conditionalFormatting>
  <conditionalFormatting sqref="H97">
    <cfRule type="expression" dxfId="6221" priority="8541">
      <formula>G97="Ninguna"</formula>
    </cfRule>
  </conditionalFormatting>
  <conditionalFormatting sqref="H98">
    <cfRule type="expression" dxfId="6220" priority="8540">
      <formula>G98="Ninguna"</formula>
    </cfRule>
  </conditionalFormatting>
  <conditionalFormatting sqref="H99">
    <cfRule type="expression" dxfId="6219" priority="8539">
      <formula>G99="Ninguna"</formula>
    </cfRule>
  </conditionalFormatting>
  <conditionalFormatting sqref="H100">
    <cfRule type="expression" dxfId="6218" priority="8538">
      <formula>G100="Ninguna"</formula>
    </cfRule>
  </conditionalFormatting>
  <conditionalFormatting sqref="H101">
    <cfRule type="expression" dxfId="6217" priority="8537">
      <formula>G101="Ninguna"</formula>
    </cfRule>
  </conditionalFormatting>
  <conditionalFormatting sqref="H102">
    <cfRule type="expression" dxfId="6216" priority="8536">
      <formula>G102="Ninguna"</formula>
    </cfRule>
  </conditionalFormatting>
  <conditionalFormatting sqref="H103">
    <cfRule type="expression" dxfId="6215" priority="8535">
      <formula>G103="Ninguna"</formula>
    </cfRule>
  </conditionalFormatting>
  <conditionalFormatting sqref="H104">
    <cfRule type="expression" dxfId="6214" priority="8500">
      <formula>G104="Ninguna"</formula>
    </cfRule>
  </conditionalFormatting>
  <conditionalFormatting sqref="H105">
    <cfRule type="expression" dxfId="6213" priority="8499">
      <formula>G105="Ninguna"</formula>
    </cfRule>
  </conditionalFormatting>
  <conditionalFormatting sqref="H106">
    <cfRule type="expression" dxfId="6212" priority="8498">
      <formula>G106="Ninguna"</formula>
    </cfRule>
  </conditionalFormatting>
  <conditionalFormatting sqref="H107">
    <cfRule type="expression" dxfId="6211" priority="8497">
      <formula>G107="Ninguna"</formula>
    </cfRule>
  </conditionalFormatting>
  <conditionalFormatting sqref="H108">
    <cfRule type="expression" dxfId="6210" priority="8496">
      <formula>G108="Ninguna"</formula>
    </cfRule>
  </conditionalFormatting>
  <conditionalFormatting sqref="H109">
    <cfRule type="expression" dxfId="6209" priority="8495">
      <formula>G109="Ninguna"</formula>
    </cfRule>
  </conditionalFormatting>
  <conditionalFormatting sqref="H110">
    <cfRule type="expression" dxfId="6208" priority="8406">
      <formula>G110="Ninguna"</formula>
    </cfRule>
  </conditionalFormatting>
  <conditionalFormatting sqref="H111">
    <cfRule type="expression" dxfId="6207" priority="8405">
      <formula>G111="Ninguna"</formula>
    </cfRule>
  </conditionalFormatting>
  <conditionalFormatting sqref="H112">
    <cfRule type="expression" dxfId="6206" priority="8404">
      <formula>G112="Ninguna"</formula>
    </cfRule>
  </conditionalFormatting>
  <conditionalFormatting sqref="H113">
    <cfRule type="expression" dxfId="6205" priority="8403">
      <formula>G113="Ninguna"</formula>
    </cfRule>
  </conditionalFormatting>
  <conditionalFormatting sqref="H114">
    <cfRule type="expression" dxfId="6204" priority="8402">
      <formula>G114="Ninguna"</formula>
    </cfRule>
  </conditionalFormatting>
  <conditionalFormatting sqref="H115">
    <cfRule type="expression" dxfId="6203" priority="8401">
      <formula>G115="Ninguna"</formula>
    </cfRule>
  </conditionalFormatting>
  <conditionalFormatting sqref="H116">
    <cfRule type="expression" dxfId="6202" priority="8400">
      <formula>G116="Ninguna"</formula>
    </cfRule>
  </conditionalFormatting>
  <conditionalFormatting sqref="H117">
    <cfRule type="expression" dxfId="6201" priority="8399">
      <formula>G117="Ninguna"</formula>
    </cfRule>
  </conditionalFormatting>
  <conditionalFormatting sqref="H118">
    <cfRule type="expression" dxfId="6200" priority="8398">
      <formula>G118="Ninguna"</formula>
    </cfRule>
  </conditionalFormatting>
  <conditionalFormatting sqref="H119">
    <cfRule type="expression" dxfId="6199" priority="8397">
      <formula>G119="Ninguna"</formula>
    </cfRule>
  </conditionalFormatting>
  <conditionalFormatting sqref="H120">
    <cfRule type="expression" dxfId="6198" priority="8396">
      <formula>G120="Ninguna"</formula>
    </cfRule>
  </conditionalFormatting>
  <conditionalFormatting sqref="H121">
    <cfRule type="expression" dxfId="6197" priority="8395">
      <formula>G121="Ninguna"</formula>
    </cfRule>
  </conditionalFormatting>
  <conditionalFormatting sqref="H122">
    <cfRule type="expression" dxfId="6196" priority="8394">
      <formula>G122="Ninguna"</formula>
    </cfRule>
  </conditionalFormatting>
  <conditionalFormatting sqref="H123">
    <cfRule type="expression" dxfId="6195" priority="8393">
      <formula>G123="Ninguna"</formula>
    </cfRule>
  </conditionalFormatting>
  <conditionalFormatting sqref="H124">
    <cfRule type="expression" dxfId="6194" priority="8392">
      <formula>G124="Ninguna"</formula>
    </cfRule>
  </conditionalFormatting>
  <conditionalFormatting sqref="H125">
    <cfRule type="expression" dxfId="6193" priority="8391">
      <formula>G125="Ninguna"</formula>
    </cfRule>
  </conditionalFormatting>
  <conditionalFormatting sqref="H126">
    <cfRule type="expression" dxfId="6192" priority="8390">
      <formula>G126="Ninguna"</formula>
    </cfRule>
  </conditionalFormatting>
  <conditionalFormatting sqref="H127">
    <cfRule type="expression" dxfId="6191" priority="8389">
      <formula>G127="Ninguna"</formula>
    </cfRule>
  </conditionalFormatting>
  <conditionalFormatting sqref="H128">
    <cfRule type="expression" dxfId="6190" priority="8388">
      <formula>G128="Ninguna"</formula>
    </cfRule>
  </conditionalFormatting>
  <conditionalFormatting sqref="H129">
    <cfRule type="expression" dxfId="6189" priority="8387">
      <formula>G129="Ninguna"</formula>
    </cfRule>
  </conditionalFormatting>
  <conditionalFormatting sqref="H130">
    <cfRule type="expression" dxfId="6188" priority="8386">
      <formula>G130="Ninguna"</formula>
    </cfRule>
  </conditionalFormatting>
  <conditionalFormatting sqref="H131">
    <cfRule type="expression" dxfId="6187" priority="8385">
      <formula>G131="Ninguna"</formula>
    </cfRule>
  </conditionalFormatting>
  <conditionalFormatting sqref="H132">
    <cfRule type="expression" dxfId="6186" priority="8384">
      <formula>G132="Ninguna"</formula>
    </cfRule>
  </conditionalFormatting>
  <conditionalFormatting sqref="H133">
    <cfRule type="expression" dxfId="6185" priority="8383">
      <formula>G133="Ninguna"</formula>
    </cfRule>
  </conditionalFormatting>
  <conditionalFormatting sqref="H134">
    <cfRule type="expression" dxfId="6184" priority="8382">
      <formula>G134="Ninguna"</formula>
    </cfRule>
  </conditionalFormatting>
  <conditionalFormatting sqref="H135">
    <cfRule type="expression" dxfId="6183" priority="8381">
      <formula>G135="Ninguna"</formula>
    </cfRule>
  </conditionalFormatting>
  <conditionalFormatting sqref="H136">
    <cfRule type="expression" dxfId="6182" priority="8380">
      <formula>G136="Ninguna"</formula>
    </cfRule>
  </conditionalFormatting>
  <conditionalFormatting sqref="H137">
    <cfRule type="expression" dxfId="6181" priority="8379">
      <formula>G137="Ninguna"</formula>
    </cfRule>
  </conditionalFormatting>
  <conditionalFormatting sqref="H138">
    <cfRule type="expression" dxfId="6180" priority="8378">
      <formula>G138="Ninguna"</formula>
    </cfRule>
  </conditionalFormatting>
  <conditionalFormatting sqref="H139">
    <cfRule type="expression" dxfId="6179" priority="8377">
      <formula>G139="Ninguna"</formula>
    </cfRule>
  </conditionalFormatting>
  <conditionalFormatting sqref="H140">
    <cfRule type="expression" dxfId="6178" priority="8376">
      <formula>G140="Ninguna"</formula>
    </cfRule>
  </conditionalFormatting>
  <conditionalFormatting sqref="H141">
    <cfRule type="expression" dxfId="6177" priority="8375">
      <formula>G141="Ninguna"</formula>
    </cfRule>
  </conditionalFormatting>
  <conditionalFormatting sqref="H142">
    <cfRule type="expression" dxfId="6176" priority="8374">
      <formula>G142="Ninguna"</formula>
    </cfRule>
  </conditionalFormatting>
  <conditionalFormatting sqref="H143">
    <cfRule type="expression" dxfId="6175" priority="8373">
      <formula>G143="Ninguna"</formula>
    </cfRule>
  </conditionalFormatting>
  <conditionalFormatting sqref="H144">
    <cfRule type="expression" dxfId="6174" priority="8372">
      <formula>G144="Ninguna"</formula>
    </cfRule>
  </conditionalFormatting>
  <conditionalFormatting sqref="H145">
    <cfRule type="expression" dxfId="6173" priority="8371">
      <formula>G145="Ninguna"</formula>
    </cfRule>
  </conditionalFormatting>
  <conditionalFormatting sqref="H146">
    <cfRule type="expression" dxfId="6172" priority="8370">
      <formula>G146="Ninguna"</formula>
    </cfRule>
  </conditionalFormatting>
  <conditionalFormatting sqref="H147">
    <cfRule type="expression" dxfId="6171" priority="8369">
      <formula>G147="Ninguna"</formula>
    </cfRule>
  </conditionalFormatting>
  <conditionalFormatting sqref="H148">
    <cfRule type="expression" dxfId="6170" priority="8368">
      <formula>G148="Ninguna"</formula>
    </cfRule>
  </conditionalFormatting>
  <conditionalFormatting sqref="H149">
    <cfRule type="expression" dxfId="6169" priority="8367">
      <formula>G149="Ninguna"</formula>
    </cfRule>
  </conditionalFormatting>
  <conditionalFormatting sqref="H150">
    <cfRule type="expression" dxfId="6168" priority="8366">
      <formula>G150="Ninguna"</formula>
    </cfRule>
  </conditionalFormatting>
  <conditionalFormatting sqref="H151">
    <cfRule type="expression" dxfId="6167" priority="8365">
      <formula>G151="Ninguna"</formula>
    </cfRule>
  </conditionalFormatting>
  <conditionalFormatting sqref="H152">
    <cfRule type="expression" dxfId="6166" priority="8364">
      <formula>G152="Ninguna"</formula>
    </cfRule>
  </conditionalFormatting>
  <conditionalFormatting sqref="H153">
    <cfRule type="expression" dxfId="6165" priority="8363">
      <formula>G153="Ninguna"</formula>
    </cfRule>
  </conditionalFormatting>
  <conditionalFormatting sqref="H154">
    <cfRule type="expression" dxfId="6164" priority="8362">
      <formula>G154="Ninguna"</formula>
    </cfRule>
  </conditionalFormatting>
  <conditionalFormatting sqref="H155">
    <cfRule type="expression" dxfId="6163" priority="8361">
      <formula>G155="Ninguna"</formula>
    </cfRule>
  </conditionalFormatting>
  <conditionalFormatting sqref="H156">
    <cfRule type="expression" dxfId="6162" priority="8360">
      <formula>G156="Ninguna"</formula>
    </cfRule>
  </conditionalFormatting>
  <conditionalFormatting sqref="H157">
    <cfRule type="expression" dxfId="6161" priority="8359">
      <formula>G157="Ninguna"</formula>
    </cfRule>
  </conditionalFormatting>
  <conditionalFormatting sqref="H158">
    <cfRule type="expression" dxfId="6160" priority="8358">
      <formula>G158="Ninguna"</formula>
    </cfRule>
  </conditionalFormatting>
  <conditionalFormatting sqref="H159">
    <cfRule type="expression" dxfId="6159" priority="8357">
      <formula>G159="Ninguna"</formula>
    </cfRule>
  </conditionalFormatting>
  <conditionalFormatting sqref="H160">
    <cfRule type="expression" dxfId="6158" priority="8356">
      <formula>G160="Ninguna"</formula>
    </cfRule>
  </conditionalFormatting>
  <conditionalFormatting sqref="H161">
    <cfRule type="expression" dxfId="6157" priority="8355">
      <formula>G161="Ninguna"</formula>
    </cfRule>
  </conditionalFormatting>
  <conditionalFormatting sqref="H162">
    <cfRule type="expression" dxfId="6156" priority="8354">
      <formula>G162="Ninguna"</formula>
    </cfRule>
  </conditionalFormatting>
  <conditionalFormatting sqref="H163">
    <cfRule type="expression" dxfId="6155" priority="8353">
      <formula>G163="Ninguna"</formula>
    </cfRule>
  </conditionalFormatting>
  <conditionalFormatting sqref="H164">
    <cfRule type="expression" dxfId="6154" priority="8352">
      <formula>G164="Ninguna"</formula>
    </cfRule>
  </conditionalFormatting>
  <conditionalFormatting sqref="H165">
    <cfRule type="expression" dxfId="6153" priority="8351">
      <formula>G165="Ninguna"</formula>
    </cfRule>
  </conditionalFormatting>
  <conditionalFormatting sqref="H166">
    <cfRule type="expression" dxfId="6152" priority="8350">
      <formula>G166="Ninguna"</formula>
    </cfRule>
  </conditionalFormatting>
  <conditionalFormatting sqref="H167">
    <cfRule type="expression" dxfId="6151" priority="8349">
      <formula>G167="Ninguna"</formula>
    </cfRule>
  </conditionalFormatting>
  <conditionalFormatting sqref="H168">
    <cfRule type="expression" dxfId="6150" priority="8348">
      <formula>G168="Ninguna"</formula>
    </cfRule>
  </conditionalFormatting>
  <conditionalFormatting sqref="H169">
    <cfRule type="expression" dxfId="6149" priority="8347">
      <formula>G169="Ninguna"</formula>
    </cfRule>
  </conditionalFormatting>
  <conditionalFormatting sqref="H170">
    <cfRule type="expression" dxfId="6148" priority="8346">
      <formula>G170="Ninguna"</formula>
    </cfRule>
  </conditionalFormatting>
  <conditionalFormatting sqref="H171">
    <cfRule type="expression" dxfId="6147" priority="8345">
      <formula>G171="Ninguna"</formula>
    </cfRule>
  </conditionalFormatting>
  <conditionalFormatting sqref="H172">
    <cfRule type="expression" dxfId="6146" priority="8344">
      <formula>G172="Ninguna"</formula>
    </cfRule>
  </conditionalFormatting>
  <conditionalFormatting sqref="H173">
    <cfRule type="expression" dxfId="6145" priority="8343">
      <formula>G173="Ninguna"</formula>
    </cfRule>
  </conditionalFormatting>
  <conditionalFormatting sqref="H174">
    <cfRule type="expression" dxfId="6144" priority="8342">
      <formula>G174="Ninguna"</formula>
    </cfRule>
  </conditionalFormatting>
  <conditionalFormatting sqref="H175">
    <cfRule type="expression" dxfId="6143" priority="8341">
      <formula>G175="Ninguna"</formula>
    </cfRule>
  </conditionalFormatting>
  <conditionalFormatting sqref="H176">
    <cfRule type="expression" dxfId="6142" priority="8340">
      <formula>G176="Ninguna"</formula>
    </cfRule>
  </conditionalFormatting>
  <conditionalFormatting sqref="H177">
    <cfRule type="expression" dxfId="6141" priority="8339">
      <formula>G177="Ninguna"</formula>
    </cfRule>
  </conditionalFormatting>
  <conditionalFormatting sqref="H178">
    <cfRule type="expression" dxfId="6140" priority="8338">
      <formula>G178="Ninguna"</formula>
    </cfRule>
  </conditionalFormatting>
  <conditionalFormatting sqref="H179">
    <cfRule type="expression" dxfId="6139" priority="8337">
      <formula>G179="Ninguna"</formula>
    </cfRule>
  </conditionalFormatting>
  <conditionalFormatting sqref="H180">
    <cfRule type="expression" dxfId="6138" priority="8336">
      <formula>G180="Ninguna"</formula>
    </cfRule>
  </conditionalFormatting>
  <conditionalFormatting sqref="H181">
    <cfRule type="expression" dxfId="6137" priority="8335">
      <formula>G181="Ninguna"</formula>
    </cfRule>
  </conditionalFormatting>
  <conditionalFormatting sqref="H182">
    <cfRule type="expression" dxfId="6136" priority="8334">
      <formula>G182="Ninguna"</formula>
    </cfRule>
  </conditionalFormatting>
  <conditionalFormatting sqref="H183">
    <cfRule type="expression" dxfId="6135" priority="8333">
      <formula>G183="Ninguna"</formula>
    </cfRule>
  </conditionalFormatting>
  <conditionalFormatting sqref="H184">
    <cfRule type="expression" dxfId="6134" priority="8332">
      <formula>G184="Ninguna"</formula>
    </cfRule>
  </conditionalFormatting>
  <conditionalFormatting sqref="H185">
    <cfRule type="expression" dxfId="6133" priority="8331">
      <formula>G185="Ninguna"</formula>
    </cfRule>
  </conditionalFormatting>
  <conditionalFormatting sqref="H186">
    <cfRule type="expression" dxfId="6132" priority="8330">
      <formula>G186="Ninguna"</formula>
    </cfRule>
  </conditionalFormatting>
  <conditionalFormatting sqref="H187">
    <cfRule type="expression" dxfId="6131" priority="8329">
      <formula>G187="Ninguna"</formula>
    </cfRule>
  </conditionalFormatting>
  <conditionalFormatting sqref="H188">
    <cfRule type="expression" dxfId="6130" priority="8328">
      <formula>G188="Ninguna"</formula>
    </cfRule>
  </conditionalFormatting>
  <conditionalFormatting sqref="H189">
    <cfRule type="expression" dxfId="6129" priority="8327">
      <formula>G189="Ninguna"</formula>
    </cfRule>
  </conditionalFormatting>
  <conditionalFormatting sqref="H190">
    <cfRule type="expression" dxfId="6128" priority="8326">
      <formula>G190="Ninguna"</formula>
    </cfRule>
  </conditionalFormatting>
  <conditionalFormatting sqref="H191">
    <cfRule type="expression" dxfId="6127" priority="8325">
      <formula>G191="Ninguna"</formula>
    </cfRule>
  </conditionalFormatting>
  <conditionalFormatting sqref="H192">
    <cfRule type="expression" dxfId="6126" priority="8324">
      <formula>G192="Ninguna"</formula>
    </cfRule>
  </conditionalFormatting>
  <conditionalFormatting sqref="H193">
    <cfRule type="expression" dxfId="6125" priority="8323">
      <formula>G193="Ninguna"</formula>
    </cfRule>
  </conditionalFormatting>
  <conditionalFormatting sqref="H194">
    <cfRule type="expression" dxfId="6124" priority="8322">
      <formula>G194="Ninguna"</formula>
    </cfRule>
  </conditionalFormatting>
  <conditionalFormatting sqref="H195">
    <cfRule type="expression" dxfId="6123" priority="8321">
      <formula>G195="Ninguna"</formula>
    </cfRule>
  </conditionalFormatting>
  <conditionalFormatting sqref="H196">
    <cfRule type="expression" dxfId="6122" priority="8320">
      <formula>G196="Ninguna"</formula>
    </cfRule>
  </conditionalFormatting>
  <conditionalFormatting sqref="H197">
    <cfRule type="expression" dxfId="6121" priority="8319">
      <formula>G197="Ninguna"</formula>
    </cfRule>
  </conditionalFormatting>
  <conditionalFormatting sqref="H198">
    <cfRule type="expression" dxfId="6120" priority="8318">
      <formula>G198="Ninguna"</formula>
    </cfRule>
  </conditionalFormatting>
  <conditionalFormatting sqref="H199">
    <cfRule type="expression" dxfId="6119" priority="8317">
      <formula>G199="Ninguna"</formula>
    </cfRule>
  </conditionalFormatting>
  <conditionalFormatting sqref="H200">
    <cfRule type="expression" dxfId="6118" priority="8316">
      <formula>G200="Ninguna"</formula>
    </cfRule>
  </conditionalFormatting>
  <conditionalFormatting sqref="H201">
    <cfRule type="expression" dxfId="6117" priority="8315">
      <formula>G201="Ninguna"</formula>
    </cfRule>
  </conditionalFormatting>
  <conditionalFormatting sqref="H202">
    <cfRule type="expression" dxfId="6116" priority="8314">
      <formula>G202="Ninguna"</formula>
    </cfRule>
  </conditionalFormatting>
  <conditionalFormatting sqref="H203">
    <cfRule type="expression" dxfId="6115" priority="8313">
      <formula>G203="Ninguna"</formula>
    </cfRule>
  </conditionalFormatting>
  <conditionalFormatting sqref="H204">
    <cfRule type="expression" dxfId="6114" priority="8312">
      <formula>G204="Ninguna"</formula>
    </cfRule>
  </conditionalFormatting>
  <conditionalFormatting sqref="H205">
    <cfRule type="expression" dxfId="6113" priority="8311">
      <formula>G205="Ninguna"</formula>
    </cfRule>
  </conditionalFormatting>
  <conditionalFormatting sqref="H206">
    <cfRule type="expression" dxfId="6112" priority="8310">
      <formula>G206="Ninguna"</formula>
    </cfRule>
  </conditionalFormatting>
  <conditionalFormatting sqref="H207">
    <cfRule type="expression" dxfId="6111" priority="8309">
      <formula>G207="Ninguna"</formula>
    </cfRule>
  </conditionalFormatting>
  <conditionalFormatting sqref="H208">
    <cfRule type="expression" dxfId="6110" priority="8308">
      <formula>G208="Ninguna"</formula>
    </cfRule>
  </conditionalFormatting>
  <conditionalFormatting sqref="H209">
    <cfRule type="expression" dxfId="6109" priority="8307">
      <formula>G209="Ninguna"</formula>
    </cfRule>
  </conditionalFormatting>
  <conditionalFormatting sqref="H210">
    <cfRule type="expression" dxfId="6108" priority="8306">
      <formula>G210="Ninguna"</formula>
    </cfRule>
  </conditionalFormatting>
  <conditionalFormatting sqref="H211">
    <cfRule type="expression" dxfId="6107" priority="8305">
      <formula>G211="Ninguna"</formula>
    </cfRule>
  </conditionalFormatting>
  <conditionalFormatting sqref="H212">
    <cfRule type="expression" dxfId="6106" priority="8304">
      <formula>G212="Ninguna"</formula>
    </cfRule>
  </conditionalFormatting>
  <conditionalFormatting sqref="H213">
    <cfRule type="expression" dxfId="6105" priority="8303">
      <formula>G213="Ninguna"</formula>
    </cfRule>
  </conditionalFormatting>
  <conditionalFormatting sqref="H214">
    <cfRule type="expression" dxfId="6104" priority="8302">
      <formula>G214="Ninguna"</formula>
    </cfRule>
  </conditionalFormatting>
  <conditionalFormatting sqref="H215">
    <cfRule type="expression" dxfId="6103" priority="8301">
      <formula>G215="Ninguna"</formula>
    </cfRule>
  </conditionalFormatting>
  <conditionalFormatting sqref="H216">
    <cfRule type="expression" dxfId="6102" priority="8300">
      <formula>G216="Ninguna"</formula>
    </cfRule>
  </conditionalFormatting>
  <conditionalFormatting sqref="H217">
    <cfRule type="expression" dxfId="6101" priority="8299">
      <formula>G217="Ninguna"</formula>
    </cfRule>
  </conditionalFormatting>
  <conditionalFormatting sqref="H218">
    <cfRule type="expression" dxfId="6100" priority="8298">
      <formula>G218="Ninguna"</formula>
    </cfRule>
  </conditionalFormatting>
  <conditionalFormatting sqref="H219">
    <cfRule type="expression" dxfId="6099" priority="8297">
      <formula>G219="Ninguna"</formula>
    </cfRule>
  </conditionalFormatting>
  <conditionalFormatting sqref="H220">
    <cfRule type="expression" dxfId="6098" priority="8296">
      <formula>G220="Ninguna"</formula>
    </cfRule>
  </conditionalFormatting>
  <conditionalFormatting sqref="H221">
    <cfRule type="expression" dxfId="6097" priority="8295">
      <formula>G221="Ninguna"</formula>
    </cfRule>
  </conditionalFormatting>
  <conditionalFormatting sqref="H222">
    <cfRule type="expression" dxfId="6096" priority="8294">
      <formula>G222="Ninguna"</formula>
    </cfRule>
  </conditionalFormatting>
  <conditionalFormatting sqref="H223">
    <cfRule type="expression" dxfId="6095" priority="8293">
      <formula>G223="Ninguna"</formula>
    </cfRule>
  </conditionalFormatting>
  <conditionalFormatting sqref="H224">
    <cfRule type="expression" dxfId="6094" priority="8292">
      <formula>G224="Ninguna"</formula>
    </cfRule>
  </conditionalFormatting>
  <conditionalFormatting sqref="H225">
    <cfRule type="expression" dxfId="6093" priority="8291">
      <formula>G225="Ninguna"</formula>
    </cfRule>
  </conditionalFormatting>
  <conditionalFormatting sqref="H226">
    <cfRule type="expression" dxfId="6092" priority="8290">
      <formula>G226="Ninguna"</formula>
    </cfRule>
  </conditionalFormatting>
  <conditionalFormatting sqref="H227">
    <cfRule type="expression" dxfId="6091" priority="8289">
      <formula>G227="Ninguna"</formula>
    </cfRule>
  </conditionalFormatting>
  <conditionalFormatting sqref="H228">
    <cfRule type="expression" dxfId="6090" priority="8288">
      <formula>G228="Ninguna"</formula>
    </cfRule>
  </conditionalFormatting>
  <conditionalFormatting sqref="H229">
    <cfRule type="expression" dxfId="6089" priority="8287">
      <formula>G229="Ninguna"</formula>
    </cfRule>
  </conditionalFormatting>
  <conditionalFormatting sqref="H230">
    <cfRule type="expression" dxfId="6088" priority="8286">
      <formula>G230="Ninguna"</formula>
    </cfRule>
  </conditionalFormatting>
  <conditionalFormatting sqref="H231">
    <cfRule type="expression" dxfId="6087" priority="8285">
      <formula>G231="Ninguna"</formula>
    </cfRule>
  </conditionalFormatting>
  <conditionalFormatting sqref="H232">
    <cfRule type="expression" dxfId="6086" priority="8284">
      <formula>G232="Ninguna"</formula>
    </cfRule>
  </conditionalFormatting>
  <conditionalFormatting sqref="H233">
    <cfRule type="expression" dxfId="6085" priority="8283">
      <formula>G233="Ninguna"</formula>
    </cfRule>
  </conditionalFormatting>
  <conditionalFormatting sqref="H234">
    <cfRule type="expression" dxfId="6084" priority="8282">
      <formula>G234="Ninguna"</formula>
    </cfRule>
  </conditionalFormatting>
  <conditionalFormatting sqref="H235">
    <cfRule type="expression" dxfId="6083" priority="8281">
      <formula>G235="Ninguna"</formula>
    </cfRule>
  </conditionalFormatting>
  <conditionalFormatting sqref="H236">
    <cfRule type="expression" dxfId="6082" priority="8280">
      <formula>G236="Ninguna"</formula>
    </cfRule>
  </conditionalFormatting>
  <conditionalFormatting sqref="H237">
    <cfRule type="expression" dxfId="6081" priority="8279">
      <formula>G237="Ninguna"</formula>
    </cfRule>
  </conditionalFormatting>
  <conditionalFormatting sqref="H238">
    <cfRule type="expression" dxfId="6080" priority="8278">
      <formula>G238="Ninguna"</formula>
    </cfRule>
  </conditionalFormatting>
  <conditionalFormatting sqref="H239">
    <cfRule type="expression" dxfId="6079" priority="8277">
      <formula>G239="Ninguna"</formula>
    </cfRule>
  </conditionalFormatting>
  <conditionalFormatting sqref="H240">
    <cfRule type="expression" dxfId="6078" priority="8276">
      <formula>G240="Ninguna"</formula>
    </cfRule>
  </conditionalFormatting>
  <conditionalFormatting sqref="H241">
    <cfRule type="expression" dxfId="6077" priority="8275">
      <formula>G241="Ninguna"</formula>
    </cfRule>
  </conditionalFormatting>
  <conditionalFormatting sqref="H242">
    <cfRule type="expression" dxfId="6076" priority="8274">
      <formula>G242="Ninguna"</formula>
    </cfRule>
  </conditionalFormatting>
  <conditionalFormatting sqref="H243">
    <cfRule type="expression" dxfId="6075" priority="8273">
      <formula>G243="Ninguna"</formula>
    </cfRule>
  </conditionalFormatting>
  <conditionalFormatting sqref="H244">
    <cfRule type="expression" dxfId="6074" priority="8272">
      <formula>G244="Ninguna"</formula>
    </cfRule>
  </conditionalFormatting>
  <conditionalFormatting sqref="H245">
    <cfRule type="expression" dxfId="6073" priority="8271">
      <formula>G245="Ninguna"</formula>
    </cfRule>
  </conditionalFormatting>
  <conditionalFormatting sqref="H246">
    <cfRule type="expression" dxfId="6072" priority="8270">
      <formula>G246="Ninguna"</formula>
    </cfRule>
  </conditionalFormatting>
  <conditionalFormatting sqref="H247">
    <cfRule type="expression" dxfId="6071" priority="8269">
      <formula>G247="Ninguna"</formula>
    </cfRule>
  </conditionalFormatting>
  <conditionalFormatting sqref="H248">
    <cfRule type="expression" dxfId="6070" priority="8268">
      <formula>G248="Ninguna"</formula>
    </cfRule>
  </conditionalFormatting>
  <conditionalFormatting sqref="H249">
    <cfRule type="expression" dxfId="6069" priority="8267">
      <formula>G249="Ninguna"</formula>
    </cfRule>
  </conditionalFormatting>
  <conditionalFormatting sqref="H250">
    <cfRule type="expression" dxfId="6068" priority="8266">
      <formula>G250="Ninguna"</formula>
    </cfRule>
  </conditionalFormatting>
  <conditionalFormatting sqref="H251">
    <cfRule type="expression" dxfId="6067" priority="8265">
      <formula>G251="Ninguna"</formula>
    </cfRule>
  </conditionalFormatting>
  <conditionalFormatting sqref="H252">
    <cfRule type="expression" dxfId="6066" priority="8264">
      <formula>G252="Ninguna"</formula>
    </cfRule>
  </conditionalFormatting>
  <conditionalFormatting sqref="H253">
    <cfRule type="expression" dxfId="6065" priority="8263">
      <formula>G253="Ninguna"</formula>
    </cfRule>
  </conditionalFormatting>
  <conditionalFormatting sqref="H254">
    <cfRule type="expression" dxfId="6064" priority="8262">
      <formula>G254="Ninguna"</formula>
    </cfRule>
  </conditionalFormatting>
  <conditionalFormatting sqref="H255">
    <cfRule type="expression" dxfId="6063" priority="8261">
      <formula>G255="Ninguna"</formula>
    </cfRule>
  </conditionalFormatting>
  <conditionalFormatting sqref="H256">
    <cfRule type="expression" dxfId="6062" priority="8260">
      <formula>G256="Ninguna"</formula>
    </cfRule>
  </conditionalFormatting>
  <conditionalFormatting sqref="H257">
    <cfRule type="expression" dxfId="6061" priority="8259">
      <formula>G257="Ninguna"</formula>
    </cfRule>
  </conditionalFormatting>
  <conditionalFormatting sqref="H258">
    <cfRule type="expression" dxfId="6060" priority="8258">
      <formula>G258="Ninguna"</formula>
    </cfRule>
  </conditionalFormatting>
  <conditionalFormatting sqref="H259">
    <cfRule type="expression" dxfId="6059" priority="8257">
      <formula>G259="Ninguna"</formula>
    </cfRule>
  </conditionalFormatting>
  <conditionalFormatting sqref="H260">
    <cfRule type="expression" dxfId="6058" priority="8256">
      <formula>G260="Ninguna"</formula>
    </cfRule>
  </conditionalFormatting>
  <conditionalFormatting sqref="H261">
    <cfRule type="expression" dxfId="6057" priority="8255">
      <formula>G261="Ninguna"</formula>
    </cfRule>
  </conditionalFormatting>
  <conditionalFormatting sqref="H262">
    <cfRule type="expression" dxfId="6056" priority="8254">
      <formula>G262="Ninguna"</formula>
    </cfRule>
  </conditionalFormatting>
  <conditionalFormatting sqref="H263">
    <cfRule type="expression" dxfId="6055" priority="8253">
      <formula>G263="Ninguna"</formula>
    </cfRule>
  </conditionalFormatting>
  <conditionalFormatting sqref="H264">
    <cfRule type="expression" dxfId="6054" priority="8252">
      <formula>G264="Ninguna"</formula>
    </cfRule>
  </conditionalFormatting>
  <conditionalFormatting sqref="H265">
    <cfRule type="expression" dxfId="6053" priority="8251">
      <formula>G265="Ninguna"</formula>
    </cfRule>
  </conditionalFormatting>
  <conditionalFormatting sqref="H266">
    <cfRule type="expression" dxfId="6052" priority="8250">
      <formula>G266="Ninguna"</formula>
    </cfRule>
  </conditionalFormatting>
  <conditionalFormatting sqref="H267">
    <cfRule type="expression" dxfId="6051" priority="8249">
      <formula>G267="Ninguna"</formula>
    </cfRule>
  </conditionalFormatting>
  <conditionalFormatting sqref="H268">
    <cfRule type="expression" dxfId="6050" priority="8248">
      <formula>G268="Ninguna"</formula>
    </cfRule>
  </conditionalFormatting>
  <conditionalFormatting sqref="H269">
    <cfRule type="expression" dxfId="6049" priority="8247">
      <formula>G269="Ninguna"</formula>
    </cfRule>
  </conditionalFormatting>
  <conditionalFormatting sqref="H270">
    <cfRule type="expression" dxfId="6048" priority="8246">
      <formula>G270="Ninguna"</formula>
    </cfRule>
  </conditionalFormatting>
  <conditionalFormatting sqref="H271">
    <cfRule type="expression" dxfId="6047" priority="8245">
      <formula>G271="Ninguna"</formula>
    </cfRule>
  </conditionalFormatting>
  <conditionalFormatting sqref="H272">
    <cfRule type="expression" dxfId="6046" priority="8244">
      <formula>G272="Ninguna"</formula>
    </cfRule>
  </conditionalFormatting>
  <conditionalFormatting sqref="H273">
    <cfRule type="expression" dxfId="6045" priority="8243">
      <formula>G273="Ninguna"</formula>
    </cfRule>
  </conditionalFormatting>
  <conditionalFormatting sqref="H274">
    <cfRule type="expression" dxfId="6044" priority="8242">
      <formula>G274="Ninguna"</formula>
    </cfRule>
  </conditionalFormatting>
  <conditionalFormatting sqref="H275">
    <cfRule type="expression" dxfId="6043" priority="8241">
      <formula>G275="Ninguna"</formula>
    </cfRule>
  </conditionalFormatting>
  <conditionalFormatting sqref="H276">
    <cfRule type="expression" dxfId="6042" priority="8240">
      <formula>G276="Ninguna"</formula>
    </cfRule>
  </conditionalFormatting>
  <conditionalFormatting sqref="H277">
    <cfRule type="expression" dxfId="6041" priority="8239">
      <formula>G277="Ninguna"</formula>
    </cfRule>
  </conditionalFormatting>
  <conditionalFormatting sqref="H278">
    <cfRule type="expression" dxfId="6040" priority="8238">
      <formula>G278="Ninguna"</formula>
    </cfRule>
  </conditionalFormatting>
  <conditionalFormatting sqref="H279">
    <cfRule type="expression" dxfId="6039" priority="8237">
      <formula>G279="Ninguna"</formula>
    </cfRule>
  </conditionalFormatting>
  <conditionalFormatting sqref="H280">
    <cfRule type="expression" dxfId="6038" priority="8236">
      <formula>G280="Ninguna"</formula>
    </cfRule>
  </conditionalFormatting>
  <conditionalFormatting sqref="H281">
    <cfRule type="expression" dxfId="6037" priority="8235">
      <formula>G281="Ninguna"</formula>
    </cfRule>
  </conditionalFormatting>
  <conditionalFormatting sqref="H282">
    <cfRule type="expression" dxfId="6036" priority="8234">
      <formula>G282="Ninguna"</formula>
    </cfRule>
  </conditionalFormatting>
  <conditionalFormatting sqref="H283">
    <cfRule type="expression" dxfId="6035" priority="8233">
      <formula>G283="Ninguna"</formula>
    </cfRule>
  </conditionalFormatting>
  <conditionalFormatting sqref="H284">
    <cfRule type="expression" dxfId="6034" priority="8232">
      <formula>G284="Ninguna"</formula>
    </cfRule>
  </conditionalFormatting>
  <conditionalFormatting sqref="H285">
    <cfRule type="expression" dxfId="6033" priority="8231">
      <formula>G285="Ninguna"</formula>
    </cfRule>
  </conditionalFormatting>
  <conditionalFormatting sqref="H286">
    <cfRule type="expression" dxfId="6032" priority="8230">
      <formula>G286="Ninguna"</formula>
    </cfRule>
  </conditionalFormatting>
  <conditionalFormatting sqref="H287">
    <cfRule type="expression" dxfId="6031" priority="8229">
      <formula>G287="Ninguna"</formula>
    </cfRule>
  </conditionalFormatting>
  <conditionalFormatting sqref="H288">
    <cfRule type="expression" dxfId="6030" priority="8228">
      <formula>G288="Ninguna"</formula>
    </cfRule>
  </conditionalFormatting>
  <conditionalFormatting sqref="H289">
    <cfRule type="expression" dxfId="6029" priority="8227">
      <formula>G289="Ninguna"</formula>
    </cfRule>
  </conditionalFormatting>
  <conditionalFormatting sqref="H290">
    <cfRule type="expression" dxfId="6028" priority="8226">
      <formula>G290="Ninguna"</formula>
    </cfRule>
  </conditionalFormatting>
  <conditionalFormatting sqref="H291">
    <cfRule type="expression" dxfId="6027" priority="8225">
      <formula>G291="Ninguna"</formula>
    </cfRule>
  </conditionalFormatting>
  <conditionalFormatting sqref="H292">
    <cfRule type="expression" dxfId="6026" priority="8224">
      <formula>G292="Ninguna"</formula>
    </cfRule>
  </conditionalFormatting>
  <conditionalFormatting sqref="H293">
    <cfRule type="expression" dxfId="6025" priority="8223">
      <formula>G293="Ninguna"</formula>
    </cfRule>
  </conditionalFormatting>
  <conditionalFormatting sqref="H294">
    <cfRule type="expression" dxfId="6024" priority="8222">
      <formula>G294="Ninguna"</formula>
    </cfRule>
  </conditionalFormatting>
  <conditionalFormatting sqref="H295">
    <cfRule type="expression" dxfId="6023" priority="8221">
      <formula>G295="Ninguna"</formula>
    </cfRule>
  </conditionalFormatting>
  <conditionalFormatting sqref="H296">
    <cfRule type="expression" dxfId="6022" priority="8220">
      <formula>G296="Ninguna"</formula>
    </cfRule>
  </conditionalFormatting>
  <conditionalFormatting sqref="H297">
    <cfRule type="expression" dxfId="6021" priority="8219">
      <formula>G297="Ninguna"</formula>
    </cfRule>
  </conditionalFormatting>
  <conditionalFormatting sqref="H298">
    <cfRule type="expression" dxfId="6020" priority="8218">
      <formula>G298="Ninguna"</formula>
    </cfRule>
  </conditionalFormatting>
  <conditionalFormatting sqref="H299">
    <cfRule type="expression" dxfId="6019" priority="8217">
      <formula>G299="Ninguna"</formula>
    </cfRule>
  </conditionalFormatting>
  <conditionalFormatting sqref="H300">
    <cfRule type="expression" dxfId="6018" priority="8216">
      <formula>G300="Ninguna"</formula>
    </cfRule>
  </conditionalFormatting>
  <conditionalFormatting sqref="H301">
    <cfRule type="expression" dxfId="6017" priority="8215">
      <formula>G301="Ninguna"</formula>
    </cfRule>
  </conditionalFormatting>
  <conditionalFormatting sqref="H302">
    <cfRule type="expression" dxfId="6016" priority="8214">
      <formula>G302="Ninguna"</formula>
    </cfRule>
  </conditionalFormatting>
  <conditionalFormatting sqref="H303">
    <cfRule type="expression" dxfId="6015" priority="8213">
      <formula>G303="Ninguna"</formula>
    </cfRule>
  </conditionalFormatting>
  <conditionalFormatting sqref="H304">
    <cfRule type="expression" dxfId="6014" priority="8212">
      <formula>G304="Ninguna"</formula>
    </cfRule>
  </conditionalFormatting>
  <conditionalFormatting sqref="H305">
    <cfRule type="expression" dxfId="6013" priority="8211">
      <formula>G305="Ninguna"</formula>
    </cfRule>
  </conditionalFormatting>
  <conditionalFormatting sqref="H306">
    <cfRule type="expression" dxfId="6012" priority="8210">
      <formula>G306="Ninguna"</formula>
    </cfRule>
  </conditionalFormatting>
  <conditionalFormatting sqref="H307">
    <cfRule type="expression" dxfId="6011" priority="8209">
      <formula>G307="Ninguna"</formula>
    </cfRule>
  </conditionalFormatting>
  <conditionalFormatting sqref="H308">
    <cfRule type="expression" dxfId="6010" priority="8208">
      <formula>G308="Ninguna"</formula>
    </cfRule>
  </conditionalFormatting>
  <conditionalFormatting sqref="H309">
    <cfRule type="expression" dxfId="6009" priority="8207">
      <formula>G309="Ninguna"</formula>
    </cfRule>
  </conditionalFormatting>
  <conditionalFormatting sqref="H310">
    <cfRule type="expression" dxfId="6008" priority="8206">
      <formula>G310="Ninguna"</formula>
    </cfRule>
  </conditionalFormatting>
  <conditionalFormatting sqref="H311">
    <cfRule type="expression" dxfId="6007" priority="8205">
      <formula>G311="Ninguna"</formula>
    </cfRule>
  </conditionalFormatting>
  <conditionalFormatting sqref="H312">
    <cfRule type="expression" dxfId="6006" priority="8204">
      <formula>G312="Ninguna"</formula>
    </cfRule>
  </conditionalFormatting>
  <conditionalFormatting sqref="H313">
    <cfRule type="expression" dxfId="6005" priority="8203">
      <formula>G313="Ninguna"</formula>
    </cfRule>
  </conditionalFormatting>
  <conditionalFormatting sqref="H314">
    <cfRule type="expression" dxfId="6004" priority="8202">
      <formula>G314="Ninguna"</formula>
    </cfRule>
  </conditionalFormatting>
  <conditionalFormatting sqref="H315">
    <cfRule type="expression" dxfId="6003" priority="8201">
      <formula>G315="Ninguna"</formula>
    </cfRule>
  </conditionalFormatting>
  <conditionalFormatting sqref="H316">
    <cfRule type="expression" dxfId="6002" priority="8200">
      <formula>G316="Ninguna"</formula>
    </cfRule>
  </conditionalFormatting>
  <conditionalFormatting sqref="H317">
    <cfRule type="expression" dxfId="6001" priority="8199">
      <formula>G317="Ninguna"</formula>
    </cfRule>
  </conditionalFormatting>
  <conditionalFormatting sqref="H318">
    <cfRule type="expression" dxfId="6000" priority="8198">
      <formula>G318="Ninguna"</formula>
    </cfRule>
  </conditionalFormatting>
  <conditionalFormatting sqref="H319">
    <cfRule type="expression" dxfId="5999" priority="8197">
      <formula>G319="Ninguna"</formula>
    </cfRule>
  </conditionalFormatting>
  <conditionalFormatting sqref="H320">
    <cfRule type="expression" dxfId="5998" priority="8196">
      <formula>G320="Ninguna"</formula>
    </cfRule>
  </conditionalFormatting>
  <conditionalFormatting sqref="H321">
    <cfRule type="expression" dxfId="5997" priority="8195">
      <formula>G321="Ninguna"</formula>
    </cfRule>
  </conditionalFormatting>
  <conditionalFormatting sqref="H322">
    <cfRule type="expression" dxfId="5996" priority="8194">
      <formula>G322="Ninguna"</formula>
    </cfRule>
  </conditionalFormatting>
  <conditionalFormatting sqref="H323">
    <cfRule type="expression" dxfId="5995" priority="8193">
      <formula>G323="Ninguna"</formula>
    </cfRule>
  </conditionalFormatting>
  <conditionalFormatting sqref="H324">
    <cfRule type="expression" dxfId="5994" priority="8192">
      <formula>G324="Ninguna"</formula>
    </cfRule>
  </conditionalFormatting>
  <conditionalFormatting sqref="H325">
    <cfRule type="expression" dxfId="5993" priority="8191">
      <formula>G325="Ninguna"</formula>
    </cfRule>
  </conditionalFormatting>
  <conditionalFormatting sqref="H326">
    <cfRule type="expression" dxfId="5992" priority="8190">
      <formula>G326="Ninguna"</formula>
    </cfRule>
  </conditionalFormatting>
  <conditionalFormatting sqref="H327">
    <cfRule type="expression" dxfId="5991" priority="8189">
      <formula>G327="Ninguna"</formula>
    </cfRule>
  </conditionalFormatting>
  <conditionalFormatting sqref="H328">
    <cfRule type="expression" dxfId="5990" priority="8188">
      <formula>G328="Ninguna"</formula>
    </cfRule>
  </conditionalFormatting>
  <conditionalFormatting sqref="H329">
    <cfRule type="expression" dxfId="5989" priority="8187">
      <formula>G329="Ninguna"</formula>
    </cfRule>
  </conditionalFormatting>
  <conditionalFormatting sqref="H330">
    <cfRule type="expression" dxfId="5988" priority="8186">
      <formula>G330="Ninguna"</formula>
    </cfRule>
  </conditionalFormatting>
  <conditionalFormatting sqref="H331">
    <cfRule type="expression" dxfId="5987" priority="8185">
      <formula>G331="Ninguna"</formula>
    </cfRule>
  </conditionalFormatting>
  <conditionalFormatting sqref="H332">
    <cfRule type="expression" dxfId="5986" priority="8184">
      <formula>G332="Ninguna"</formula>
    </cfRule>
  </conditionalFormatting>
  <conditionalFormatting sqref="H333">
    <cfRule type="expression" dxfId="5985" priority="8183">
      <formula>G333="Ninguna"</formula>
    </cfRule>
  </conditionalFormatting>
  <conditionalFormatting sqref="H334">
    <cfRule type="expression" dxfId="5984" priority="8182">
      <formula>G334="Ninguna"</formula>
    </cfRule>
  </conditionalFormatting>
  <conditionalFormatting sqref="H335">
    <cfRule type="expression" dxfId="5983" priority="8181">
      <formula>G335="Ninguna"</formula>
    </cfRule>
  </conditionalFormatting>
  <conditionalFormatting sqref="H336">
    <cfRule type="expression" dxfId="5982" priority="8180">
      <formula>G336="Ninguna"</formula>
    </cfRule>
  </conditionalFormatting>
  <conditionalFormatting sqref="H337">
    <cfRule type="expression" dxfId="5981" priority="8179">
      <formula>G337="Ninguna"</formula>
    </cfRule>
  </conditionalFormatting>
  <conditionalFormatting sqref="H338">
    <cfRule type="expression" dxfId="5980" priority="8178">
      <formula>G338="Ninguna"</formula>
    </cfRule>
  </conditionalFormatting>
  <conditionalFormatting sqref="H339">
    <cfRule type="expression" dxfId="5979" priority="8177">
      <formula>G339="Ninguna"</formula>
    </cfRule>
  </conditionalFormatting>
  <conditionalFormatting sqref="H340">
    <cfRule type="expression" dxfId="5978" priority="8176">
      <formula>G340="Ninguna"</formula>
    </cfRule>
  </conditionalFormatting>
  <conditionalFormatting sqref="H341">
    <cfRule type="expression" dxfId="5977" priority="8175">
      <formula>G341="Ninguna"</formula>
    </cfRule>
  </conditionalFormatting>
  <conditionalFormatting sqref="H342">
    <cfRule type="expression" dxfId="5976" priority="8174">
      <formula>G342="Ninguna"</formula>
    </cfRule>
  </conditionalFormatting>
  <conditionalFormatting sqref="H343">
    <cfRule type="expression" dxfId="5975" priority="8173">
      <formula>G343="Ninguna"</formula>
    </cfRule>
  </conditionalFormatting>
  <conditionalFormatting sqref="H344">
    <cfRule type="expression" dxfId="5974" priority="8172">
      <formula>G344="Ninguna"</formula>
    </cfRule>
  </conditionalFormatting>
  <conditionalFormatting sqref="H345">
    <cfRule type="expression" dxfId="5973" priority="8171">
      <formula>G345="Ninguna"</formula>
    </cfRule>
  </conditionalFormatting>
  <conditionalFormatting sqref="H346">
    <cfRule type="expression" dxfId="5972" priority="8170">
      <formula>G346="Ninguna"</formula>
    </cfRule>
  </conditionalFormatting>
  <conditionalFormatting sqref="H347">
    <cfRule type="expression" dxfId="5971" priority="8169">
      <formula>G347="Ninguna"</formula>
    </cfRule>
  </conditionalFormatting>
  <conditionalFormatting sqref="H348">
    <cfRule type="expression" dxfId="5970" priority="8168">
      <formula>G348="Ninguna"</formula>
    </cfRule>
  </conditionalFormatting>
  <conditionalFormatting sqref="H349">
    <cfRule type="expression" dxfId="5969" priority="8167">
      <formula>G349="Ninguna"</formula>
    </cfRule>
  </conditionalFormatting>
  <conditionalFormatting sqref="H350">
    <cfRule type="expression" dxfId="5968" priority="8166">
      <formula>G350="Ninguna"</formula>
    </cfRule>
  </conditionalFormatting>
  <conditionalFormatting sqref="H351">
    <cfRule type="expression" dxfId="5967" priority="8165">
      <formula>G351="Ninguna"</formula>
    </cfRule>
  </conditionalFormatting>
  <conditionalFormatting sqref="H352">
    <cfRule type="expression" dxfId="5966" priority="8164">
      <formula>G352="Ninguna"</formula>
    </cfRule>
  </conditionalFormatting>
  <conditionalFormatting sqref="H353">
    <cfRule type="expression" dxfId="5965" priority="8163">
      <formula>G353="Ninguna"</formula>
    </cfRule>
  </conditionalFormatting>
  <conditionalFormatting sqref="H354">
    <cfRule type="expression" dxfId="5964" priority="8162">
      <formula>G354="Ninguna"</formula>
    </cfRule>
  </conditionalFormatting>
  <conditionalFormatting sqref="H355">
    <cfRule type="expression" dxfId="5963" priority="8161">
      <formula>G355="Ninguna"</formula>
    </cfRule>
  </conditionalFormatting>
  <conditionalFormatting sqref="H356">
    <cfRule type="expression" dxfId="5962" priority="8160">
      <formula>G356="Ninguna"</formula>
    </cfRule>
  </conditionalFormatting>
  <conditionalFormatting sqref="H357">
    <cfRule type="expression" dxfId="5961" priority="8159">
      <formula>G357="Ninguna"</formula>
    </cfRule>
  </conditionalFormatting>
  <conditionalFormatting sqref="H358">
    <cfRule type="expression" dxfId="5960" priority="8158">
      <formula>G358="Ninguna"</formula>
    </cfRule>
  </conditionalFormatting>
  <conditionalFormatting sqref="H359">
    <cfRule type="expression" dxfId="5959" priority="8157">
      <formula>G359="Ninguna"</formula>
    </cfRule>
  </conditionalFormatting>
  <conditionalFormatting sqref="H360">
    <cfRule type="expression" dxfId="5958" priority="8156">
      <formula>G360="Ninguna"</formula>
    </cfRule>
  </conditionalFormatting>
  <conditionalFormatting sqref="H361">
    <cfRule type="expression" dxfId="5957" priority="8155">
      <formula>G361="Ninguna"</formula>
    </cfRule>
  </conditionalFormatting>
  <conditionalFormatting sqref="H362">
    <cfRule type="expression" dxfId="5956" priority="8154">
      <formula>G362="Ninguna"</formula>
    </cfRule>
  </conditionalFormatting>
  <conditionalFormatting sqref="H363">
    <cfRule type="expression" dxfId="5955" priority="8153">
      <formula>G363="Ninguna"</formula>
    </cfRule>
  </conditionalFormatting>
  <conditionalFormatting sqref="H364">
    <cfRule type="expression" dxfId="5954" priority="8152">
      <formula>G364="Ninguna"</formula>
    </cfRule>
  </conditionalFormatting>
  <conditionalFormatting sqref="H365">
    <cfRule type="expression" dxfId="5953" priority="8151">
      <formula>G365="Ninguna"</formula>
    </cfRule>
  </conditionalFormatting>
  <conditionalFormatting sqref="H366">
    <cfRule type="expression" dxfId="5952" priority="8150">
      <formula>G366="Ninguna"</formula>
    </cfRule>
  </conditionalFormatting>
  <conditionalFormatting sqref="H367">
    <cfRule type="expression" dxfId="5951" priority="8149">
      <formula>G367="Ninguna"</formula>
    </cfRule>
  </conditionalFormatting>
  <conditionalFormatting sqref="H368">
    <cfRule type="expression" dxfId="5950" priority="8148">
      <formula>G368="Ninguna"</formula>
    </cfRule>
  </conditionalFormatting>
  <conditionalFormatting sqref="H369">
    <cfRule type="expression" dxfId="5949" priority="8147">
      <formula>G369="Ninguna"</formula>
    </cfRule>
  </conditionalFormatting>
  <conditionalFormatting sqref="H370">
    <cfRule type="expression" dxfId="5948" priority="8146">
      <formula>G370="Ninguna"</formula>
    </cfRule>
  </conditionalFormatting>
  <conditionalFormatting sqref="H371">
    <cfRule type="expression" dxfId="5947" priority="8145">
      <formula>G371="Ninguna"</formula>
    </cfRule>
  </conditionalFormatting>
  <conditionalFormatting sqref="H372">
    <cfRule type="expression" dxfId="5946" priority="8144">
      <formula>G372="Ninguna"</formula>
    </cfRule>
  </conditionalFormatting>
  <conditionalFormatting sqref="H373">
    <cfRule type="expression" dxfId="5945" priority="8143">
      <formula>G373="Ninguna"</formula>
    </cfRule>
  </conditionalFormatting>
  <conditionalFormatting sqref="H374">
    <cfRule type="expression" dxfId="5944" priority="8142">
      <formula>G374="Ninguna"</formula>
    </cfRule>
  </conditionalFormatting>
  <conditionalFormatting sqref="H375">
    <cfRule type="expression" dxfId="5943" priority="8141">
      <formula>G375="Ninguna"</formula>
    </cfRule>
  </conditionalFormatting>
  <conditionalFormatting sqref="H376">
    <cfRule type="expression" dxfId="5942" priority="8140">
      <formula>G376="Ninguna"</formula>
    </cfRule>
  </conditionalFormatting>
  <conditionalFormatting sqref="H377">
    <cfRule type="expression" dxfId="5941" priority="8139">
      <formula>G377="Ninguna"</formula>
    </cfRule>
  </conditionalFormatting>
  <conditionalFormatting sqref="H378">
    <cfRule type="expression" dxfId="5940" priority="8138">
      <formula>G378="Ninguna"</formula>
    </cfRule>
  </conditionalFormatting>
  <conditionalFormatting sqref="H379">
    <cfRule type="expression" dxfId="5939" priority="8137">
      <formula>G379="Ninguna"</formula>
    </cfRule>
  </conditionalFormatting>
  <conditionalFormatting sqref="H380">
    <cfRule type="expression" dxfId="5938" priority="8136">
      <formula>G380="Ninguna"</formula>
    </cfRule>
  </conditionalFormatting>
  <conditionalFormatting sqref="H381">
    <cfRule type="expression" dxfId="5937" priority="8135">
      <formula>G381="Ninguna"</formula>
    </cfRule>
  </conditionalFormatting>
  <conditionalFormatting sqref="H382">
    <cfRule type="expression" dxfId="5936" priority="8134">
      <formula>G382="Ninguna"</formula>
    </cfRule>
  </conditionalFormatting>
  <conditionalFormatting sqref="H383">
    <cfRule type="expression" dxfId="5935" priority="8133">
      <formula>G383="Ninguna"</formula>
    </cfRule>
  </conditionalFormatting>
  <conditionalFormatting sqref="H384">
    <cfRule type="expression" dxfId="5934" priority="8132">
      <formula>G384="Ninguna"</formula>
    </cfRule>
  </conditionalFormatting>
  <conditionalFormatting sqref="H385">
    <cfRule type="expression" dxfId="5933" priority="8131">
      <formula>G385="Ninguna"</formula>
    </cfRule>
  </conditionalFormatting>
  <conditionalFormatting sqref="H386">
    <cfRule type="expression" dxfId="5932" priority="8130">
      <formula>G386="Ninguna"</formula>
    </cfRule>
  </conditionalFormatting>
  <conditionalFormatting sqref="H387">
    <cfRule type="expression" dxfId="5931" priority="8129">
      <formula>G387="Ninguna"</formula>
    </cfRule>
  </conditionalFormatting>
  <conditionalFormatting sqref="H388">
    <cfRule type="expression" dxfId="5930" priority="8128">
      <formula>G388="Ninguna"</formula>
    </cfRule>
  </conditionalFormatting>
  <conditionalFormatting sqref="H389">
    <cfRule type="expression" dxfId="5929" priority="8127">
      <formula>G389="Ninguna"</formula>
    </cfRule>
  </conditionalFormatting>
  <conditionalFormatting sqref="H390">
    <cfRule type="expression" dxfId="5928" priority="8126">
      <formula>G390="Ninguna"</formula>
    </cfRule>
  </conditionalFormatting>
  <conditionalFormatting sqref="H391">
    <cfRule type="expression" dxfId="5927" priority="8125">
      <formula>G391="Ninguna"</formula>
    </cfRule>
  </conditionalFormatting>
  <conditionalFormatting sqref="H392">
    <cfRule type="expression" dxfId="5926" priority="8124">
      <formula>G392="Ninguna"</formula>
    </cfRule>
  </conditionalFormatting>
  <conditionalFormatting sqref="H393">
    <cfRule type="expression" dxfId="5925" priority="8123">
      <formula>G393="Ninguna"</formula>
    </cfRule>
  </conditionalFormatting>
  <conditionalFormatting sqref="H394">
    <cfRule type="expression" dxfId="5924" priority="8122">
      <formula>G394="Ninguna"</formula>
    </cfRule>
  </conditionalFormatting>
  <conditionalFormatting sqref="H395">
    <cfRule type="expression" dxfId="5923" priority="8121">
      <formula>G395="Ninguna"</formula>
    </cfRule>
  </conditionalFormatting>
  <conditionalFormatting sqref="H396">
    <cfRule type="expression" dxfId="5922" priority="8120">
      <formula>G396="Ninguna"</formula>
    </cfRule>
  </conditionalFormatting>
  <conditionalFormatting sqref="H397">
    <cfRule type="expression" dxfId="5921" priority="8119">
      <formula>G397="Ninguna"</formula>
    </cfRule>
  </conditionalFormatting>
  <conditionalFormatting sqref="H398">
    <cfRule type="expression" dxfId="5920" priority="8118">
      <formula>G398="Ninguna"</formula>
    </cfRule>
  </conditionalFormatting>
  <conditionalFormatting sqref="H399">
    <cfRule type="expression" dxfId="5919" priority="8117">
      <formula>G399="Ninguna"</formula>
    </cfRule>
  </conditionalFormatting>
  <conditionalFormatting sqref="H400">
    <cfRule type="expression" dxfId="5918" priority="8116">
      <formula>G400="Ninguna"</formula>
    </cfRule>
  </conditionalFormatting>
  <conditionalFormatting sqref="H401">
    <cfRule type="expression" dxfId="5917" priority="8115">
      <formula>G401="Ninguna"</formula>
    </cfRule>
  </conditionalFormatting>
  <conditionalFormatting sqref="H402">
    <cfRule type="expression" dxfId="5916" priority="8114">
      <formula>G402="Ninguna"</formula>
    </cfRule>
  </conditionalFormatting>
  <conditionalFormatting sqref="H403">
    <cfRule type="expression" dxfId="5915" priority="8113">
      <formula>G403="Ninguna"</formula>
    </cfRule>
  </conditionalFormatting>
  <conditionalFormatting sqref="H404">
    <cfRule type="expression" dxfId="5914" priority="8112">
      <formula>G404="Ninguna"</formula>
    </cfRule>
  </conditionalFormatting>
  <conditionalFormatting sqref="H405">
    <cfRule type="expression" dxfId="5913" priority="8111">
      <formula>G405="Ninguna"</formula>
    </cfRule>
  </conditionalFormatting>
  <conditionalFormatting sqref="H406">
    <cfRule type="expression" dxfId="5912" priority="8110">
      <formula>G406="Ninguna"</formula>
    </cfRule>
  </conditionalFormatting>
  <conditionalFormatting sqref="H407">
    <cfRule type="expression" dxfId="5911" priority="8109">
      <formula>G407="Ninguna"</formula>
    </cfRule>
  </conditionalFormatting>
  <conditionalFormatting sqref="H408">
    <cfRule type="expression" dxfId="5910" priority="8108">
      <formula>G408="Ninguna"</formula>
    </cfRule>
  </conditionalFormatting>
  <conditionalFormatting sqref="H409">
    <cfRule type="expression" dxfId="5909" priority="8107">
      <formula>G409="Ninguna"</formula>
    </cfRule>
  </conditionalFormatting>
  <conditionalFormatting sqref="H410">
    <cfRule type="expression" dxfId="5908" priority="8106">
      <formula>G410="Ninguna"</formula>
    </cfRule>
  </conditionalFormatting>
  <conditionalFormatting sqref="H411">
    <cfRule type="expression" dxfId="5907" priority="8105">
      <formula>G411="Ninguna"</formula>
    </cfRule>
  </conditionalFormatting>
  <conditionalFormatting sqref="H412">
    <cfRule type="expression" dxfId="5906" priority="8104">
      <formula>G412="Ninguna"</formula>
    </cfRule>
  </conditionalFormatting>
  <conditionalFormatting sqref="H413">
    <cfRule type="expression" dxfId="5905" priority="8103">
      <formula>G413="Ninguna"</formula>
    </cfRule>
  </conditionalFormatting>
  <conditionalFormatting sqref="H414">
    <cfRule type="expression" dxfId="5904" priority="8102">
      <formula>G414="Ninguna"</formula>
    </cfRule>
  </conditionalFormatting>
  <conditionalFormatting sqref="H415">
    <cfRule type="expression" dxfId="5903" priority="8101">
      <formula>G415="Ninguna"</formula>
    </cfRule>
  </conditionalFormatting>
  <conditionalFormatting sqref="H416">
    <cfRule type="expression" dxfId="5902" priority="8100">
      <formula>G416="Ninguna"</formula>
    </cfRule>
  </conditionalFormatting>
  <conditionalFormatting sqref="H417">
    <cfRule type="expression" dxfId="5901" priority="8099">
      <formula>G417="Ninguna"</formula>
    </cfRule>
  </conditionalFormatting>
  <conditionalFormatting sqref="H418">
    <cfRule type="expression" dxfId="5900" priority="8098">
      <formula>G418="Ninguna"</formula>
    </cfRule>
  </conditionalFormatting>
  <conditionalFormatting sqref="H419">
    <cfRule type="expression" dxfId="5899" priority="8097">
      <formula>G419="Ninguna"</formula>
    </cfRule>
  </conditionalFormatting>
  <conditionalFormatting sqref="H420">
    <cfRule type="expression" dxfId="5898" priority="8096">
      <formula>G420="Ninguna"</formula>
    </cfRule>
  </conditionalFormatting>
  <conditionalFormatting sqref="H421">
    <cfRule type="expression" dxfId="5897" priority="8095">
      <formula>G421="Ninguna"</formula>
    </cfRule>
  </conditionalFormatting>
  <conditionalFormatting sqref="H422">
    <cfRule type="expression" dxfId="5896" priority="8094">
      <formula>G422="Ninguna"</formula>
    </cfRule>
  </conditionalFormatting>
  <conditionalFormatting sqref="H423">
    <cfRule type="expression" dxfId="5895" priority="8093">
      <formula>G423="Ninguna"</formula>
    </cfRule>
  </conditionalFormatting>
  <conditionalFormatting sqref="H424">
    <cfRule type="expression" dxfId="5894" priority="8092">
      <formula>G424="Ninguna"</formula>
    </cfRule>
  </conditionalFormatting>
  <conditionalFormatting sqref="H425">
    <cfRule type="expression" dxfId="5893" priority="8091">
      <formula>G425="Ninguna"</formula>
    </cfRule>
  </conditionalFormatting>
  <conditionalFormatting sqref="H426">
    <cfRule type="expression" dxfId="5892" priority="8090">
      <formula>G426="Ninguna"</formula>
    </cfRule>
  </conditionalFormatting>
  <conditionalFormatting sqref="H427">
    <cfRule type="expression" dxfId="5891" priority="8089">
      <formula>G427="Ninguna"</formula>
    </cfRule>
  </conditionalFormatting>
  <conditionalFormatting sqref="H428">
    <cfRule type="expression" dxfId="5890" priority="8088">
      <formula>G428="Ninguna"</formula>
    </cfRule>
  </conditionalFormatting>
  <conditionalFormatting sqref="H429">
    <cfRule type="expression" dxfId="5889" priority="8087">
      <formula>G429="Ninguna"</formula>
    </cfRule>
  </conditionalFormatting>
  <conditionalFormatting sqref="H430">
    <cfRule type="expression" dxfId="5888" priority="8086">
      <formula>G430="Ninguna"</formula>
    </cfRule>
  </conditionalFormatting>
  <conditionalFormatting sqref="H431">
    <cfRule type="expression" dxfId="5887" priority="8085">
      <formula>G431="Ninguna"</formula>
    </cfRule>
  </conditionalFormatting>
  <conditionalFormatting sqref="H432">
    <cfRule type="expression" dxfId="5886" priority="8084">
      <formula>G432="Ninguna"</formula>
    </cfRule>
  </conditionalFormatting>
  <conditionalFormatting sqref="H433">
    <cfRule type="expression" dxfId="5885" priority="8083">
      <formula>G433="Ninguna"</formula>
    </cfRule>
  </conditionalFormatting>
  <conditionalFormatting sqref="H434">
    <cfRule type="expression" dxfId="5884" priority="8082">
      <formula>G434="Ninguna"</formula>
    </cfRule>
  </conditionalFormatting>
  <conditionalFormatting sqref="H435">
    <cfRule type="expression" dxfId="5883" priority="8081">
      <formula>G435="Ninguna"</formula>
    </cfRule>
  </conditionalFormatting>
  <conditionalFormatting sqref="H436">
    <cfRule type="expression" dxfId="5882" priority="8080">
      <formula>G436="Ninguna"</formula>
    </cfRule>
  </conditionalFormatting>
  <conditionalFormatting sqref="H437">
    <cfRule type="expression" dxfId="5881" priority="8079">
      <formula>G437="Ninguna"</formula>
    </cfRule>
  </conditionalFormatting>
  <conditionalFormatting sqref="H438">
    <cfRule type="expression" dxfId="5880" priority="8078">
      <formula>G438="Ninguna"</formula>
    </cfRule>
  </conditionalFormatting>
  <conditionalFormatting sqref="H439">
    <cfRule type="expression" dxfId="5879" priority="8077">
      <formula>G439="Ninguna"</formula>
    </cfRule>
  </conditionalFormatting>
  <conditionalFormatting sqref="H440">
    <cfRule type="expression" dxfId="5878" priority="8076">
      <formula>G440="Ninguna"</formula>
    </cfRule>
  </conditionalFormatting>
  <conditionalFormatting sqref="H441">
    <cfRule type="expression" dxfId="5877" priority="8075">
      <formula>G441="Ninguna"</formula>
    </cfRule>
  </conditionalFormatting>
  <conditionalFormatting sqref="H442">
    <cfRule type="expression" dxfId="5876" priority="8074">
      <formula>G442="Ninguna"</formula>
    </cfRule>
  </conditionalFormatting>
  <conditionalFormatting sqref="H443">
    <cfRule type="expression" dxfId="5875" priority="8073">
      <formula>G443="Ninguna"</formula>
    </cfRule>
  </conditionalFormatting>
  <conditionalFormatting sqref="H444">
    <cfRule type="expression" dxfId="5874" priority="8072">
      <formula>G444="Ninguna"</formula>
    </cfRule>
  </conditionalFormatting>
  <conditionalFormatting sqref="H445">
    <cfRule type="expression" dxfId="5873" priority="8071">
      <formula>G445="Ninguna"</formula>
    </cfRule>
  </conditionalFormatting>
  <conditionalFormatting sqref="H446">
    <cfRule type="expression" dxfId="5872" priority="8070">
      <formula>G446="Ninguna"</formula>
    </cfRule>
  </conditionalFormatting>
  <conditionalFormatting sqref="H447">
    <cfRule type="expression" dxfId="5871" priority="8069">
      <formula>G447="Ninguna"</formula>
    </cfRule>
  </conditionalFormatting>
  <conditionalFormatting sqref="H448">
    <cfRule type="expression" dxfId="5870" priority="8068">
      <formula>G448="Ninguna"</formula>
    </cfRule>
  </conditionalFormatting>
  <conditionalFormatting sqref="H449">
    <cfRule type="expression" dxfId="5869" priority="8067">
      <formula>G449="Ninguna"</formula>
    </cfRule>
  </conditionalFormatting>
  <conditionalFormatting sqref="H450">
    <cfRule type="expression" dxfId="5868" priority="8066">
      <formula>G450="Ninguna"</formula>
    </cfRule>
  </conditionalFormatting>
  <conditionalFormatting sqref="H451">
    <cfRule type="expression" dxfId="5867" priority="8065">
      <formula>G451="Ninguna"</formula>
    </cfRule>
  </conditionalFormatting>
  <conditionalFormatting sqref="H452">
    <cfRule type="expression" dxfId="5866" priority="8064">
      <formula>G452="Ninguna"</formula>
    </cfRule>
  </conditionalFormatting>
  <conditionalFormatting sqref="H453">
    <cfRule type="expression" dxfId="5865" priority="8063">
      <formula>G453="Ninguna"</formula>
    </cfRule>
  </conditionalFormatting>
  <conditionalFormatting sqref="H454">
    <cfRule type="expression" dxfId="5864" priority="8062">
      <formula>G454="Ninguna"</formula>
    </cfRule>
  </conditionalFormatting>
  <conditionalFormatting sqref="H455">
    <cfRule type="expression" dxfId="5863" priority="8061">
      <formula>G455="Ninguna"</formula>
    </cfRule>
  </conditionalFormatting>
  <conditionalFormatting sqref="H456">
    <cfRule type="expression" dxfId="5862" priority="8060">
      <formula>G456="Ninguna"</formula>
    </cfRule>
  </conditionalFormatting>
  <conditionalFormatting sqref="H457">
    <cfRule type="expression" dxfId="5861" priority="8059">
      <formula>G457="Ninguna"</formula>
    </cfRule>
  </conditionalFormatting>
  <conditionalFormatting sqref="H458">
    <cfRule type="expression" dxfId="5860" priority="8058">
      <formula>G458="Ninguna"</formula>
    </cfRule>
  </conditionalFormatting>
  <conditionalFormatting sqref="H459">
    <cfRule type="expression" dxfId="5859" priority="8057">
      <formula>G459="Ninguna"</formula>
    </cfRule>
  </conditionalFormatting>
  <conditionalFormatting sqref="H460">
    <cfRule type="expression" dxfId="5858" priority="8056">
      <formula>G460="Ninguna"</formula>
    </cfRule>
  </conditionalFormatting>
  <conditionalFormatting sqref="H461">
    <cfRule type="expression" dxfId="5857" priority="8055">
      <formula>G461="Ninguna"</formula>
    </cfRule>
  </conditionalFormatting>
  <conditionalFormatting sqref="H462">
    <cfRule type="expression" dxfId="5856" priority="8054">
      <formula>G462="Ninguna"</formula>
    </cfRule>
  </conditionalFormatting>
  <conditionalFormatting sqref="H463">
    <cfRule type="expression" dxfId="5855" priority="8053">
      <formula>G463="Ninguna"</formula>
    </cfRule>
  </conditionalFormatting>
  <conditionalFormatting sqref="H464">
    <cfRule type="expression" dxfId="5854" priority="8052">
      <formula>G464="Ninguna"</formula>
    </cfRule>
  </conditionalFormatting>
  <conditionalFormatting sqref="H465">
    <cfRule type="expression" dxfId="5853" priority="8051">
      <formula>G465="Ninguna"</formula>
    </cfRule>
  </conditionalFormatting>
  <conditionalFormatting sqref="H466">
    <cfRule type="expression" dxfId="5852" priority="8050">
      <formula>G466="Ninguna"</formula>
    </cfRule>
  </conditionalFormatting>
  <conditionalFormatting sqref="H467">
    <cfRule type="expression" dxfId="5851" priority="8049">
      <formula>G467="Ninguna"</formula>
    </cfRule>
  </conditionalFormatting>
  <conditionalFormatting sqref="H468">
    <cfRule type="expression" dxfId="5850" priority="8048">
      <formula>G468="Ninguna"</formula>
    </cfRule>
  </conditionalFormatting>
  <conditionalFormatting sqref="H469">
    <cfRule type="expression" dxfId="5849" priority="8047">
      <formula>G469="Ninguna"</formula>
    </cfRule>
  </conditionalFormatting>
  <conditionalFormatting sqref="H470">
    <cfRule type="expression" dxfId="5848" priority="8046">
      <formula>G470="Ninguna"</formula>
    </cfRule>
  </conditionalFormatting>
  <conditionalFormatting sqref="H471">
    <cfRule type="expression" dxfId="5847" priority="8045">
      <formula>G471="Ninguna"</formula>
    </cfRule>
  </conditionalFormatting>
  <conditionalFormatting sqref="H472">
    <cfRule type="expression" dxfId="5846" priority="8044">
      <formula>G472="Ninguna"</formula>
    </cfRule>
  </conditionalFormatting>
  <conditionalFormatting sqref="H473">
    <cfRule type="expression" dxfId="5845" priority="8043">
      <formula>G473="Ninguna"</formula>
    </cfRule>
  </conditionalFormatting>
  <conditionalFormatting sqref="H474">
    <cfRule type="expression" dxfId="5844" priority="8042">
      <formula>G474="Ninguna"</formula>
    </cfRule>
  </conditionalFormatting>
  <conditionalFormatting sqref="H475">
    <cfRule type="expression" dxfId="5843" priority="8041">
      <formula>G475="Ninguna"</formula>
    </cfRule>
  </conditionalFormatting>
  <conditionalFormatting sqref="H476">
    <cfRule type="expression" dxfId="5842" priority="8040">
      <formula>G476="Ninguna"</formula>
    </cfRule>
  </conditionalFormatting>
  <conditionalFormatting sqref="H477">
    <cfRule type="expression" dxfId="5841" priority="8039">
      <formula>G477="Ninguna"</formula>
    </cfRule>
  </conditionalFormatting>
  <conditionalFormatting sqref="H478">
    <cfRule type="expression" dxfId="5840" priority="8038">
      <formula>G478="Ninguna"</formula>
    </cfRule>
  </conditionalFormatting>
  <conditionalFormatting sqref="H479">
    <cfRule type="expression" dxfId="5839" priority="8037">
      <formula>G479="Ninguna"</formula>
    </cfRule>
  </conditionalFormatting>
  <conditionalFormatting sqref="H480">
    <cfRule type="expression" dxfId="5838" priority="8036">
      <formula>G480="Ninguna"</formula>
    </cfRule>
  </conditionalFormatting>
  <conditionalFormatting sqref="H481">
    <cfRule type="expression" dxfId="5837" priority="8035">
      <formula>G481="Ninguna"</formula>
    </cfRule>
  </conditionalFormatting>
  <conditionalFormatting sqref="H482">
    <cfRule type="expression" dxfId="5836" priority="8034">
      <formula>G482="Ninguna"</formula>
    </cfRule>
  </conditionalFormatting>
  <conditionalFormatting sqref="H483">
    <cfRule type="expression" dxfId="5835" priority="8033">
      <formula>G483="Ninguna"</formula>
    </cfRule>
  </conditionalFormatting>
  <conditionalFormatting sqref="H484">
    <cfRule type="expression" dxfId="5834" priority="8032">
      <formula>G484="Ninguna"</formula>
    </cfRule>
  </conditionalFormatting>
  <conditionalFormatting sqref="H485">
    <cfRule type="expression" dxfId="5833" priority="8031">
      <formula>G485="Ninguna"</formula>
    </cfRule>
  </conditionalFormatting>
  <conditionalFormatting sqref="H486">
    <cfRule type="expression" dxfId="5832" priority="8030">
      <formula>G486="Ninguna"</formula>
    </cfRule>
  </conditionalFormatting>
  <conditionalFormatting sqref="H487">
    <cfRule type="expression" dxfId="5831" priority="8029">
      <formula>G487="Ninguna"</formula>
    </cfRule>
  </conditionalFormatting>
  <conditionalFormatting sqref="H488">
    <cfRule type="expression" dxfId="5830" priority="8028">
      <formula>G488="Ninguna"</formula>
    </cfRule>
  </conditionalFormatting>
  <conditionalFormatting sqref="H489">
    <cfRule type="expression" dxfId="5829" priority="8027">
      <formula>G489="Ninguna"</formula>
    </cfRule>
  </conditionalFormatting>
  <conditionalFormatting sqref="H490">
    <cfRule type="expression" dxfId="5828" priority="8026">
      <formula>G490="Ninguna"</formula>
    </cfRule>
  </conditionalFormatting>
  <conditionalFormatting sqref="H491">
    <cfRule type="expression" dxfId="5827" priority="8025">
      <formula>G491="Ninguna"</formula>
    </cfRule>
  </conditionalFormatting>
  <conditionalFormatting sqref="H492">
    <cfRule type="expression" dxfId="5826" priority="8024">
      <formula>G492="Ninguna"</formula>
    </cfRule>
  </conditionalFormatting>
  <conditionalFormatting sqref="H493">
    <cfRule type="expression" dxfId="5825" priority="8023">
      <formula>G493="Ninguna"</formula>
    </cfRule>
  </conditionalFormatting>
  <conditionalFormatting sqref="H494">
    <cfRule type="expression" dxfId="5824" priority="8022">
      <formula>G494="Ninguna"</formula>
    </cfRule>
  </conditionalFormatting>
  <conditionalFormatting sqref="H495">
    <cfRule type="expression" dxfId="5823" priority="8021">
      <formula>G495="Ninguna"</formula>
    </cfRule>
  </conditionalFormatting>
  <conditionalFormatting sqref="H496">
    <cfRule type="expression" dxfId="5822" priority="8020">
      <formula>G496="Ninguna"</formula>
    </cfRule>
  </conditionalFormatting>
  <conditionalFormatting sqref="H497">
    <cfRule type="expression" dxfId="5821" priority="8019">
      <formula>G497="Ninguna"</formula>
    </cfRule>
  </conditionalFormatting>
  <conditionalFormatting sqref="H498">
    <cfRule type="expression" dxfId="5820" priority="8018">
      <formula>G498="Ninguna"</formula>
    </cfRule>
  </conditionalFormatting>
  <conditionalFormatting sqref="H499">
    <cfRule type="expression" dxfId="5819" priority="8017">
      <formula>G499="Ninguna"</formula>
    </cfRule>
  </conditionalFormatting>
  <conditionalFormatting sqref="H500">
    <cfRule type="expression" dxfId="5818" priority="8016">
      <formula>G500="Ninguna"</formula>
    </cfRule>
  </conditionalFormatting>
  <conditionalFormatting sqref="H501">
    <cfRule type="expression" dxfId="5817" priority="8015">
      <formula>G501="Ninguna"</formula>
    </cfRule>
  </conditionalFormatting>
  <conditionalFormatting sqref="H502">
    <cfRule type="expression" dxfId="5816" priority="8014">
      <formula>G502="Ninguna"</formula>
    </cfRule>
  </conditionalFormatting>
  <conditionalFormatting sqref="H503">
    <cfRule type="expression" dxfId="5815" priority="8013">
      <formula>G503="Ninguna"</formula>
    </cfRule>
  </conditionalFormatting>
  <conditionalFormatting sqref="H504">
    <cfRule type="expression" dxfId="5814" priority="8012">
      <formula>G504="Ninguna"</formula>
    </cfRule>
  </conditionalFormatting>
  <conditionalFormatting sqref="H505">
    <cfRule type="expression" dxfId="5813" priority="8011">
      <formula>G505="Ninguna"</formula>
    </cfRule>
  </conditionalFormatting>
  <conditionalFormatting sqref="H506">
    <cfRule type="expression" dxfId="5812" priority="8010">
      <formula>G506="Ninguna"</formula>
    </cfRule>
  </conditionalFormatting>
  <conditionalFormatting sqref="H507">
    <cfRule type="expression" dxfId="5811" priority="8009">
      <formula>G507="Ninguna"</formula>
    </cfRule>
  </conditionalFormatting>
  <conditionalFormatting sqref="H508">
    <cfRule type="expression" dxfId="5810" priority="8008">
      <formula>G508="Ninguna"</formula>
    </cfRule>
  </conditionalFormatting>
  <conditionalFormatting sqref="H509">
    <cfRule type="expression" dxfId="5809" priority="8007">
      <formula>G509="Ninguna"</formula>
    </cfRule>
  </conditionalFormatting>
  <conditionalFormatting sqref="H510">
    <cfRule type="expression" dxfId="5808" priority="8006">
      <formula>G510="Ninguna"</formula>
    </cfRule>
  </conditionalFormatting>
  <conditionalFormatting sqref="H511">
    <cfRule type="expression" dxfId="5807" priority="8005">
      <formula>G511="Ninguna"</formula>
    </cfRule>
  </conditionalFormatting>
  <conditionalFormatting sqref="H512">
    <cfRule type="expression" dxfId="5806" priority="8004">
      <formula>G512="Ninguna"</formula>
    </cfRule>
  </conditionalFormatting>
  <conditionalFormatting sqref="H513">
    <cfRule type="expression" dxfId="5805" priority="8003">
      <formula>G513="Ninguna"</formula>
    </cfRule>
  </conditionalFormatting>
  <conditionalFormatting sqref="H514">
    <cfRule type="expression" dxfId="5804" priority="8002">
      <formula>G514="Ninguna"</formula>
    </cfRule>
  </conditionalFormatting>
  <conditionalFormatting sqref="H515">
    <cfRule type="expression" dxfId="5803" priority="8001">
      <formula>G515="Ninguna"</formula>
    </cfRule>
  </conditionalFormatting>
  <conditionalFormatting sqref="H516">
    <cfRule type="expression" dxfId="5802" priority="8000">
      <formula>G516="Ninguna"</formula>
    </cfRule>
  </conditionalFormatting>
  <conditionalFormatting sqref="H517">
    <cfRule type="expression" dxfId="5801" priority="7999">
      <formula>G517="Ninguna"</formula>
    </cfRule>
  </conditionalFormatting>
  <conditionalFormatting sqref="H518">
    <cfRule type="expression" dxfId="5800" priority="7998">
      <formula>G518="Ninguna"</formula>
    </cfRule>
  </conditionalFormatting>
  <conditionalFormatting sqref="H519">
    <cfRule type="expression" dxfId="5799" priority="7997">
      <formula>G519="Ninguna"</formula>
    </cfRule>
  </conditionalFormatting>
  <conditionalFormatting sqref="H520">
    <cfRule type="expression" dxfId="5798" priority="7996">
      <formula>G520="Ninguna"</formula>
    </cfRule>
  </conditionalFormatting>
  <conditionalFormatting sqref="H521">
    <cfRule type="expression" dxfId="5797" priority="7995">
      <formula>G521="Ninguna"</formula>
    </cfRule>
  </conditionalFormatting>
  <conditionalFormatting sqref="H522">
    <cfRule type="expression" dxfId="5796" priority="7994">
      <formula>G522="Ninguna"</formula>
    </cfRule>
  </conditionalFormatting>
  <conditionalFormatting sqref="H523">
    <cfRule type="expression" dxfId="5795" priority="7993">
      <formula>G523="Ninguna"</formula>
    </cfRule>
  </conditionalFormatting>
  <conditionalFormatting sqref="H524">
    <cfRule type="expression" dxfId="5794" priority="7992">
      <formula>G524="Ninguna"</formula>
    </cfRule>
  </conditionalFormatting>
  <conditionalFormatting sqref="H525">
    <cfRule type="expression" dxfId="5793" priority="7991">
      <formula>G525="Ninguna"</formula>
    </cfRule>
  </conditionalFormatting>
  <conditionalFormatting sqref="H526">
    <cfRule type="expression" dxfId="5792" priority="7990">
      <formula>G526="Ninguna"</formula>
    </cfRule>
  </conditionalFormatting>
  <conditionalFormatting sqref="H527">
    <cfRule type="expression" dxfId="5791" priority="7989">
      <formula>G527="Ninguna"</formula>
    </cfRule>
  </conditionalFormatting>
  <conditionalFormatting sqref="H528">
    <cfRule type="expression" dxfId="5790" priority="7988">
      <formula>G528="Ninguna"</formula>
    </cfRule>
  </conditionalFormatting>
  <conditionalFormatting sqref="H529">
    <cfRule type="expression" dxfId="5789" priority="7987">
      <formula>G529="Ninguna"</formula>
    </cfRule>
  </conditionalFormatting>
  <conditionalFormatting sqref="H530">
    <cfRule type="expression" dxfId="5788" priority="7986">
      <formula>G530="Ninguna"</formula>
    </cfRule>
  </conditionalFormatting>
  <conditionalFormatting sqref="H531">
    <cfRule type="expression" dxfId="5787" priority="7985">
      <formula>G531="Ninguna"</formula>
    </cfRule>
  </conditionalFormatting>
  <conditionalFormatting sqref="H532">
    <cfRule type="expression" dxfId="5786" priority="7984">
      <formula>G532="Ninguna"</formula>
    </cfRule>
  </conditionalFormatting>
  <conditionalFormatting sqref="H533">
    <cfRule type="expression" dxfId="5785" priority="7983">
      <formula>G533="Ninguna"</formula>
    </cfRule>
  </conditionalFormatting>
  <conditionalFormatting sqref="H534">
    <cfRule type="expression" dxfId="5784" priority="7982">
      <formula>G534="Ninguna"</formula>
    </cfRule>
  </conditionalFormatting>
  <conditionalFormatting sqref="H535">
    <cfRule type="expression" dxfId="5783" priority="7981">
      <formula>G535="Ninguna"</formula>
    </cfRule>
  </conditionalFormatting>
  <conditionalFormatting sqref="H536">
    <cfRule type="expression" dxfId="5782" priority="7980">
      <formula>G536="Ninguna"</formula>
    </cfRule>
  </conditionalFormatting>
  <conditionalFormatting sqref="H537">
    <cfRule type="expression" dxfId="5781" priority="7979">
      <formula>G537="Ninguna"</formula>
    </cfRule>
  </conditionalFormatting>
  <conditionalFormatting sqref="H538">
    <cfRule type="expression" dxfId="5780" priority="7978">
      <formula>G538="Ninguna"</formula>
    </cfRule>
  </conditionalFormatting>
  <conditionalFormatting sqref="H539">
    <cfRule type="expression" dxfId="5779" priority="7977">
      <formula>G539="Ninguna"</formula>
    </cfRule>
  </conditionalFormatting>
  <conditionalFormatting sqref="H540">
    <cfRule type="expression" dxfId="5778" priority="7976">
      <formula>G540="Ninguna"</formula>
    </cfRule>
  </conditionalFormatting>
  <conditionalFormatting sqref="H541">
    <cfRule type="expression" dxfId="5777" priority="7975">
      <formula>G541="Ninguna"</formula>
    </cfRule>
  </conditionalFormatting>
  <conditionalFormatting sqref="H542">
    <cfRule type="expression" dxfId="5776" priority="7974">
      <formula>G542="Ninguna"</formula>
    </cfRule>
  </conditionalFormatting>
  <conditionalFormatting sqref="H543">
    <cfRule type="expression" dxfId="5775" priority="7973">
      <formula>G543="Ninguna"</formula>
    </cfRule>
  </conditionalFormatting>
  <conditionalFormatting sqref="H544">
    <cfRule type="expression" dxfId="5774" priority="7972">
      <formula>G544="Ninguna"</formula>
    </cfRule>
  </conditionalFormatting>
  <conditionalFormatting sqref="H545">
    <cfRule type="expression" dxfId="5773" priority="7971">
      <formula>G545="Ninguna"</formula>
    </cfRule>
  </conditionalFormatting>
  <conditionalFormatting sqref="H546">
    <cfRule type="expression" dxfId="5772" priority="7970">
      <formula>G546="Ninguna"</formula>
    </cfRule>
  </conditionalFormatting>
  <conditionalFormatting sqref="H547">
    <cfRule type="expression" dxfId="5771" priority="7969">
      <formula>G547="Ninguna"</formula>
    </cfRule>
  </conditionalFormatting>
  <conditionalFormatting sqref="H548">
    <cfRule type="expression" dxfId="5770" priority="7968">
      <formula>G548="Ninguna"</formula>
    </cfRule>
  </conditionalFormatting>
  <conditionalFormatting sqref="H549">
    <cfRule type="expression" dxfId="5769" priority="7967">
      <formula>G549="Ninguna"</formula>
    </cfRule>
  </conditionalFormatting>
  <conditionalFormatting sqref="H550">
    <cfRule type="expression" dxfId="5768" priority="7966">
      <formula>G550="Ninguna"</formula>
    </cfRule>
  </conditionalFormatting>
  <conditionalFormatting sqref="H551">
    <cfRule type="expression" dxfId="5767" priority="7965">
      <formula>G551="Ninguna"</formula>
    </cfRule>
  </conditionalFormatting>
  <conditionalFormatting sqref="H552">
    <cfRule type="expression" dxfId="5766" priority="7964">
      <formula>G552="Ninguna"</formula>
    </cfRule>
  </conditionalFormatting>
  <conditionalFormatting sqref="H553">
    <cfRule type="expression" dxfId="5765" priority="7963">
      <formula>G553="Ninguna"</formula>
    </cfRule>
  </conditionalFormatting>
  <conditionalFormatting sqref="H554">
    <cfRule type="expression" dxfId="5764" priority="7962">
      <formula>G554="Ninguna"</formula>
    </cfRule>
  </conditionalFormatting>
  <conditionalFormatting sqref="H555">
    <cfRule type="expression" dxfId="5763" priority="7961">
      <formula>G555="Ninguna"</formula>
    </cfRule>
  </conditionalFormatting>
  <conditionalFormatting sqref="H556">
    <cfRule type="expression" dxfId="5762" priority="7960">
      <formula>G556="Ninguna"</formula>
    </cfRule>
  </conditionalFormatting>
  <conditionalFormatting sqref="H557">
    <cfRule type="expression" dxfId="5761" priority="7959">
      <formula>G557="Ninguna"</formula>
    </cfRule>
  </conditionalFormatting>
  <conditionalFormatting sqref="H558">
    <cfRule type="expression" dxfId="5760" priority="7958">
      <formula>G558="Ninguna"</formula>
    </cfRule>
  </conditionalFormatting>
  <conditionalFormatting sqref="H559">
    <cfRule type="expression" dxfId="5759" priority="7957">
      <formula>G559="Ninguna"</formula>
    </cfRule>
  </conditionalFormatting>
  <conditionalFormatting sqref="H560">
    <cfRule type="expression" dxfId="5758" priority="7956">
      <formula>G560="Ninguna"</formula>
    </cfRule>
  </conditionalFormatting>
  <conditionalFormatting sqref="H561">
    <cfRule type="expression" dxfId="5757" priority="7955">
      <formula>G561="Ninguna"</formula>
    </cfRule>
  </conditionalFormatting>
  <conditionalFormatting sqref="H562">
    <cfRule type="expression" dxfId="5756" priority="7954">
      <formula>G562="Ninguna"</formula>
    </cfRule>
  </conditionalFormatting>
  <conditionalFormatting sqref="H563">
    <cfRule type="expression" dxfId="5755" priority="7953">
      <formula>G563="Ninguna"</formula>
    </cfRule>
  </conditionalFormatting>
  <conditionalFormatting sqref="H564">
    <cfRule type="expression" dxfId="5754" priority="7952">
      <formula>G564="Ninguna"</formula>
    </cfRule>
  </conditionalFormatting>
  <conditionalFormatting sqref="H565">
    <cfRule type="expression" dxfId="5753" priority="7951">
      <formula>G565="Ninguna"</formula>
    </cfRule>
  </conditionalFormatting>
  <conditionalFormatting sqref="H566">
    <cfRule type="expression" dxfId="5752" priority="7950">
      <formula>G566="Ninguna"</formula>
    </cfRule>
  </conditionalFormatting>
  <conditionalFormatting sqref="H567">
    <cfRule type="expression" dxfId="5751" priority="7949">
      <formula>G567="Ninguna"</formula>
    </cfRule>
  </conditionalFormatting>
  <conditionalFormatting sqref="H568">
    <cfRule type="expression" dxfId="5750" priority="7948">
      <formula>G568="Ninguna"</formula>
    </cfRule>
  </conditionalFormatting>
  <conditionalFormatting sqref="H569">
    <cfRule type="expression" dxfId="5749" priority="7947">
      <formula>G569="Ninguna"</formula>
    </cfRule>
  </conditionalFormatting>
  <conditionalFormatting sqref="H570">
    <cfRule type="expression" dxfId="5748" priority="7946">
      <formula>G570="Ninguna"</formula>
    </cfRule>
  </conditionalFormatting>
  <conditionalFormatting sqref="H571">
    <cfRule type="expression" dxfId="5747" priority="7945">
      <formula>G571="Ninguna"</formula>
    </cfRule>
  </conditionalFormatting>
  <conditionalFormatting sqref="H572">
    <cfRule type="expression" dxfId="5746" priority="7944">
      <formula>G572="Ninguna"</formula>
    </cfRule>
  </conditionalFormatting>
  <conditionalFormatting sqref="H573">
    <cfRule type="expression" dxfId="5745" priority="7943">
      <formula>G573="Ninguna"</formula>
    </cfRule>
  </conditionalFormatting>
  <conditionalFormatting sqref="H574">
    <cfRule type="expression" dxfId="5744" priority="7942">
      <formula>G574="Ninguna"</formula>
    </cfRule>
  </conditionalFormatting>
  <conditionalFormatting sqref="H575">
    <cfRule type="expression" dxfId="5743" priority="7941">
      <formula>G575="Ninguna"</formula>
    </cfRule>
  </conditionalFormatting>
  <conditionalFormatting sqref="H576">
    <cfRule type="expression" dxfId="5742" priority="7940">
      <formula>G576="Ninguna"</formula>
    </cfRule>
  </conditionalFormatting>
  <conditionalFormatting sqref="H577">
    <cfRule type="expression" dxfId="5741" priority="7939">
      <formula>G577="Ninguna"</formula>
    </cfRule>
  </conditionalFormatting>
  <conditionalFormatting sqref="H578">
    <cfRule type="expression" dxfId="5740" priority="7938">
      <formula>G578="Ninguna"</formula>
    </cfRule>
  </conditionalFormatting>
  <conditionalFormatting sqref="H579">
    <cfRule type="expression" dxfId="5739" priority="7937">
      <formula>G579="Ninguna"</formula>
    </cfRule>
  </conditionalFormatting>
  <conditionalFormatting sqref="H580">
    <cfRule type="expression" dxfId="5738" priority="7936">
      <formula>G580="Ninguna"</formula>
    </cfRule>
  </conditionalFormatting>
  <conditionalFormatting sqref="H581">
    <cfRule type="expression" dxfId="5737" priority="7935">
      <formula>G581="Ninguna"</formula>
    </cfRule>
  </conditionalFormatting>
  <conditionalFormatting sqref="H582">
    <cfRule type="expression" dxfId="5736" priority="7934">
      <formula>G582="Ninguna"</formula>
    </cfRule>
  </conditionalFormatting>
  <conditionalFormatting sqref="H583">
    <cfRule type="expression" dxfId="5735" priority="7933">
      <formula>G583="Ninguna"</formula>
    </cfRule>
  </conditionalFormatting>
  <conditionalFormatting sqref="H584">
    <cfRule type="expression" dxfId="5734" priority="7932">
      <formula>G584="Ninguna"</formula>
    </cfRule>
  </conditionalFormatting>
  <conditionalFormatting sqref="H585">
    <cfRule type="expression" dxfId="5733" priority="7931">
      <formula>G585="Ninguna"</formula>
    </cfRule>
  </conditionalFormatting>
  <conditionalFormatting sqref="H586">
    <cfRule type="expression" dxfId="5732" priority="7930">
      <formula>G586="Ninguna"</formula>
    </cfRule>
  </conditionalFormatting>
  <conditionalFormatting sqref="H587">
    <cfRule type="expression" dxfId="5731" priority="7929">
      <formula>G587="Ninguna"</formula>
    </cfRule>
  </conditionalFormatting>
  <conditionalFormatting sqref="H588">
    <cfRule type="expression" dxfId="5730" priority="7928">
      <formula>G588="Ninguna"</formula>
    </cfRule>
  </conditionalFormatting>
  <conditionalFormatting sqref="H589">
    <cfRule type="expression" dxfId="5729" priority="7927">
      <formula>G589="Ninguna"</formula>
    </cfRule>
  </conditionalFormatting>
  <conditionalFormatting sqref="H590">
    <cfRule type="expression" dxfId="5728" priority="7926">
      <formula>G590="Ninguna"</formula>
    </cfRule>
  </conditionalFormatting>
  <conditionalFormatting sqref="H591">
    <cfRule type="expression" dxfId="5727" priority="7925">
      <formula>G591="Ninguna"</formula>
    </cfRule>
  </conditionalFormatting>
  <conditionalFormatting sqref="H592">
    <cfRule type="expression" dxfId="5726" priority="7924">
      <formula>G592="Ninguna"</formula>
    </cfRule>
  </conditionalFormatting>
  <conditionalFormatting sqref="H593">
    <cfRule type="expression" dxfId="5725" priority="7923">
      <formula>G593="Ninguna"</formula>
    </cfRule>
  </conditionalFormatting>
  <conditionalFormatting sqref="H594">
    <cfRule type="expression" dxfId="5724" priority="7922">
      <formula>G594="Ninguna"</formula>
    </cfRule>
  </conditionalFormatting>
  <conditionalFormatting sqref="H595">
    <cfRule type="expression" dxfId="5723" priority="7921">
      <formula>G595="Ninguna"</formula>
    </cfRule>
  </conditionalFormatting>
  <conditionalFormatting sqref="H596">
    <cfRule type="expression" dxfId="5722" priority="7920">
      <formula>G596="Ninguna"</formula>
    </cfRule>
  </conditionalFormatting>
  <conditionalFormatting sqref="H597">
    <cfRule type="expression" dxfId="5721" priority="7919">
      <formula>G597="Ninguna"</formula>
    </cfRule>
  </conditionalFormatting>
  <conditionalFormatting sqref="H598">
    <cfRule type="expression" dxfId="5720" priority="7918">
      <formula>G598="Ninguna"</formula>
    </cfRule>
  </conditionalFormatting>
  <conditionalFormatting sqref="H599">
    <cfRule type="expression" dxfId="5719" priority="7917">
      <formula>G599="Ninguna"</formula>
    </cfRule>
  </conditionalFormatting>
  <conditionalFormatting sqref="H600">
    <cfRule type="expression" dxfId="5718" priority="7916">
      <formula>G600="Ninguna"</formula>
    </cfRule>
  </conditionalFormatting>
  <conditionalFormatting sqref="H601">
    <cfRule type="expression" dxfId="5717" priority="7915">
      <formula>G601="Ninguna"</formula>
    </cfRule>
  </conditionalFormatting>
  <conditionalFormatting sqref="H602">
    <cfRule type="expression" dxfId="5716" priority="7914">
      <formula>G602="Ninguna"</formula>
    </cfRule>
  </conditionalFormatting>
  <conditionalFormatting sqref="H603">
    <cfRule type="expression" dxfId="5715" priority="7913">
      <formula>G603="Ninguna"</formula>
    </cfRule>
  </conditionalFormatting>
  <conditionalFormatting sqref="H604">
    <cfRule type="expression" dxfId="5714" priority="7912">
      <formula>G604="Ninguna"</formula>
    </cfRule>
  </conditionalFormatting>
  <conditionalFormatting sqref="H605">
    <cfRule type="expression" dxfId="5713" priority="7911">
      <formula>G605="Ninguna"</formula>
    </cfRule>
  </conditionalFormatting>
  <conditionalFormatting sqref="H606">
    <cfRule type="expression" dxfId="5712" priority="7910">
      <formula>G606="Ninguna"</formula>
    </cfRule>
  </conditionalFormatting>
  <conditionalFormatting sqref="H607">
    <cfRule type="expression" dxfId="5711" priority="7909">
      <formula>G607="Ninguna"</formula>
    </cfRule>
  </conditionalFormatting>
  <conditionalFormatting sqref="H608">
    <cfRule type="expression" dxfId="5710" priority="7908">
      <formula>G608="Ninguna"</formula>
    </cfRule>
  </conditionalFormatting>
  <conditionalFormatting sqref="H609">
    <cfRule type="expression" dxfId="5709" priority="7907">
      <formula>G609="Ninguna"</formula>
    </cfRule>
  </conditionalFormatting>
  <conditionalFormatting sqref="H610">
    <cfRule type="expression" dxfId="5708" priority="7906">
      <formula>G610="Ninguna"</formula>
    </cfRule>
  </conditionalFormatting>
  <conditionalFormatting sqref="H611">
    <cfRule type="expression" dxfId="5707" priority="7905">
      <formula>G611="Ninguna"</formula>
    </cfRule>
  </conditionalFormatting>
  <conditionalFormatting sqref="H612">
    <cfRule type="expression" dxfId="5706" priority="7904">
      <formula>G612="Ninguna"</formula>
    </cfRule>
  </conditionalFormatting>
  <conditionalFormatting sqref="H613">
    <cfRule type="expression" dxfId="5705" priority="7903">
      <formula>G613="Ninguna"</formula>
    </cfRule>
  </conditionalFormatting>
  <conditionalFormatting sqref="H614">
    <cfRule type="expression" dxfId="5704" priority="7902">
      <formula>G614="Ninguna"</formula>
    </cfRule>
  </conditionalFormatting>
  <conditionalFormatting sqref="H615">
    <cfRule type="expression" dxfId="5703" priority="7901">
      <formula>G615="Ninguna"</formula>
    </cfRule>
  </conditionalFormatting>
  <conditionalFormatting sqref="H616">
    <cfRule type="expression" dxfId="5702" priority="7900">
      <formula>G616="Ninguna"</formula>
    </cfRule>
  </conditionalFormatting>
  <conditionalFormatting sqref="H617">
    <cfRule type="expression" dxfId="5701" priority="7899">
      <formula>G617="Ninguna"</formula>
    </cfRule>
  </conditionalFormatting>
  <conditionalFormatting sqref="H618">
    <cfRule type="expression" dxfId="5700" priority="7898">
      <formula>G618="Ninguna"</formula>
    </cfRule>
  </conditionalFormatting>
  <conditionalFormatting sqref="H619">
    <cfRule type="expression" dxfId="5699" priority="7897">
      <formula>G619="Ninguna"</formula>
    </cfRule>
  </conditionalFormatting>
  <conditionalFormatting sqref="H620">
    <cfRule type="expression" dxfId="5698" priority="7896">
      <formula>G620="Ninguna"</formula>
    </cfRule>
  </conditionalFormatting>
  <conditionalFormatting sqref="H621">
    <cfRule type="expression" dxfId="5697" priority="7895">
      <formula>G621="Ninguna"</formula>
    </cfRule>
  </conditionalFormatting>
  <conditionalFormatting sqref="H622">
    <cfRule type="expression" dxfId="5696" priority="7894">
      <formula>G622="Ninguna"</formula>
    </cfRule>
  </conditionalFormatting>
  <conditionalFormatting sqref="H623">
    <cfRule type="expression" dxfId="5695" priority="7893">
      <formula>G623="Ninguna"</formula>
    </cfRule>
  </conditionalFormatting>
  <conditionalFormatting sqref="H624">
    <cfRule type="expression" dxfId="5694" priority="7892">
      <formula>G624="Ninguna"</formula>
    </cfRule>
  </conditionalFormatting>
  <conditionalFormatting sqref="H625">
    <cfRule type="expression" dxfId="5693" priority="7891">
      <formula>G625="Ninguna"</formula>
    </cfRule>
  </conditionalFormatting>
  <conditionalFormatting sqref="H626">
    <cfRule type="expression" dxfId="5692" priority="7890">
      <formula>G626="Ninguna"</formula>
    </cfRule>
  </conditionalFormatting>
  <conditionalFormatting sqref="H627">
    <cfRule type="expression" dxfId="5691" priority="7889">
      <formula>G627="Ninguna"</formula>
    </cfRule>
  </conditionalFormatting>
  <conditionalFormatting sqref="H628">
    <cfRule type="expression" dxfId="5690" priority="7888">
      <formula>G628="Ninguna"</formula>
    </cfRule>
  </conditionalFormatting>
  <conditionalFormatting sqref="H629">
    <cfRule type="expression" dxfId="5689" priority="7887">
      <formula>G629="Ninguna"</formula>
    </cfRule>
  </conditionalFormatting>
  <conditionalFormatting sqref="H630">
    <cfRule type="expression" dxfId="5688" priority="7886">
      <formula>G630="Ninguna"</formula>
    </cfRule>
  </conditionalFormatting>
  <conditionalFormatting sqref="H631">
    <cfRule type="expression" dxfId="5687" priority="7885">
      <formula>G631="Ninguna"</formula>
    </cfRule>
  </conditionalFormatting>
  <conditionalFormatting sqref="H632">
    <cfRule type="expression" dxfId="5686" priority="7884">
      <formula>G632="Ninguna"</formula>
    </cfRule>
  </conditionalFormatting>
  <conditionalFormatting sqref="H633">
    <cfRule type="expression" dxfId="5685" priority="7883">
      <formula>G633="Ninguna"</formula>
    </cfRule>
  </conditionalFormatting>
  <conditionalFormatting sqref="H634">
    <cfRule type="expression" dxfId="5684" priority="7882">
      <formula>G634="Ninguna"</formula>
    </cfRule>
  </conditionalFormatting>
  <conditionalFormatting sqref="H635">
    <cfRule type="expression" dxfId="5683" priority="7881">
      <formula>G635="Ninguna"</formula>
    </cfRule>
  </conditionalFormatting>
  <conditionalFormatting sqref="H636">
    <cfRule type="expression" dxfId="5682" priority="7880">
      <formula>G636="Ninguna"</formula>
    </cfRule>
  </conditionalFormatting>
  <conditionalFormatting sqref="H637">
    <cfRule type="expression" dxfId="5681" priority="7879">
      <formula>G637="Ninguna"</formula>
    </cfRule>
  </conditionalFormatting>
  <conditionalFormatting sqref="H638">
    <cfRule type="expression" dxfId="5680" priority="7878">
      <formula>G638="Ninguna"</formula>
    </cfRule>
  </conditionalFormatting>
  <conditionalFormatting sqref="H639">
    <cfRule type="expression" dxfId="5679" priority="7877">
      <formula>G639="Ninguna"</formula>
    </cfRule>
  </conditionalFormatting>
  <conditionalFormatting sqref="H640">
    <cfRule type="expression" dxfId="5678" priority="7876">
      <formula>G640="Ninguna"</formula>
    </cfRule>
  </conditionalFormatting>
  <conditionalFormatting sqref="H641">
    <cfRule type="expression" dxfId="5677" priority="7875">
      <formula>G641="Ninguna"</formula>
    </cfRule>
  </conditionalFormatting>
  <conditionalFormatting sqref="H642">
    <cfRule type="expression" dxfId="5676" priority="7874">
      <formula>G642="Ninguna"</formula>
    </cfRule>
  </conditionalFormatting>
  <conditionalFormatting sqref="H643">
    <cfRule type="expression" dxfId="5675" priority="7873">
      <formula>G643="Ninguna"</formula>
    </cfRule>
  </conditionalFormatting>
  <conditionalFormatting sqref="H644">
    <cfRule type="expression" dxfId="5674" priority="7872">
      <formula>G644="Ninguna"</formula>
    </cfRule>
  </conditionalFormatting>
  <conditionalFormatting sqref="H645">
    <cfRule type="expression" dxfId="5673" priority="7871">
      <formula>G645="Ninguna"</formula>
    </cfRule>
  </conditionalFormatting>
  <conditionalFormatting sqref="H646">
    <cfRule type="expression" dxfId="5672" priority="7870">
      <formula>G646="Ninguna"</formula>
    </cfRule>
  </conditionalFormatting>
  <conditionalFormatting sqref="H647">
    <cfRule type="expression" dxfId="5671" priority="7869">
      <formula>G647="Ninguna"</formula>
    </cfRule>
  </conditionalFormatting>
  <conditionalFormatting sqref="H648">
    <cfRule type="expression" dxfId="5670" priority="7868">
      <formula>G648="Ninguna"</formula>
    </cfRule>
  </conditionalFormatting>
  <conditionalFormatting sqref="H649">
    <cfRule type="expression" dxfId="5669" priority="7867">
      <formula>G649="Ninguna"</formula>
    </cfRule>
  </conditionalFormatting>
  <conditionalFormatting sqref="H650">
    <cfRule type="expression" dxfId="5668" priority="7866">
      <formula>G650="Ninguna"</formula>
    </cfRule>
  </conditionalFormatting>
  <conditionalFormatting sqref="H651">
    <cfRule type="expression" dxfId="5667" priority="7865">
      <formula>G651="Ninguna"</formula>
    </cfRule>
  </conditionalFormatting>
  <conditionalFormatting sqref="H652">
    <cfRule type="expression" dxfId="5666" priority="7864">
      <formula>G652="Ninguna"</formula>
    </cfRule>
  </conditionalFormatting>
  <conditionalFormatting sqref="H653">
    <cfRule type="expression" dxfId="5665" priority="7863">
      <formula>G653="Ninguna"</formula>
    </cfRule>
  </conditionalFormatting>
  <conditionalFormatting sqref="H654">
    <cfRule type="expression" dxfId="5664" priority="7862">
      <formula>G654="Ninguna"</formula>
    </cfRule>
  </conditionalFormatting>
  <conditionalFormatting sqref="H655">
    <cfRule type="expression" dxfId="5663" priority="7861">
      <formula>G655="Ninguna"</formula>
    </cfRule>
  </conditionalFormatting>
  <conditionalFormatting sqref="H656">
    <cfRule type="expression" dxfId="5662" priority="7860">
      <formula>G656="Ninguna"</formula>
    </cfRule>
  </conditionalFormatting>
  <conditionalFormatting sqref="H657">
    <cfRule type="expression" dxfId="5661" priority="7859">
      <formula>G657="Ninguna"</formula>
    </cfRule>
  </conditionalFormatting>
  <conditionalFormatting sqref="H658">
    <cfRule type="expression" dxfId="5660" priority="7858">
      <formula>G658="Ninguna"</formula>
    </cfRule>
  </conditionalFormatting>
  <conditionalFormatting sqref="H659">
    <cfRule type="expression" dxfId="5659" priority="7857">
      <formula>G659="Ninguna"</formula>
    </cfRule>
  </conditionalFormatting>
  <conditionalFormatting sqref="H660">
    <cfRule type="expression" dxfId="5658" priority="7856">
      <formula>G660="Ninguna"</formula>
    </cfRule>
  </conditionalFormatting>
  <conditionalFormatting sqref="H661">
    <cfRule type="expression" dxfId="5657" priority="7855">
      <formula>G661="Ninguna"</formula>
    </cfRule>
  </conditionalFormatting>
  <conditionalFormatting sqref="H662">
    <cfRule type="expression" dxfId="5656" priority="7854">
      <formula>G662="Ninguna"</formula>
    </cfRule>
  </conditionalFormatting>
  <conditionalFormatting sqref="H663">
    <cfRule type="expression" dxfId="5655" priority="7853">
      <formula>G663="Ninguna"</formula>
    </cfRule>
  </conditionalFormatting>
  <conditionalFormatting sqref="H664">
    <cfRule type="expression" dxfId="5654" priority="7852">
      <formula>G664="Ninguna"</formula>
    </cfRule>
  </conditionalFormatting>
  <conditionalFormatting sqref="H665">
    <cfRule type="expression" dxfId="5653" priority="7851">
      <formula>G665="Ninguna"</formula>
    </cfRule>
  </conditionalFormatting>
  <conditionalFormatting sqref="H666">
    <cfRule type="expression" dxfId="5652" priority="7850">
      <formula>G666="Ninguna"</formula>
    </cfRule>
  </conditionalFormatting>
  <conditionalFormatting sqref="H667">
    <cfRule type="expression" dxfId="5651" priority="7849">
      <formula>G667="Ninguna"</formula>
    </cfRule>
  </conditionalFormatting>
  <conditionalFormatting sqref="H668">
    <cfRule type="expression" dxfId="5650" priority="7848">
      <formula>G668="Ninguna"</formula>
    </cfRule>
  </conditionalFormatting>
  <conditionalFormatting sqref="H669">
    <cfRule type="expression" dxfId="5649" priority="7847">
      <formula>G669="Ninguna"</formula>
    </cfRule>
  </conditionalFormatting>
  <conditionalFormatting sqref="H670">
    <cfRule type="expression" dxfId="5648" priority="7846">
      <formula>G670="Ninguna"</formula>
    </cfRule>
  </conditionalFormatting>
  <conditionalFormatting sqref="H671">
    <cfRule type="expression" dxfId="5647" priority="7845">
      <formula>G671="Ninguna"</formula>
    </cfRule>
  </conditionalFormatting>
  <conditionalFormatting sqref="H672">
    <cfRule type="expression" dxfId="5646" priority="7844">
      <formula>G672="Ninguna"</formula>
    </cfRule>
  </conditionalFormatting>
  <conditionalFormatting sqref="H673">
    <cfRule type="expression" dxfId="5645" priority="7843">
      <formula>G673="Ninguna"</formula>
    </cfRule>
  </conditionalFormatting>
  <conditionalFormatting sqref="H674">
    <cfRule type="expression" dxfId="5644" priority="7842">
      <formula>G674="Ninguna"</formula>
    </cfRule>
  </conditionalFormatting>
  <conditionalFormatting sqref="H675">
    <cfRule type="expression" dxfId="5643" priority="7841">
      <formula>G675="Ninguna"</formula>
    </cfRule>
  </conditionalFormatting>
  <conditionalFormatting sqref="H676">
    <cfRule type="expression" dxfId="5642" priority="7840">
      <formula>G676="Ninguna"</formula>
    </cfRule>
  </conditionalFormatting>
  <conditionalFormatting sqref="H677">
    <cfRule type="expression" dxfId="5641" priority="7839">
      <formula>G677="Ninguna"</formula>
    </cfRule>
  </conditionalFormatting>
  <conditionalFormatting sqref="H678">
    <cfRule type="expression" dxfId="5640" priority="7838">
      <formula>G678="Ninguna"</formula>
    </cfRule>
  </conditionalFormatting>
  <conditionalFormatting sqref="H679">
    <cfRule type="expression" dxfId="5639" priority="7837">
      <formula>G679="Ninguna"</formula>
    </cfRule>
  </conditionalFormatting>
  <conditionalFormatting sqref="H680">
    <cfRule type="expression" dxfId="5638" priority="7836">
      <formula>G680="Ninguna"</formula>
    </cfRule>
  </conditionalFormatting>
  <conditionalFormatting sqref="H681">
    <cfRule type="expression" dxfId="5637" priority="7835">
      <formula>G681="Ninguna"</formula>
    </cfRule>
  </conditionalFormatting>
  <conditionalFormatting sqref="H682">
    <cfRule type="expression" dxfId="5636" priority="7834">
      <formula>G682="Ninguna"</formula>
    </cfRule>
  </conditionalFormatting>
  <conditionalFormatting sqref="H683">
    <cfRule type="expression" dxfId="5635" priority="7833">
      <formula>G683="Ninguna"</formula>
    </cfRule>
  </conditionalFormatting>
  <conditionalFormatting sqref="H684">
    <cfRule type="expression" dxfId="5634" priority="7832">
      <formula>G684="Ninguna"</formula>
    </cfRule>
  </conditionalFormatting>
  <conditionalFormatting sqref="H685">
    <cfRule type="expression" dxfId="5633" priority="7831">
      <formula>G685="Ninguna"</formula>
    </cfRule>
  </conditionalFormatting>
  <conditionalFormatting sqref="H686">
    <cfRule type="expression" dxfId="5632" priority="7830">
      <formula>G686="Ninguna"</formula>
    </cfRule>
  </conditionalFormatting>
  <conditionalFormatting sqref="H687">
    <cfRule type="expression" dxfId="5631" priority="7829">
      <formula>G687="Ninguna"</formula>
    </cfRule>
  </conditionalFormatting>
  <conditionalFormatting sqref="H688">
    <cfRule type="expression" dxfId="5630" priority="7828">
      <formula>G688="Ninguna"</formula>
    </cfRule>
  </conditionalFormatting>
  <conditionalFormatting sqref="H689">
    <cfRule type="expression" dxfId="5629" priority="7827">
      <formula>G689="Ninguna"</formula>
    </cfRule>
  </conditionalFormatting>
  <conditionalFormatting sqref="H690">
    <cfRule type="expression" dxfId="5628" priority="7826">
      <formula>G690="Ninguna"</formula>
    </cfRule>
  </conditionalFormatting>
  <conditionalFormatting sqref="H691">
    <cfRule type="expression" dxfId="5627" priority="7825">
      <formula>G691="Ninguna"</formula>
    </cfRule>
  </conditionalFormatting>
  <conditionalFormatting sqref="H692">
    <cfRule type="expression" dxfId="5626" priority="7824">
      <formula>G692="Ninguna"</formula>
    </cfRule>
  </conditionalFormatting>
  <conditionalFormatting sqref="H693">
    <cfRule type="expression" dxfId="5625" priority="7823">
      <formula>G693="Ninguna"</formula>
    </cfRule>
  </conditionalFormatting>
  <conditionalFormatting sqref="H694">
    <cfRule type="expression" dxfId="5624" priority="7822">
      <formula>G694="Ninguna"</formula>
    </cfRule>
  </conditionalFormatting>
  <conditionalFormatting sqref="H695">
    <cfRule type="expression" dxfId="5623" priority="7821">
      <formula>G695="Ninguna"</formula>
    </cfRule>
  </conditionalFormatting>
  <conditionalFormatting sqref="H696">
    <cfRule type="expression" dxfId="5622" priority="7820">
      <formula>G696="Ninguna"</formula>
    </cfRule>
  </conditionalFormatting>
  <conditionalFormatting sqref="H697">
    <cfRule type="expression" dxfId="5621" priority="7819">
      <formula>G697="Ninguna"</formula>
    </cfRule>
  </conditionalFormatting>
  <conditionalFormatting sqref="H698">
    <cfRule type="expression" dxfId="5620" priority="7818">
      <formula>G698="Ninguna"</formula>
    </cfRule>
  </conditionalFormatting>
  <conditionalFormatting sqref="H699">
    <cfRule type="expression" dxfId="5619" priority="7817">
      <formula>G699="Ninguna"</formula>
    </cfRule>
  </conditionalFormatting>
  <conditionalFormatting sqref="H700">
    <cfRule type="expression" dxfId="5618" priority="7816">
      <formula>G700="Ninguna"</formula>
    </cfRule>
  </conditionalFormatting>
  <conditionalFormatting sqref="H701">
    <cfRule type="expression" dxfId="5617" priority="7815">
      <formula>G701="Ninguna"</formula>
    </cfRule>
  </conditionalFormatting>
  <conditionalFormatting sqref="H702">
    <cfRule type="expression" dxfId="5616" priority="7814">
      <formula>G702="Ninguna"</formula>
    </cfRule>
  </conditionalFormatting>
  <conditionalFormatting sqref="H703">
    <cfRule type="expression" dxfId="5615" priority="7813">
      <formula>G703="Ninguna"</formula>
    </cfRule>
  </conditionalFormatting>
  <conditionalFormatting sqref="H704">
    <cfRule type="expression" dxfId="5614" priority="7812">
      <formula>G704="Ninguna"</formula>
    </cfRule>
  </conditionalFormatting>
  <conditionalFormatting sqref="H705">
    <cfRule type="expression" dxfId="5613" priority="7811">
      <formula>G705="Ninguna"</formula>
    </cfRule>
  </conditionalFormatting>
  <conditionalFormatting sqref="H706">
    <cfRule type="expression" dxfId="5612" priority="7810">
      <formula>G706="Ninguna"</formula>
    </cfRule>
  </conditionalFormatting>
  <conditionalFormatting sqref="H707">
    <cfRule type="expression" dxfId="5611" priority="7809">
      <formula>G707="Ninguna"</formula>
    </cfRule>
  </conditionalFormatting>
  <conditionalFormatting sqref="H708">
    <cfRule type="expression" dxfId="5610" priority="7808">
      <formula>G708="Ninguna"</formula>
    </cfRule>
  </conditionalFormatting>
  <conditionalFormatting sqref="H709">
    <cfRule type="expression" dxfId="5609" priority="7807">
      <formula>G709="Ninguna"</formula>
    </cfRule>
  </conditionalFormatting>
  <conditionalFormatting sqref="H710">
    <cfRule type="expression" dxfId="5608" priority="7806">
      <formula>G710="Ninguna"</formula>
    </cfRule>
  </conditionalFormatting>
  <conditionalFormatting sqref="H711">
    <cfRule type="expression" dxfId="5607" priority="7805">
      <formula>G711="Ninguna"</formula>
    </cfRule>
  </conditionalFormatting>
  <conditionalFormatting sqref="H712">
    <cfRule type="expression" dxfId="5606" priority="7804">
      <formula>G712="Ninguna"</formula>
    </cfRule>
  </conditionalFormatting>
  <conditionalFormatting sqref="H713">
    <cfRule type="expression" dxfId="5605" priority="7803">
      <formula>G713="Ninguna"</formula>
    </cfRule>
  </conditionalFormatting>
  <conditionalFormatting sqref="H714">
    <cfRule type="expression" dxfId="5604" priority="7802">
      <formula>G714="Ninguna"</formula>
    </cfRule>
  </conditionalFormatting>
  <conditionalFormatting sqref="H715">
    <cfRule type="expression" dxfId="5603" priority="7801">
      <formula>G715="Ninguna"</formula>
    </cfRule>
  </conditionalFormatting>
  <conditionalFormatting sqref="H716">
    <cfRule type="expression" dxfId="5602" priority="7800">
      <formula>G716="Ninguna"</formula>
    </cfRule>
  </conditionalFormatting>
  <conditionalFormatting sqref="H717">
    <cfRule type="expression" dxfId="5601" priority="7799">
      <formula>G717="Ninguna"</formula>
    </cfRule>
  </conditionalFormatting>
  <conditionalFormatting sqref="H718">
    <cfRule type="expression" dxfId="5600" priority="7798">
      <formula>G718="Ninguna"</formula>
    </cfRule>
  </conditionalFormatting>
  <conditionalFormatting sqref="H719">
    <cfRule type="expression" dxfId="5599" priority="7797">
      <formula>G719="Ninguna"</formula>
    </cfRule>
  </conditionalFormatting>
  <conditionalFormatting sqref="H720">
    <cfRule type="expression" dxfId="5598" priority="7796">
      <formula>G720="Ninguna"</formula>
    </cfRule>
  </conditionalFormatting>
  <conditionalFormatting sqref="H721">
    <cfRule type="expression" dxfId="5597" priority="7795">
      <formula>G721="Ninguna"</formula>
    </cfRule>
  </conditionalFormatting>
  <conditionalFormatting sqref="H722">
    <cfRule type="expression" dxfId="5596" priority="7794">
      <formula>G722="Ninguna"</formula>
    </cfRule>
  </conditionalFormatting>
  <conditionalFormatting sqref="H723">
    <cfRule type="expression" dxfId="5595" priority="7793">
      <formula>G723="Ninguna"</formula>
    </cfRule>
  </conditionalFormatting>
  <conditionalFormatting sqref="H724">
    <cfRule type="expression" dxfId="5594" priority="7792">
      <formula>G724="Ninguna"</formula>
    </cfRule>
  </conditionalFormatting>
  <conditionalFormatting sqref="H725">
    <cfRule type="expression" dxfId="5593" priority="7791">
      <formula>G725="Ninguna"</formula>
    </cfRule>
  </conditionalFormatting>
  <conditionalFormatting sqref="H726">
    <cfRule type="expression" dxfId="5592" priority="7790">
      <formula>G726="Ninguna"</formula>
    </cfRule>
  </conditionalFormatting>
  <conditionalFormatting sqref="H727">
    <cfRule type="expression" dxfId="5591" priority="7789">
      <formula>G727="Ninguna"</formula>
    </cfRule>
  </conditionalFormatting>
  <conditionalFormatting sqref="H728">
    <cfRule type="expression" dxfId="5590" priority="7788">
      <formula>G728="Ninguna"</formula>
    </cfRule>
  </conditionalFormatting>
  <conditionalFormatting sqref="H729">
    <cfRule type="expression" dxfId="5589" priority="7787">
      <formula>G729="Ninguna"</formula>
    </cfRule>
  </conditionalFormatting>
  <conditionalFormatting sqref="H730">
    <cfRule type="expression" dxfId="5588" priority="7786">
      <formula>G730="Ninguna"</formula>
    </cfRule>
  </conditionalFormatting>
  <conditionalFormatting sqref="H731">
    <cfRule type="expression" dxfId="5587" priority="7785">
      <formula>G731="Ninguna"</formula>
    </cfRule>
  </conditionalFormatting>
  <conditionalFormatting sqref="H732">
    <cfRule type="expression" dxfId="5586" priority="7784">
      <formula>G732="Ninguna"</formula>
    </cfRule>
  </conditionalFormatting>
  <conditionalFormatting sqref="H733">
    <cfRule type="expression" dxfId="5585" priority="7783">
      <formula>G733="Ninguna"</formula>
    </cfRule>
  </conditionalFormatting>
  <conditionalFormatting sqref="H734">
    <cfRule type="expression" dxfId="5584" priority="7782">
      <formula>G734="Ninguna"</formula>
    </cfRule>
  </conditionalFormatting>
  <conditionalFormatting sqref="H735">
    <cfRule type="expression" dxfId="5583" priority="7781">
      <formula>G735="Ninguna"</formula>
    </cfRule>
  </conditionalFormatting>
  <conditionalFormatting sqref="H736">
    <cfRule type="expression" dxfId="5582" priority="7780">
      <formula>G736="Ninguna"</formula>
    </cfRule>
  </conditionalFormatting>
  <conditionalFormatting sqref="H737">
    <cfRule type="expression" dxfId="5581" priority="7779">
      <formula>G737="Ninguna"</formula>
    </cfRule>
  </conditionalFormatting>
  <conditionalFormatting sqref="H738">
    <cfRule type="expression" dxfId="5580" priority="7778">
      <formula>G738="Ninguna"</formula>
    </cfRule>
  </conditionalFormatting>
  <conditionalFormatting sqref="H739">
    <cfRule type="expression" dxfId="5579" priority="7777">
      <formula>G739="Ninguna"</formula>
    </cfRule>
  </conditionalFormatting>
  <conditionalFormatting sqref="H740">
    <cfRule type="expression" dxfId="5578" priority="7776">
      <formula>G740="Ninguna"</formula>
    </cfRule>
  </conditionalFormatting>
  <conditionalFormatting sqref="H741">
    <cfRule type="expression" dxfId="5577" priority="7775">
      <formula>G741="Ninguna"</formula>
    </cfRule>
  </conditionalFormatting>
  <conditionalFormatting sqref="H742">
    <cfRule type="expression" dxfId="5576" priority="7774">
      <formula>G742="Ninguna"</formula>
    </cfRule>
  </conditionalFormatting>
  <conditionalFormatting sqref="H743">
    <cfRule type="expression" dxfId="5575" priority="7773">
      <formula>G743="Ninguna"</formula>
    </cfRule>
  </conditionalFormatting>
  <conditionalFormatting sqref="H744">
    <cfRule type="expression" dxfId="5574" priority="7772">
      <formula>G744="Ninguna"</formula>
    </cfRule>
  </conditionalFormatting>
  <conditionalFormatting sqref="H745">
    <cfRule type="expression" dxfId="5573" priority="7771">
      <formula>G745="Ninguna"</formula>
    </cfRule>
  </conditionalFormatting>
  <conditionalFormatting sqref="H746">
    <cfRule type="expression" dxfId="5572" priority="7770">
      <formula>G746="Ninguna"</formula>
    </cfRule>
  </conditionalFormatting>
  <conditionalFormatting sqref="H747">
    <cfRule type="expression" dxfId="5571" priority="7769">
      <formula>G747="Ninguna"</formula>
    </cfRule>
  </conditionalFormatting>
  <conditionalFormatting sqref="H748">
    <cfRule type="expression" dxfId="5570" priority="7768">
      <formula>G748="Ninguna"</formula>
    </cfRule>
  </conditionalFormatting>
  <conditionalFormatting sqref="H749">
    <cfRule type="expression" dxfId="5569" priority="7767">
      <formula>G749="Ninguna"</formula>
    </cfRule>
  </conditionalFormatting>
  <conditionalFormatting sqref="H750">
    <cfRule type="expression" dxfId="5568" priority="7766">
      <formula>G750="Ninguna"</formula>
    </cfRule>
  </conditionalFormatting>
  <conditionalFormatting sqref="H751">
    <cfRule type="expression" dxfId="5567" priority="7765">
      <formula>G751="Ninguna"</formula>
    </cfRule>
  </conditionalFormatting>
  <conditionalFormatting sqref="H752">
    <cfRule type="expression" dxfId="5566" priority="7764">
      <formula>G752="Ninguna"</formula>
    </cfRule>
  </conditionalFormatting>
  <conditionalFormatting sqref="H753">
    <cfRule type="expression" dxfId="5565" priority="7763">
      <formula>G753="Ninguna"</formula>
    </cfRule>
  </conditionalFormatting>
  <conditionalFormatting sqref="H754">
    <cfRule type="expression" dxfId="5564" priority="7762">
      <formula>G754="Ninguna"</formula>
    </cfRule>
  </conditionalFormatting>
  <conditionalFormatting sqref="H755">
    <cfRule type="expression" dxfId="5563" priority="7761">
      <formula>G755="Ninguna"</formula>
    </cfRule>
  </conditionalFormatting>
  <conditionalFormatting sqref="H756">
    <cfRule type="expression" dxfId="5562" priority="7760">
      <formula>G756="Ninguna"</formula>
    </cfRule>
  </conditionalFormatting>
  <conditionalFormatting sqref="H757">
    <cfRule type="expression" dxfId="5561" priority="7759">
      <formula>G757="Ninguna"</formula>
    </cfRule>
  </conditionalFormatting>
  <conditionalFormatting sqref="H758">
    <cfRule type="expression" dxfId="5560" priority="7758">
      <formula>G758="Ninguna"</formula>
    </cfRule>
  </conditionalFormatting>
  <conditionalFormatting sqref="H759">
    <cfRule type="expression" dxfId="5559" priority="7757">
      <formula>G759="Ninguna"</formula>
    </cfRule>
  </conditionalFormatting>
  <conditionalFormatting sqref="H760">
    <cfRule type="expression" dxfId="5558" priority="7756">
      <formula>G760="Ninguna"</formula>
    </cfRule>
  </conditionalFormatting>
  <conditionalFormatting sqref="H761">
    <cfRule type="expression" dxfId="5557" priority="7755">
      <formula>G761="Ninguna"</formula>
    </cfRule>
  </conditionalFormatting>
  <conditionalFormatting sqref="H762">
    <cfRule type="expression" dxfId="5556" priority="7754">
      <formula>G762="Ninguna"</formula>
    </cfRule>
  </conditionalFormatting>
  <conditionalFormatting sqref="H763">
    <cfRule type="expression" dxfId="5555" priority="7753">
      <formula>G763="Ninguna"</formula>
    </cfRule>
  </conditionalFormatting>
  <conditionalFormatting sqref="H764">
    <cfRule type="expression" dxfId="5554" priority="7752">
      <formula>G764="Ninguna"</formula>
    </cfRule>
  </conditionalFormatting>
  <conditionalFormatting sqref="H765">
    <cfRule type="expression" dxfId="5553" priority="7751">
      <formula>G765="Ninguna"</formula>
    </cfRule>
  </conditionalFormatting>
  <conditionalFormatting sqref="H766">
    <cfRule type="expression" dxfId="5552" priority="7750">
      <formula>G766="Ninguna"</formula>
    </cfRule>
  </conditionalFormatting>
  <conditionalFormatting sqref="H767">
    <cfRule type="expression" dxfId="5551" priority="7749">
      <formula>G767="Ninguna"</formula>
    </cfRule>
  </conditionalFormatting>
  <conditionalFormatting sqref="H768">
    <cfRule type="expression" dxfId="5550" priority="7748">
      <formula>G768="Ninguna"</formula>
    </cfRule>
  </conditionalFormatting>
  <conditionalFormatting sqref="H769">
    <cfRule type="expression" dxfId="5549" priority="7747">
      <formula>G769="Ninguna"</formula>
    </cfRule>
  </conditionalFormatting>
  <conditionalFormatting sqref="H770">
    <cfRule type="expression" dxfId="5548" priority="7746">
      <formula>G770="Ninguna"</formula>
    </cfRule>
  </conditionalFormatting>
  <conditionalFormatting sqref="H771">
    <cfRule type="expression" dxfId="5547" priority="7745">
      <formula>G771="Ninguna"</formula>
    </cfRule>
  </conditionalFormatting>
  <conditionalFormatting sqref="H772">
    <cfRule type="expression" dxfId="5546" priority="7744">
      <formula>G772="Ninguna"</formula>
    </cfRule>
  </conditionalFormatting>
  <conditionalFormatting sqref="H773">
    <cfRule type="expression" dxfId="5545" priority="7743">
      <formula>G773="Ninguna"</formula>
    </cfRule>
  </conditionalFormatting>
  <conditionalFormatting sqref="H774">
    <cfRule type="expression" dxfId="5544" priority="7742">
      <formula>G774="Ninguna"</formula>
    </cfRule>
  </conditionalFormatting>
  <conditionalFormatting sqref="H775">
    <cfRule type="expression" dxfId="5543" priority="7741">
      <formula>G775="Ninguna"</formula>
    </cfRule>
  </conditionalFormatting>
  <conditionalFormatting sqref="H776">
    <cfRule type="expression" dxfId="5542" priority="7740">
      <formula>G776="Ninguna"</formula>
    </cfRule>
  </conditionalFormatting>
  <conditionalFormatting sqref="H777">
    <cfRule type="expression" dxfId="5541" priority="7739">
      <formula>G777="Ninguna"</formula>
    </cfRule>
  </conditionalFormatting>
  <conditionalFormatting sqref="H778">
    <cfRule type="expression" dxfId="5540" priority="7738">
      <formula>G778="Ninguna"</formula>
    </cfRule>
  </conditionalFormatting>
  <conditionalFormatting sqref="H779">
    <cfRule type="expression" dxfId="5539" priority="7737">
      <formula>G779="Ninguna"</formula>
    </cfRule>
  </conditionalFormatting>
  <conditionalFormatting sqref="H780">
    <cfRule type="expression" dxfId="5538" priority="7736">
      <formula>G780="Ninguna"</formula>
    </cfRule>
  </conditionalFormatting>
  <conditionalFormatting sqref="H781">
    <cfRule type="expression" dxfId="5537" priority="7735">
      <formula>G781="Ninguna"</formula>
    </cfRule>
  </conditionalFormatting>
  <conditionalFormatting sqref="H782">
    <cfRule type="expression" dxfId="5536" priority="7734">
      <formula>G782="Ninguna"</formula>
    </cfRule>
  </conditionalFormatting>
  <conditionalFormatting sqref="H783">
    <cfRule type="expression" dxfId="5535" priority="7733">
      <formula>G783="Ninguna"</formula>
    </cfRule>
  </conditionalFormatting>
  <conditionalFormatting sqref="H784">
    <cfRule type="expression" dxfId="5534" priority="7732">
      <formula>G784="Ninguna"</formula>
    </cfRule>
  </conditionalFormatting>
  <conditionalFormatting sqref="H785">
    <cfRule type="expression" dxfId="5533" priority="7731">
      <formula>G785="Ninguna"</formula>
    </cfRule>
  </conditionalFormatting>
  <conditionalFormatting sqref="H786">
    <cfRule type="expression" dxfId="5532" priority="7730">
      <formula>G786="Ninguna"</formula>
    </cfRule>
  </conditionalFormatting>
  <conditionalFormatting sqref="H787">
    <cfRule type="expression" dxfId="5531" priority="7729">
      <formula>G787="Ninguna"</formula>
    </cfRule>
  </conditionalFormatting>
  <conditionalFormatting sqref="H788">
    <cfRule type="expression" dxfId="5530" priority="7728">
      <formula>G788="Ninguna"</formula>
    </cfRule>
  </conditionalFormatting>
  <conditionalFormatting sqref="H789">
    <cfRule type="expression" dxfId="5529" priority="7727">
      <formula>G789="Ninguna"</formula>
    </cfRule>
  </conditionalFormatting>
  <conditionalFormatting sqref="H790">
    <cfRule type="expression" dxfId="5528" priority="7726">
      <formula>G790="Ninguna"</formula>
    </cfRule>
  </conditionalFormatting>
  <conditionalFormatting sqref="H791">
    <cfRule type="expression" dxfId="5527" priority="7725">
      <formula>G791="Ninguna"</formula>
    </cfRule>
  </conditionalFormatting>
  <conditionalFormatting sqref="H792">
    <cfRule type="expression" dxfId="5526" priority="7724">
      <formula>G792="Ninguna"</formula>
    </cfRule>
  </conditionalFormatting>
  <conditionalFormatting sqref="H793">
    <cfRule type="expression" dxfId="5525" priority="7723">
      <formula>G793="Ninguna"</formula>
    </cfRule>
  </conditionalFormatting>
  <conditionalFormatting sqref="H794">
    <cfRule type="expression" dxfId="5524" priority="7722">
      <formula>G794="Ninguna"</formula>
    </cfRule>
  </conditionalFormatting>
  <conditionalFormatting sqref="H795">
    <cfRule type="expression" dxfId="5523" priority="7721">
      <formula>G795="Ninguna"</formula>
    </cfRule>
  </conditionalFormatting>
  <conditionalFormatting sqref="H796">
    <cfRule type="expression" dxfId="5522" priority="7720">
      <formula>G796="Ninguna"</formula>
    </cfRule>
  </conditionalFormatting>
  <conditionalFormatting sqref="H797">
    <cfRule type="expression" dxfId="5521" priority="7719">
      <formula>G797="Ninguna"</formula>
    </cfRule>
  </conditionalFormatting>
  <conditionalFormatting sqref="H798">
    <cfRule type="expression" dxfId="5520" priority="7718">
      <formula>G798="Ninguna"</formula>
    </cfRule>
  </conditionalFormatting>
  <conditionalFormatting sqref="H799">
    <cfRule type="expression" dxfId="5519" priority="7717">
      <formula>G799="Ninguna"</formula>
    </cfRule>
  </conditionalFormatting>
  <conditionalFormatting sqref="H800">
    <cfRule type="expression" dxfId="5518" priority="7716">
      <formula>G800="Ninguna"</formula>
    </cfRule>
  </conditionalFormatting>
  <conditionalFormatting sqref="H801">
    <cfRule type="expression" dxfId="5517" priority="7715">
      <formula>G801="Ninguna"</formula>
    </cfRule>
  </conditionalFormatting>
  <conditionalFormatting sqref="H802">
    <cfRule type="expression" dxfId="5516" priority="7714">
      <formula>G802="Ninguna"</formula>
    </cfRule>
  </conditionalFormatting>
  <conditionalFormatting sqref="H803">
    <cfRule type="expression" dxfId="5515" priority="7713">
      <formula>G803="Ninguna"</formula>
    </cfRule>
  </conditionalFormatting>
  <conditionalFormatting sqref="H804">
    <cfRule type="expression" dxfId="5514" priority="7712">
      <formula>G804="Ninguna"</formula>
    </cfRule>
  </conditionalFormatting>
  <conditionalFormatting sqref="H805">
    <cfRule type="expression" dxfId="5513" priority="7711">
      <formula>G805="Ninguna"</formula>
    </cfRule>
  </conditionalFormatting>
  <conditionalFormatting sqref="H806">
    <cfRule type="expression" dxfId="5512" priority="7710">
      <formula>G806="Ninguna"</formula>
    </cfRule>
  </conditionalFormatting>
  <conditionalFormatting sqref="H807">
    <cfRule type="expression" dxfId="5511" priority="7709">
      <formula>G807="Ninguna"</formula>
    </cfRule>
  </conditionalFormatting>
  <conditionalFormatting sqref="H808">
    <cfRule type="expression" dxfId="5510" priority="7708">
      <formula>G808="Ninguna"</formula>
    </cfRule>
  </conditionalFormatting>
  <conditionalFormatting sqref="H809">
    <cfRule type="expression" dxfId="5509" priority="7707">
      <formula>G809="Ninguna"</formula>
    </cfRule>
  </conditionalFormatting>
  <conditionalFormatting sqref="H810">
    <cfRule type="expression" dxfId="5508" priority="7706">
      <formula>G810="Ninguna"</formula>
    </cfRule>
  </conditionalFormatting>
  <conditionalFormatting sqref="H811">
    <cfRule type="expression" dxfId="5507" priority="7705">
      <formula>G811="Ninguna"</formula>
    </cfRule>
  </conditionalFormatting>
  <conditionalFormatting sqref="H812">
    <cfRule type="expression" dxfId="5506" priority="7704">
      <formula>G812="Ninguna"</formula>
    </cfRule>
  </conditionalFormatting>
  <conditionalFormatting sqref="H813">
    <cfRule type="expression" dxfId="5505" priority="7703">
      <formula>G813="Ninguna"</formula>
    </cfRule>
  </conditionalFormatting>
  <conditionalFormatting sqref="H814">
    <cfRule type="expression" dxfId="5504" priority="7702">
      <formula>G814="Ninguna"</formula>
    </cfRule>
  </conditionalFormatting>
  <conditionalFormatting sqref="H815">
    <cfRule type="expression" dxfId="5503" priority="7701">
      <formula>G815="Ninguna"</formula>
    </cfRule>
  </conditionalFormatting>
  <conditionalFormatting sqref="H816">
    <cfRule type="expression" dxfId="5502" priority="7700">
      <formula>G816="Ninguna"</formula>
    </cfRule>
  </conditionalFormatting>
  <conditionalFormatting sqref="H817">
    <cfRule type="expression" dxfId="5501" priority="7699">
      <formula>G817="Ninguna"</formula>
    </cfRule>
  </conditionalFormatting>
  <conditionalFormatting sqref="H818">
    <cfRule type="expression" dxfId="5500" priority="7698">
      <formula>G818="Ninguna"</formula>
    </cfRule>
  </conditionalFormatting>
  <conditionalFormatting sqref="H819">
    <cfRule type="expression" dxfId="5499" priority="7697">
      <formula>G819="Ninguna"</formula>
    </cfRule>
  </conditionalFormatting>
  <conditionalFormatting sqref="H820">
    <cfRule type="expression" dxfId="5498" priority="7696">
      <formula>G820="Ninguna"</formula>
    </cfRule>
  </conditionalFormatting>
  <conditionalFormatting sqref="H821">
    <cfRule type="expression" dxfId="5497" priority="7695">
      <formula>G821="Ninguna"</formula>
    </cfRule>
  </conditionalFormatting>
  <conditionalFormatting sqref="H822">
    <cfRule type="expression" dxfId="5496" priority="7694">
      <formula>G822="Ninguna"</formula>
    </cfRule>
  </conditionalFormatting>
  <conditionalFormatting sqref="H823">
    <cfRule type="expression" dxfId="5495" priority="7693">
      <formula>G823="Ninguna"</formula>
    </cfRule>
  </conditionalFormatting>
  <conditionalFormatting sqref="H824">
    <cfRule type="expression" dxfId="5494" priority="7692">
      <formula>G824="Ninguna"</formula>
    </cfRule>
  </conditionalFormatting>
  <conditionalFormatting sqref="H825">
    <cfRule type="expression" dxfId="5493" priority="7691">
      <formula>G825="Ninguna"</formula>
    </cfRule>
  </conditionalFormatting>
  <conditionalFormatting sqref="H826">
    <cfRule type="expression" dxfId="5492" priority="7690">
      <formula>G826="Ninguna"</formula>
    </cfRule>
  </conditionalFormatting>
  <conditionalFormatting sqref="H827">
    <cfRule type="expression" dxfId="5491" priority="7689">
      <formula>G827="Ninguna"</formula>
    </cfRule>
  </conditionalFormatting>
  <conditionalFormatting sqref="H828">
    <cfRule type="expression" dxfId="5490" priority="7688">
      <formula>G828="Ninguna"</formula>
    </cfRule>
  </conditionalFormatting>
  <conditionalFormatting sqref="H829">
    <cfRule type="expression" dxfId="5489" priority="7687">
      <formula>G829="Ninguna"</formula>
    </cfRule>
  </conditionalFormatting>
  <conditionalFormatting sqref="H830">
    <cfRule type="expression" dxfId="5488" priority="7686">
      <formula>G830="Ninguna"</formula>
    </cfRule>
  </conditionalFormatting>
  <conditionalFormatting sqref="H831">
    <cfRule type="expression" dxfId="5487" priority="7685">
      <formula>G831="Ninguna"</formula>
    </cfRule>
  </conditionalFormatting>
  <conditionalFormatting sqref="H832">
    <cfRule type="expression" dxfId="5486" priority="7684">
      <formula>G832="Ninguna"</formula>
    </cfRule>
  </conditionalFormatting>
  <conditionalFormatting sqref="H833">
    <cfRule type="expression" dxfId="5485" priority="7683">
      <formula>G833="Ninguna"</formula>
    </cfRule>
  </conditionalFormatting>
  <conditionalFormatting sqref="H834">
    <cfRule type="expression" dxfId="5484" priority="7682">
      <formula>G834="Ninguna"</formula>
    </cfRule>
  </conditionalFormatting>
  <conditionalFormatting sqref="H835">
    <cfRule type="expression" dxfId="5483" priority="7681">
      <formula>G835="Ninguna"</formula>
    </cfRule>
  </conditionalFormatting>
  <conditionalFormatting sqref="H836">
    <cfRule type="expression" dxfId="5482" priority="7680">
      <formula>G836="Ninguna"</formula>
    </cfRule>
  </conditionalFormatting>
  <conditionalFormatting sqref="H837">
    <cfRule type="expression" dxfId="5481" priority="7679">
      <formula>G837="Ninguna"</formula>
    </cfRule>
  </conditionalFormatting>
  <conditionalFormatting sqref="H838">
    <cfRule type="expression" dxfId="5480" priority="7678">
      <formula>G838="Ninguna"</formula>
    </cfRule>
  </conditionalFormatting>
  <conditionalFormatting sqref="H839">
    <cfRule type="expression" dxfId="5479" priority="7677">
      <formula>G839="Ninguna"</formula>
    </cfRule>
  </conditionalFormatting>
  <conditionalFormatting sqref="H840">
    <cfRule type="expression" dxfId="5478" priority="7676">
      <formula>G840="Ninguna"</formula>
    </cfRule>
  </conditionalFormatting>
  <conditionalFormatting sqref="H841">
    <cfRule type="expression" dxfId="5477" priority="7675">
      <formula>G841="Ninguna"</formula>
    </cfRule>
  </conditionalFormatting>
  <conditionalFormatting sqref="H842">
    <cfRule type="expression" dxfId="5476" priority="7674">
      <formula>G842="Ninguna"</formula>
    </cfRule>
  </conditionalFormatting>
  <conditionalFormatting sqref="H843">
    <cfRule type="expression" dxfId="5475" priority="7673">
      <formula>G843="Ninguna"</formula>
    </cfRule>
  </conditionalFormatting>
  <conditionalFormatting sqref="H844">
    <cfRule type="expression" dxfId="5474" priority="7672">
      <formula>G844="Ninguna"</formula>
    </cfRule>
  </conditionalFormatting>
  <conditionalFormatting sqref="H845">
    <cfRule type="expression" dxfId="5473" priority="7671">
      <formula>G845="Ninguna"</formula>
    </cfRule>
  </conditionalFormatting>
  <conditionalFormatting sqref="H846">
    <cfRule type="expression" dxfId="5472" priority="7670">
      <formula>G846="Ninguna"</formula>
    </cfRule>
  </conditionalFormatting>
  <conditionalFormatting sqref="H847">
    <cfRule type="expression" dxfId="5471" priority="7669">
      <formula>G847="Ninguna"</formula>
    </cfRule>
  </conditionalFormatting>
  <conditionalFormatting sqref="H848">
    <cfRule type="expression" dxfId="5470" priority="7668">
      <formula>G848="Ninguna"</formula>
    </cfRule>
  </conditionalFormatting>
  <conditionalFormatting sqref="H849">
    <cfRule type="expression" dxfId="5469" priority="7667">
      <formula>G849="Ninguna"</formula>
    </cfRule>
  </conditionalFormatting>
  <conditionalFormatting sqref="H850">
    <cfRule type="expression" dxfId="5468" priority="7666">
      <formula>G850="Ninguna"</formula>
    </cfRule>
  </conditionalFormatting>
  <conditionalFormatting sqref="H851">
    <cfRule type="expression" dxfId="5467" priority="7665">
      <formula>G851="Ninguna"</formula>
    </cfRule>
  </conditionalFormatting>
  <conditionalFormatting sqref="H852">
    <cfRule type="expression" dxfId="5466" priority="7664">
      <formula>G852="Ninguna"</formula>
    </cfRule>
  </conditionalFormatting>
  <conditionalFormatting sqref="H853">
    <cfRule type="expression" dxfId="5465" priority="7663">
      <formula>G853="Ninguna"</formula>
    </cfRule>
  </conditionalFormatting>
  <conditionalFormatting sqref="H854">
    <cfRule type="expression" dxfId="5464" priority="7662">
      <formula>G854="Ninguna"</formula>
    </cfRule>
  </conditionalFormatting>
  <conditionalFormatting sqref="H855">
    <cfRule type="expression" dxfId="5463" priority="7661">
      <formula>G855="Ninguna"</formula>
    </cfRule>
  </conditionalFormatting>
  <conditionalFormatting sqref="H856">
    <cfRule type="expression" dxfId="5462" priority="7660">
      <formula>G856="Ninguna"</formula>
    </cfRule>
  </conditionalFormatting>
  <conditionalFormatting sqref="H857">
    <cfRule type="expression" dxfId="5461" priority="7659">
      <formula>G857="Ninguna"</formula>
    </cfRule>
  </conditionalFormatting>
  <conditionalFormatting sqref="H858">
    <cfRule type="expression" dxfId="5460" priority="7658">
      <formula>G858="Ninguna"</formula>
    </cfRule>
  </conditionalFormatting>
  <conditionalFormatting sqref="H859">
    <cfRule type="expression" dxfId="5459" priority="7657">
      <formula>G859="Ninguna"</formula>
    </cfRule>
  </conditionalFormatting>
  <conditionalFormatting sqref="H860">
    <cfRule type="expression" dxfId="5458" priority="7656">
      <formula>G860="Ninguna"</formula>
    </cfRule>
  </conditionalFormatting>
  <conditionalFormatting sqref="H861">
    <cfRule type="expression" dxfId="5457" priority="7655">
      <formula>G861="Ninguna"</formula>
    </cfRule>
  </conditionalFormatting>
  <conditionalFormatting sqref="H862">
    <cfRule type="expression" dxfId="5456" priority="7654">
      <formula>G862="Ninguna"</formula>
    </cfRule>
  </conditionalFormatting>
  <conditionalFormatting sqref="H863">
    <cfRule type="expression" dxfId="5455" priority="7653">
      <formula>G863="Ninguna"</formula>
    </cfRule>
  </conditionalFormatting>
  <conditionalFormatting sqref="H864">
    <cfRule type="expression" dxfId="5454" priority="7652">
      <formula>G864="Ninguna"</formula>
    </cfRule>
  </conditionalFormatting>
  <conditionalFormatting sqref="H865">
    <cfRule type="expression" dxfId="5453" priority="7651">
      <formula>G865="Ninguna"</formula>
    </cfRule>
  </conditionalFormatting>
  <conditionalFormatting sqref="H866">
    <cfRule type="expression" dxfId="5452" priority="7650">
      <formula>G866="Ninguna"</formula>
    </cfRule>
  </conditionalFormatting>
  <conditionalFormatting sqref="H867">
    <cfRule type="expression" dxfId="5451" priority="7649">
      <formula>G867="Ninguna"</formula>
    </cfRule>
  </conditionalFormatting>
  <conditionalFormatting sqref="H868">
    <cfRule type="expression" dxfId="5450" priority="7648">
      <formula>G868="Ninguna"</formula>
    </cfRule>
  </conditionalFormatting>
  <conditionalFormatting sqref="H869">
    <cfRule type="expression" dxfId="5449" priority="7647">
      <formula>G869="Ninguna"</formula>
    </cfRule>
  </conditionalFormatting>
  <conditionalFormatting sqref="H870">
    <cfRule type="expression" dxfId="5448" priority="7646">
      <formula>G870="Ninguna"</formula>
    </cfRule>
  </conditionalFormatting>
  <conditionalFormatting sqref="H871">
    <cfRule type="expression" dxfId="5447" priority="7645">
      <formula>G871="Ninguna"</formula>
    </cfRule>
  </conditionalFormatting>
  <conditionalFormatting sqref="H872">
    <cfRule type="expression" dxfId="5446" priority="7644">
      <formula>G872="Ninguna"</formula>
    </cfRule>
  </conditionalFormatting>
  <conditionalFormatting sqref="H873">
    <cfRule type="expression" dxfId="5445" priority="7643">
      <formula>G873="Ninguna"</formula>
    </cfRule>
  </conditionalFormatting>
  <conditionalFormatting sqref="H874">
    <cfRule type="expression" dxfId="5444" priority="7642">
      <formula>G874="Ninguna"</formula>
    </cfRule>
  </conditionalFormatting>
  <conditionalFormatting sqref="H875">
    <cfRule type="expression" dxfId="5443" priority="7641">
      <formula>G875="Ninguna"</formula>
    </cfRule>
  </conditionalFormatting>
  <conditionalFormatting sqref="H876">
    <cfRule type="expression" dxfId="5442" priority="7640">
      <formula>G876="Ninguna"</formula>
    </cfRule>
  </conditionalFormatting>
  <conditionalFormatting sqref="H877">
    <cfRule type="expression" dxfId="5441" priority="7639">
      <formula>G877="Ninguna"</formula>
    </cfRule>
  </conditionalFormatting>
  <conditionalFormatting sqref="H878">
    <cfRule type="expression" dxfId="5440" priority="7638">
      <formula>G878="Ninguna"</formula>
    </cfRule>
  </conditionalFormatting>
  <conditionalFormatting sqref="H879">
    <cfRule type="expression" dxfId="5439" priority="7637">
      <formula>G879="Ninguna"</formula>
    </cfRule>
  </conditionalFormatting>
  <conditionalFormatting sqref="H880">
    <cfRule type="expression" dxfId="5438" priority="7636">
      <formula>G880="Ninguna"</formula>
    </cfRule>
  </conditionalFormatting>
  <conditionalFormatting sqref="H881">
    <cfRule type="expression" dxfId="5437" priority="7635">
      <formula>G881="Ninguna"</formula>
    </cfRule>
  </conditionalFormatting>
  <conditionalFormatting sqref="H882">
    <cfRule type="expression" dxfId="5436" priority="7634">
      <formula>G882="Ninguna"</formula>
    </cfRule>
  </conditionalFormatting>
  <conditionalFormatting sqref="H883">
    <cfRule type="expression" dxfId="5435" priority="7633">
      <formula>G883="Ninguna"</formula>
    </cfRule>
  </conditionalFormatting>
  <conditionalFormatting sqref="H884">
    <cfRule type="expression" dxfId="5434" priority="7632">
      <formula>G884="Ninguna"</formula>
    </cfRule>
  </conditionalFormatting>
  <conditionalFormatting sqref="H885">
    <cfRule type="expression" dxfId="5433" priority="7631">
      <formula>G885="Ninguna"</formula>
    </cfRule>
  </conditionalFormatting>
  <conditionalFormatting sqref="H886">
    <cfRule type="expression" dxfId="5432" priority="7630">
      <formula>G886="Ninguna"</formula>
    </cfRule>
  </conditionalFormatting>
  <conditionalFormatting sqref="H887">
    <cfRule type="expression" dxfId="5431" priority="7629">
      <formula>G887="Ninguna"</formula>
    </cfRule>
  </conditionalFormatting>
  <conditionalFormatting sqref="H888">
    <cfRule type="expression" dxfId="5430" priority="7628">
      <formula>G888="Ninguna"</formula>
    </cfRule>
  </conditionalFormatting>
  <conditionalFormatting sqref="H889">
    <cfRule type="expression" dxfId="5429" priority="7627">
      <formula>G889="Ninguna"</formula>
    </cfRule>
  </conditionalFormatting>
  <conditionalFormatting sqref="H890">
    <cfRule type="expression" dxfId="5428" priority="7626">
      <formula>G890="Ninguna"</formula>
    </cfRule>
  </conditionalFormatting>
  <conditionalFormatting sqref="H891">
    <cfRule type="expression" dxfId="5427" priority="7625">
      <formula>G891="Ninguna"</formula>
    </cfRule>
  </conditionalFormatting>
  <conditionalFormatting sqref="H892">
    <cfRule type="expression" dxfId="5426" priority="7624">
      <formula>G892="Ninguna"</formula>
    </cfRule>
  </conditionalFormatting>
  <conditionalFormatting sqref="H893">
    <cfRule type="expression" dxfId="5425" priority="7623">
      <formula>G893="Ninguna"</formula>
    </cfRule>
  </conditionalFormatting>
  <conditionalFormatting sqref="H894">
    <cfRule type="expression" dxfId="5424" priority="7622">
      <formula>G894="Ninguna"</formula>
    </cfRule>
  </conditionalFormatting>
  <conditionalFormatting sqref="H895">
    <cfRule type="expression" dxfId="5423" priority="7621">
      <formula>G895="Ninguna"</formula>
    </cfRule>
  </conditionalFormatting>
  <conditionalFormatting sqref="H896">
    <cfRule type="expression" dxfId="5422" priority="7620">
      <formula>G896="Ninguna"</formula>
    </cfRule>
  </conditionalFormatting>
  <conditionalFormatting sqref="H897">
    <cfRule type="expression" dxfId="5421" priority="7619">
      <formula>G897="Ninguna"</formula>
    </cfRule>
  </conditionalFormatting>
  <conditionalFormatting sqref="H898">
    <cfRule type="expression" dxfId="5420" priority="7618">
      <formula>G898="Ninguna"</formula>
    </cfRule>
  </conditionalFormatting>
  <conditionalFormatting sqref="H899">
    <cfRule type="expression" dxfId="5419" priority="7617">
      <formula>G899="Ninguna"</formula>
    </cfRule>
  </conditionalFormatting>
  <conditionalFormatting sqref="H900">
    <cfRule type="expression" dxfId="5418" priority="7616">
      <formula>G900="Ninguna"</formula>
    </cfRule>
  </conditionalFormatting>
  <conditionalFormatting sqref="H901">
    <cfRule type="expression" dxfId="5417" priority="7615">
      <formula>G901="Ninguna"</formula>
    </cfRule>
  </conditionalFormatting>
  <conditionalFormatting sqref="H902">
    <cfRule type="expression" dxfId="5416" priority="7614">
      <formula>G902="Ninguna"</formula>
    </cfRule>
  </conditionalFormatting>
  <conditionalFormatting sqref="H903">
    <cfRule type="expression" dxfId="5415" priority="7613">
      <formula>G903="Ninguna"</formula>
    </cfRule>
  </conditionalFormatting>
  <conditionalFormatting sqref="H904">
    <cfRule type="expression" dxfId="5414" priority="7612">
      <formula>G904="Ninguna"</formula>
    </cfRule>
  </conditionalFormatting>
  <conditionalFormatting sqref="H905">
    <cfRule type="expression" dxfId="5413" priority="7611">
      <formula>G905="Ninguna"</formula>
    </cfRule>
  </conditionalFormatting>
  <conditionalFormatting sqref="H906">
    <cfRule type="expression" dxfId="5412" priority="7610">
      <formula>G906="Ninguna"</formula>
    </cfRule>
  </conditionalFormatting>
  <conditionalFormatting sqref="H907">
    <cfRule type="expression" dxfId="5411" priority="7609">
      <formula>G907="Ninguna"</formula>
    </cfRule>
  </conditionalFormatting>
  <conditionalFormatting sqref="H908">
    <cfRule type="expression" dxfId="5410" priority="7608">
      <formula>G908="Ninguna"</formula>
    </cfRule>
  </conditionalFormatting>
  <conditionalFormatting sqref="H909">
    <cfRule type="expression" dxfId="5409" priority="7607">
      <formula>G909="Ninguna"</formula>
    </cfRule>
  </conditionalFormatting>
  <conditionalFormatting sqref="H910">
    <cfRule type="expression" dxfId="5408" priority="7606">
      <formula>G910="Ninguna"</formula>
    </cfRule>
  </conditionalFormatting>
  <conditionalFormatting sqref="H911">
    <cfRule type="expression" dxfId="5407" priority="7605">
      <formula>G911="Ninguna"</formula>
    </cfRule>
  </conditionalFormatting>
  <conditionalFormatting sqref="H912">
    <cfRule type="expression" dxfId="5406" priority="7604">
      <formula>G912="Ninguna"</formula>
    </cfRule>
  </conditionalFormatting>
  <conditionalFormatting sqref="H913">
    <cfRule type="expression" dxfId="5405" priority="7603">
      <formula>G913="Ninguna"</formula>
    </cfRule>
  </conditionalFormatting>
  <conditionalFormatting sqref="H914">
    <cfRule type="expression" dxfId="5404" priority="7602">
      <formula>G914="Ninguna"</formula>
    </cfRule>
  </conditionalFormatting>
  <conditionalFormatting sqref="H915">
    <cfRule type="expression" dxfId="5403" priority="7601">
      <formula>G915="Ninguna"</formula>
    </cfRule>
  </conditionalFormatting>
  <conditionalFormatting sqref="H916">
    <cfRule type="expression" dxfId="5402" priority="7600">
      <formula>G916="Ninguna"</formula>
    </cfRule>
  </conditionalFormatting>
  <conditionalFormatting sqref="H917">
    <cfRule type="expression" dxfId="5401" priority="7599">
      <formula>G917="Ninguna"</formula>
    </cfRule>
  </conditionalFormatting>
  <conditionalFormatting sqref="H918">
    <cfRule type="expression" dxfId="5400" priority="7598">
      <formula>G918="Ninguna"</formula>
    </cfRule>
  </conditionalFormatting>
  <conditionalFormatting sqref="H919">
    <cfRule type="expression" dxfId="5399" priority="7597">
      <formula>G919="Ninguna"</formula>
    </cfRule>
  </conditionalFormatting>
  <conditionalFormatting sqref="H920">
    <cfRule type="expression" dxfId="5398" priority="7596">
      <formula>G920="Ninguna"</formula>
    </cfRule>
  </conditionalFormatting>
  <conditionalFormatting sqref="H921">
    <cfRule type="expression" dxfId="5397" priority="7595">
      <formula>G921="Ninguna"</formula>
    </cfRule>
  </conditionalFormatting>
  <conditionalFormatting sqref="H922">
    <cfRule type="expression" dxfId="5396" priority="7594">
      <formula>G922="Ninguna"</formula>
    </cfRule>
  </conditionalFormatting>
  <conditionalFormatting sqref="H923">
    <cfRule type="expression" dxfId="5395" priority="7593">
      <formula>G923="Ninguna"</formula>
    </cfRule>
  </conditionalFormatting>
  <conditionalFormatting sqref="H924">
    <cfRule type="expression" dxfId="5394" priority="7592">
      <formula>G924="Ninguna"</formula>
    </cfRule>
  </conditionalFormatting>
  <conditionalFormatting sqref="H925">
    <cfRule type="expression" dxfId="5393" priority="7591">
      <formula>G925="Ninguna"</formula>
    </cfRule>
  </conditionalFormatting>
  <conditionalFormatting sqref="H926">
    <cfRule type="expression" dxfId="5392" priority="7590">
      <formula>G926="Ninguna"</formula>
    </cfRule>
  </conditionalFormatting>
  <conditionalFormatting sqref="H927">
    <cfRule type="expression" dxfId="5391" priority="7589">
      <formula>G927="Ninguna"</formula>
    </cfRule>
  </conditionalFormatting>
  <conditionalFormatting sqref="H928">
    <cfRule type="expression" dxfId="5390" priority="7588">
      <formula>G928="Ninguna"</formula>
    </cfRule>
  </conditionalFormatting>
  <conditionalFormatting sqref="H929">
    <cfRule type="expression" dxfId="5389" priority="7587">
      <formula>G929="Ninguna"</formula>
    </cfRule>
  </conditionalFormatting>
  <conditionalFormatting sqref="H930">
    <cfRule type="expression" dxfId="5388" priority="7586">
      <formula>G930="Ninguna"</formula>
    </cfRule>
  </conditionalFormatting>
  <conditionalFormatting sqref="H931">
    <cfRule type="expression" dxfId="5387" priority="7585">
      <formula>G931="Ninguna"</formula>
    </cfRule>
  </conditionalFormatting>
  <conditionalFormatting sqref="H932">
    <cfRule type="expression" dxfId="5386" priority="7584">
      <formula>G932="Ninguna"</formula>
    </cfRule>
  </conditionalFormatting>
  <conditionalFormatting sqref="H933">
    <cfRule type="expression" dxfId="5385" priority="7583">
      <formula>G933="Ninguna"</formula>
    </cfRule>
  </conditionalFormatting>
  <conditionalFormatting sqref="H934">
    <cfRule type="expression" dxfId="5384" priority="7582">
      <formula>G934="Ninguna"</formula>
    </cfRule>
  </conditionalFormatting>
  <conditionalFormatting sqref="H935">
    <cfRule type="expression" dxfId="5383" priority="7581">
      <formula>G935="Ninguna"</formula>
    </cfRule>
  </conditionalFormatting>
  <conditionalFormatting sqref="H936">
    <cfRule type="expression" dxfId="5382" priority="7580">
      <formula>G936="Ninguna"</formula>
    </cfRule>
  </conditionalFormatting>
  <conditionalFormatting sqref="H937">
    <cfRule type="expression" dxfId="5381" priority="7579">
      <formula>G937="Ninguna"</formula>
    </cfRule>
  </conditionalFormatting>
  <conditionalFormatting sqref="H938">
    <cfRule type="expression" dxfId="5380" priority="7578">
      <formula>G938="Ninguna"</formula>
    </cfRule>
  </conditionalFormatting>
  <conditionalFormatting sqref="H939">
    <cfRule type="expression" dxfId="5379" priority="7577">
      <formula>G939="Ninguna"</formula>
    </cfRule>
  </conditionalFormatting>
  <conditionalFormatting sqref="H940">
    <cfRule type="expression" dxfId="5378" priority="7576">
      <formula>G940="Ninguna"</formula>
    </cfRule>
  </conditionalFormatting>
  <conditionalFormatting sqref="H941">
    <cfRule type="expression" dxfId="5377" priority="7575">
      <formula>G941="Ninguna"</formula>
    </cfRule>
  </conditionalFormatting>
  <conditionalFormatting sqref="H942">
    <cfRule type="expression" dxfId="5376" priority="7574">
      <formula>G942="Ninguna"</formula>
    </cfRule>
  </conditionalFormatting>
  <conditionalFormatting sqref="H943">
    <cfRule type="expression" dxfId="5375" priority="7573">
      <formula>G943="Ninguna"</formula>
    </cfRule>
  </conditionalFormatting>
  <conditionalFormatting sqref="H944">
    <cfRule type="expression" dxfId="5374" priority="7572">
      <formula>G944="Ninguna"</formula>
    </cfRule>
  </conditionalFormatting>
  <conditionalFormatting sqref="H945">
    <cfRule type="expression" dxfId="5373" priority="7571">
      <formula>G945="Ninguna"</formula>
    </cfRule>
  </conditionalFormatting>
  <conditionalFormatting sqref="H946">
    <cfRule type="expression" dxfId="5372" priority="7570">
      <formula>G946="Ninguna"</formula>
    </cfRule>
  </conditionalFormatting>
  <conditionalFormatting sqref="H947">
    <cfRule type="expression" dxfId="5371" priority="7569">
      <formula>G947="Ninguna"</formula>
    </cfRule>
  </conditionalFormatting>
  <conditionalFormatting sqref="H948">
    <cfRule type="expression" dxfId="5370" priority="7568">
      <formula>G948="Ninguna"</formula>
    </cfRule>
  </conditionalFormatting>
  <conditionalFormatting sqref="H949">
    <cfRule type="expression" dxfId="5369" priority="7567">
      <formula>G949="Ninguna"</formula>
    </cfRule>
  </conditionalFormatting>
  <conditionalFormatting sqref="H950">
    <cfRule type="expression" dxfId="5368" priority="7566">
      <formula>G950="Ninguna"</formula>
    </cfRule>
  </conditionalFormatting>
  <conditionalFormatting sqref="H951">
    <cfRule type="expression" dxfId="5367" priority="7565">
      <formula>G951="Ninguna"</formula>
    </cfRule>
  </conditionalFormatting>
  <conditionalFormatting sqref="H952">
    <cfRule type="expression" dxfId="5366" priority="7564">
      <formula>G952="Ninguna"</formula>
    </cfRule>
  </conditionalFormatting>
  <conditionalFormatting sqref="H953">
    <cfRule type="expression" dxfId="5365" priority="7563">
      <formula>G953="Ninguna"</formula>
    </cfRule>
  </conditionalFormatting>
  <conditionalFormatting sqref="H954">
    <cfRule type="expression" dxfId="5364" priority="7562">
      <formula>G954="Ninguna"</formula>
    </cfRule>
  </conditionalFormatting>
  <conditionalFormatting sqref="H955">
    <cfRule type="expression" dxfId="5363" priority="7561">
      <formula>G955="Ninguna"</formula>
    </cfRule>
  </conditionalFormatting>
  <conditionalFormatting sqref="H956">
    <cfRule type="expression" dxfId="5362" priority="7560">
      <formula>G956="Ninguna"</formula>
    </cfRule>
  </conditionalFormatting>
  <conditionalFormatting sqref="H957">
    <cfRule type="expression" dxfId="5361" priority="7559">
      <formula>G957="Ninguna"</formula>
    </cfRule>
  </conditionalFormatting>
  <conditionalFormatting sqref="H958">
    <cfRule type="expression" dxfId="5360" priority="7558">
      <formula>G958="Ninguna"</formula>
    </cfRule>
  </conditionalFormatting>
  <conditionalFormatting sqref="H959">
    <cfRule type="expression" dxfId="5359" priority="7557">
      <formula>G959="Ninguna"</formula>
    </cfRule>
  </conditionalFormatting>
  <conditionalFormatting sqref="H960">
    <cfRule type="expression" dxfId="5358" priority="7556">
      <formula>G960="Ninguna"</formula>
    </cfRule>
  </conditionalFormatting>
  <conditionalFormatting sqref="H961">
    <cfRule type="expression" dxfId="5357" priority="7555">
      <formula>G961="Ninguna"</formula>
    </cfRule>
  </conditionalFormatting>
  <conditionalFormatting sqref="H962">
    <cfRule type="expression" dxfId="5356" priority="7554">
      <formula>G962="Ninguna"</formula>
    </cfRule>
  </conditionalFormatting>
  <conditionalFormatting sqref="H963">
    <cfRule type="expression" dxfId="5355" priority="7553">
      <formula>G963="Ninguna"</formula>
    </cfRule>
  </conditionalFormatting>
  <conditionalFormatting sqref="H964">
    <cfRule type="expression" dxfId="5354" priority="7552">
      <formula>G964="Ninguna"</formula>
    </cfRule>
  </conditionalFormatting>
  <conditionalFormatting sqref="H965">
    <cfRule type="expression" dxfId="5353" priority="7551">
      <formula>G965="Ninguna"</formula>
    </cfRule>
  </conditionalFormatting>
  <conditionalFormatting sqref="H966">
    <cfRule type="expression" dxfId="5352" priority="7550">
      <formula>G966="Ninguna"</formula>
    </cfRule>
  </conditionalFormatting>
  <conditionalFormatting sqref="H967">
    <cfRule type="expression" dxfId="5351" priority="7549">
      <formula>G967="Ninguna"</formula>
    </cfRule>
  </conditionalFormatting>
  <conditionalFormatting sqref="H968">
    <cfRule type="expression" dxfId="5350" priority="7548">
      <formula>G968="Ninguna"</formula>
    </cfRule>
  </conditionalFormatting>
  <conditionalFormatting sqref="H969">
    <cfRule type="expression" dxfId="5349" priority="7547">
      <formula>G969="Ninguna"</formula>
    </cfRule>
  </conditionalFormatting>
  <conditionalFormatting sqref="H970">
    <cfRule type="expression" dxfId="5348" priority="7546">
      <formula>G970="Ninguna"</formula>
    </cfRule>
  </conditionalFormatting>
  <conditionalFormatting sqref="H971">
    <cfRule type="expression" dxfId="5347" priority="7545">
      <formula>G971="Ninguna"</formula>
    </cfRule>
  </conditionalFormatting>
  <conditionalFormatting sqref="H972">
    <cfRule type="expression" dxfId="5346" priority="7544">
      <formula>G972="Ninguna"</formula>
    </cfRule>
  </conditionalFormatting>
  <conditionalFormatting sqref="H973">
    <cfRule type="expression" dxfId="5345" priority="7543">
      <formula>G973="Ninguna"</formula>
    </cfRule>
  </conditionalFormatting>
  <conditionalFormatting sqref="H974">
    <cfRule type="expression" dxfId="5344" priority="7542">
      <formula>G974="Ninguna"</formula>
    </cfRule>
  </conditionalFormatting>
  <conditionalFormatting sqref="H975">
    <cfRule type="expression" dxfId="5343" priority="7541">
      <formula>G975="Ninguna"</formula>
    </cfRule>
  </conditionalFormatting>
  <conditionalFormatting sqref="H976">
    <cfRule type="expression" dxfId="5342" priority="7540">
      <formula>G976="Ninguna"</formula>
    </cfRule>
  </conditionalFormatting>
  <conditionalFormatting sqref="H977">
    <cfRule type="expression" dxfId="5341" priority="7539">
      <formula>G977="Ninguna"</formula>
    </cfRule>
  </conditionalFormatting>
  <conditionalFormatting sqref="H978">
    <cfRule type="expression" dxfId="5340" priority="7538">
      <formula>G978="Ninguna"</formula>
    </cfRule>
  </conditionalFormatting>
  <conditionalFormatting sqref="H979">
    <cfRule type="expression" dxfId="5339" priority="7537">
      <formula>G979="Ninguna"</formula>
    </cfRule>
  </conditionalFormatting>
  <conditionalFormatting sqref="H980">
    <cfRule type="expression" dxfId="5338" priority="7536">
      <formula>G980="Ninguna"</formula>
    </cfRule>
  </conditionalFormatting>
  <conditionalFormatting sqref="H981">
    <cfRule type="expression" dxfId="5337" priority="7535">
      <formula>G981="Ninguna"</formula>
    </cfRule>
  </conditionalFormatting>
  <conditionalFormatting sqref="H982">
    <cfRule type="expression" dxfId="5336" priority="7534">
      <formula>G982="Ninguna"</formula>
    </cfRule>
  </conditionalFormatting>
  <conditionalFormatting sqref="H983">
    <cfRule type="expression" dxfId="5335" priority="7533">
      <formula>G983="Ninguna"</formula>
    </cfRule>
  </conditionalFormatting>
  <conditionalFormatting sqref="H984">
    <cfRule type="expression" dxfId="5334" priority="7532">
      <formula>G984="Ninguna"</formula>
    </cfRule>
  </conditionalFormatting>
  <conditionalFormatting sqref="H985">
    <cfRule type="expression" dxfId="5333" priority="7531">
      <formula>G985="Ninguna"</formula>
    </cfRule>
  </conditionalFormatting>
  <conditionalFormatting sqref="H986">
    <cfRule type="expression" dxfId="5332" priority="7530">
      <formula>G986="Ninguna"</formula>
    </cfRule>
  </conditionalFormatting>
  <conditionalFormatting sqref="H987">
    <cfRule type="expression" dxfId="5331" priority="7529">
      <formula>G987="Ninguna"</formula>
    </cfRule>
  </conditionalFormatting>
  <conditionalFormatting sqref="H988">
    <cfRule type="expression" dxfId="5330" priority="7528">
      <formula>G988="Ninguna"</formula>
    </cfRule>
  </conditionalFormatting>
  <conditionalFormatting sqref="H989">
    <cfRule type="expression" dxfId="5329" priority="7527">
      <formula>G989="Ninguna"</formula>
    </cfRule>
  </conditionalFormatting>
  <conditionalFormatting sqref="H990">
    <cfRule type="expression" dxfId="5328" priority="7526">
      <formula>G990="Ninguna"</formula>
    </cfRule>
  </conditionalFormatting>
  <conditionalFormatting sqref="H991">
    <cfRule type="expression" dxfId="5327" priority="7525">
      <formula>G991="Ninguna"</formula>
    </cfRule>
  </conditionalFormatting>
  <conditionalFormatting sqref="H992">
    <cfRule type="expression" dxfId="5326" priority="7524">
      <formula>G992="Ninguna"</formula>
    </cfRule>
  </conditionalFormatting>
  <conditionalFormatting sqref="H993">
    <cfRule type="expression" dxfId="5325" priority="7523">
      <formula>G993="Ninguna"</formula>
    </cfRule>
  </conditionalFormatting>
  <conditionalFormatting sqref="H994">
    <cfRule type="expression" dxfId="5324" priority="7522">
      <formula>G994="Ninguna"</formula>
    </cfRule>
  </conditionalFormatting>
  <conditionalFormatting sqref="H995">
    <cfRule type="expression" dxfId="5323" priority="7521">
      <formula>G995="Ninguna"</formula>
    </cfRule>
  </conditionalFormatting>
  <conditionalFormatting sqref="H996">
    <cfRule type="expression" dxfId="5322" priority="7520">
      <formula>G996="Ninguna"</formula>
    </cfRule>
  </conditionalFormatting>
  <conditionalFormatting sqref="H997">
    <cfRule type="expression" dxfId="5321" priority="7519">
      <formula>G997="Ninguna"</formula>
    </cfRule>
  </conditionalFormatting>
  <conditionalFormatting sqref="H998">
    <cfRule type="expression" dxfId="5320" priority="7518">
      <formula>G998="Ninguna"</formula>
    </cfRule>
  </conditionalFormatting>
  <conditionalFormatting sqref="H999">
    <cfRule type="expression" dxfId="5319" priority="7517">
      <formula>G999="Ninguna"</formula>
    </cfRule>
  </conditionalFormatting>
  <conditionalFormatting sqref="H1000">
    <cfRule type="expression" dxfId="5318" priority="7516">
      <formula>G1000="Ninguna"</formula>
    </cfRule>
  </conditionalFormatting>
  <conditionalFormatting sqref="H1001">
    <cfRule type="expression" dxfId="5317" priority="7515">
      <formula>G1001="Ninguna"</formula>
    </cfRule>
  </conditionalFormatting>
  <conditionalFormatting sqref="H1002">
    <cfRule type="expression" dxfId="5316" priority="7514">
      <formula>G1002="Ninguna"</formula>
    </cfRule>
  </conditionalFormatting>
  <conditionalFormatting sqref="H1003">
    <cfRule type="expression" dxfId="5315" priority="7513">
      <formula>G1003="Ninguna"</formula>
    </cfRule>
  </conditionalFormatting>
  <conditionalFormatting sqref="H1004">
    <cfRule type="expression" dxfId="5314" priority="7512">
      <formula>G1004="Ninguna"</formula>
    </cfRule>
  </conditionalFormatting>
  <conditionalFormatting sqref="H1005">
    <cfRule type="expression" dxfId="5313" priority="7511">
      <formula>G1005="Ninguna"</formula>
    </cfRule>
  </conditionalFormatting>
  <conditionalFormatting sqref="H1006">
    <cfRule type="expression" dxfId="5312" priority="7510">
      <formula>G1006="Ninguna"</formula>
    </cfRule>
  </conditionalFormatting>
  <conditionalFormatting sqref="H1007">
    <cfRule type="expression" dxfId="5311" priority="7509">
      <formula>G1007="Ninguna"</formula>
    </cfRule>
  </conditionalFormatting>
  <conditionalFormatting sqref="H1008">
    <cfRule type="expression" dxfId="5310" priority="7508">
      <formula>G1008="Ninguna"</formula>
    </cfRule>
  </conditionalFormatting>
  <conditionalFormatting sqref="H1009">
    <cfRule type="expression" dxfId="5309" priority="7507">
      <formula>G1009="Ninguna"</formula>
    </cfRule>
  </conditionalFormatting>
  <conditionalFormatting sqref="H1010">
    <cfRule type="expression" dxfId="5308" priority="7306">
      <formula>G1010="Ninguna"</formula>
    </cfRule>
  </conditionalFormatting>
  <conditionalFormatting sqref="H1011">
    <cfRule type="expression" dxfId="5307" priority="7305">
      <formula>G1011="Ninguna"</formula>
    </cfRule>
  </conditionalFormatting>
  <conditionalFormatting sqref="H1012">
    <cfRule type="expression" dxfId="5306" priority="7304">
      <formula>G1012="Ninguna"</formula>
    </cfRule>
  </conditionalFormatting>
  <conditionalFormatting sqref="H1013">
    <cfRule type="expression" dxfId="5305" priority="7303">
      <formula>G1013="Ninguna"</formula>
    </cfRule>
  </conditionalFormatting>
  <conditionalFormatting sqref="H1014">
    <cfRule type="expression" dxfId="5304" priority="7302">
      <formula>G1014="Ninguna"</formula>
    </cfRule>
  </conditionalFormatting>
  <conditionalFormatting sqref="H1015">
    <cfRule type="expression" dxfId="5303" priority="7301">
      <formula>G1015="Ninguna"</formula>
    </cfRule>
  </conditionalFormatting>
  <conditionalFormatting sqref="H1016">
    <cfRule type="expression" dxfId="5302" priority="7300">
      <formula>G1016="Ninguna"</formula>
    </cfRule>
  </conditionalFormatting>
  <conditionalFormatting sqref="H1017">
    <cfRule type="expression" dxfId="5301" priority="7299">
      <formula>G1017="Ninguna"</formula>
    </cfRule>
  </conditionalFormatting>
  <conditionalFormatting sqref="H1018">
    <cfRule type="expression" dxfId="5300" priority="7298">
      <formula>G1018="Ninguna"</formula>
    </cfRule>
  </conditionalFormatting>
  <conditionalFormatting sqref="H1019">
    <cfRule type="expression" dxfId="5299" priority="7297">
      <formula>G1019="Ninguna"</formula>
    </cfRule>
  </conditionalFormatting>
  <conditionalFormatting sqref="H1020">
    <cfRule type="expression" dxfId="5298" priority="7296">
      <formula>G1020="Ninguna"</formula>
    </cfRule>
  </conditionalFormatting>
  <conditionalFormatting sqref="H1021">
    <cfRule type="expression" dxfId="5297" priority="7295">
      <formula>G1021="Ninguna"</formula>
    </cfRule>
  </conditionalFormatting>
  <conditionalFormatting sqref="H1022">
    <cfRule type="expression" dxfId="5296" priority="7294">
      <formula>G1022="Ninguna"</formula>
    </cfRule>
  </conditionalFormatting>
  <conditionalFormatting sqref="H1023">
    <cfRule type="expression" dxfId="5295" priority="7293">
      <formula>G1023="Ninguna"</formula>
    </cfRule>
  </conditionalFormatting>
  <conditionalFormatting sqref="H1024">
    <cfRule type="expression" dxfId="5294" priority="7292">
      <formula>G1024="Ninguna"</formula>
    </cfRule>
  </conditionalFormatting>
  <conditionalFormatting sqref="H1025">
    <cfRule type="expression" dxfId="5293" priority="7291">
      <formula>G1025="Ninguna"</formula>
    </cfRule>
  </conditionalFormatting>
  <conditionalFormatting sqref="H1026">
    <cfRule type="expression" dxfId="5292" priority="7290">
      <formula>G1026="Ninguna"</formula>
    </cfRule>
  </conditionalFormatting>
  <conditionalFormatting sqref="H1027">
    <cfRule type="expression" dxfId="5291" priority="7289">
      <formula>G1027="Ninguna"</formula>
    </cfRule>
  </conditionalFormatting>
  <conditionalFormatting sqref="H1028">
    <cfRule type="expression" dxfId="5290" priority="7288">
      <formula>G1028="Ninguna"</formula>
    </cfRule>
  </conditionalFormatting>
  <conditionalFormatting sqref="H1029">
    <cfRule type="expression" dxfId="5289" priority="7287">
      <formula>G1029="Ninguna"</formula>
    </cfRule>
  </conditionalFormatting>
  <conditionalFormatting sqref="H1030">
    <cfRule type="expression" dxfId="5288" priority="7286">
      <formula>G1030="Ninguna"</formula>
    </cfRule>
  </conditionalFormatting>
  <conditionalFormatting sqref="H1031">
    <cfRule type="expression" dxfId="5287" priority="7285">
      <formula>G1031="Ninguna"</formula>
    </cfRule>
  </conditionalFormatting>
  <conditionalFormatting sqref="H1032">
    <cfRule type="expression" dxfId="5286" priority="7284">
      <formula>G1032="Ninguna"</formula>
    </cfRule>
  </conditionalFormatting>
  <conditionalFormatting sqref="H1033">
    <cfRule type="expression" dxfId="5285" priority="7283">
      <formula>G1033="Ninguna"</formula>
    </cfRule>
  </conditionalFormatting>
  <conditionalFormatting sqref="H1034">
    <cfRule type="expression" dxfId="5284" priority="7282">
      <formula>G1034="Ninguna"</formula>
    </cfRule>
  </conditionalFormatting>
  <conditionalFormatting sqref="H1035">
    <cfRule type="expression" dxfId="5283" priority="7281">
      <formula>G1035="Ninguna"</formula>
    </cfRule>
  </conditionalFormatting>
  <conditionalFormatting sqref="H1036">
    <cfRule type="expression" dxfId="5282" priority="7280">
      <formula>G1036="Ninguna"</formula>
    </cfRule>
  </conditionalFormatting>
  <conditionalFormatting sqref="H1037">
    <cfRule type="expression" dxfId="5281" priority="7279">
      <formula>G1037="Ninguna"</formula>
    </cfRule>
  </conditionalFormatting>
  <conditionalFormatting sqref="H1038">
    <cfRule type="expression" dxfId="5280" priority="7278">
      <formula>G1038="Ninguna"</formula>
    </cfRule>
  </conditionalFormatting>
  <conditionalFormatting sqref="H1039">
    <cfRule type="expression" dxfId="5279" priority="7277">
      <formula>G1039="Ninguna"</formula>
    </cfRule>
  </conditionalFormatting>
  <conditionalFormatting sqref="H1040">
    <cfRule type="expression" dxfId="5278" priority="7276">
      <formula>G1040="Ninguna"</formula>
    </cfRule>
  </conditionalFormatting>
  <conditionalFormatting sqref="H1041">
    <cfRule type="expression" dxfId="5277" priority="7275">
      <formula>G1041="Ninguna"</formula>
    </cfRule>
  </conditionalFormatting>
  <conditionalFormatting sqref="H1042">
    <cfRule type="expression" dxfId="5276" priority="7274">
      <formula>G1042="Ninguna"</formula>
    </cfRule>
  </conditionalFormatting>
  <conditionalFormatting sqref="H1043">
    <cfRule type="expression" dxfId="5275" priority="7273">
      <formula>G1043="Ninguna"</formula>
    </cfRule>
  </conditionalFormatting>
  <conditionalFormatting sqref="H1044">
    <cfRule type="expression" dxfId="5274" priority="7272">
      <formula>G1044="Ninguna"</formula>
    </cfRule>
  </conditionalFormatting>
  <conditionalFormatting sqref="H1045">
    <cfRule type="expression" dxfId="5273" priority="7271">
      <formula>G1045="Ninguna"</formula>
    </cfRule>
  </conditionalFormatting>
  <conditionalFormatting sqref="H1046">
    <cfRule type="expression" dxfId="5272" priority="7270">
      <formula>G1046="Ninguna"</formula>
    </cfRule>
  </conditionalFormatting>
  <conditionalFormatting sqref="H1047">
    <cfRule type="expression" dxfId="5271" priority="7269">
      <formula>G1047="Ninguna"</formula>
    </cfRule>
  </conditionalFormatting>
  <conditionalFormatting sqref="H1048">
    <cfRule type="expression" dxfId="5270" priority="7268">
      <formula>G1048="Ninguna"</formula>
    </cfRule>
  </conditionalFormatting>
  <conditionalFormatting sqref="H1049">
    <cfRule type="expression" dxfId="5269" priority="7267">
      <formula>G1049="Ninguna"</formula>
    </cfRule>
  </conditionalFormatting>
  <conditionalFormatting sqref="H1050">
    <cfRule type="expression" dxfId="5268" priority="7266">
      <formula>G1050="Ninguna"</formula>
    </cfRule>
  </conditionalFormatting>
  <conditionalFormatting sqref="H1051">
    <cfRule type="expression" dxfId="5267" priority="7265">
      <formula>G1051="Ninguna"</formula>
    </cfRule>
  </conditionalFormatting>
  <conditionalFormatting sqref="H1052">
    <cfRule type="expression" dxfId="5266" priority="7264">
      <formula>G1052="Ninguna"</formula>
    </cfRule>
  </conditionalFormatting>
  <conditionalFormatting sqref="H1053">
    <cfRule type="expression" dxfId="5265" priority="7263">
      <formula>G1053="Ninguna"</formula>
    </cfRule>
  </conditionalFormatting>
  <conditionalFormatting sqref="H1054">
    <cfRule type="expression" dxfId="5264" priority="7262">
      <formula>G1054="Ninguna"</formula>
    </cfRule>
  </conditionalFormatting>
  <conditionalFormatting sqref="H1055">
    <cfRule type="expression" dxfId="5263" priority="7261">
      <formula>G1055="Ninguna"</formula>
    </cfRule>
  </conditionalFormatting>
  <conditionalFormatting sqref="H1056">
    <cfRule type="expression" dxfId="5262" priority="7260">
      <formula>G1056="Ninguna"</formula>
    </cfRule>
  </conditionalFormatting>
  <conditionalFormatting sqref="H1057">
    <cfRule type="expression" dxfId="5261" priority="7259">
      <formula>G1057="Ninguna"</formula>
    </cfRule>
  </conditionalFormatting>
  <conditionalFormatting sqref="H1058">
    <cfRule type="expression" dxfId="5260" priority="7258">
      <formula>G1058="Ninguna"</formula>
    </cfRule>
  </conditionalFormatting>
  <conditionalFormatting sqref="H1059">
    <cfRule type="expression" dxfId="5259" priority="7257">
      <formula>G1059="Ninguna"</formula>
    </cfRule>
  </conditionalFormatting>
  <conditionalFormatting sqref="H1060">
    <cfRule type="expression" dxfId="5258" priority="7256">
      <formula>G1060="Ninguna"</formula>
    </cfRule>
  </conditionalFormatting>
  <conditionalFormatting sqref="H1061">
    <cfRule type="expression" dxfId="5257" priority="7255">
      <formula>G1061="Ninguna"</formula>
    </cfRule>
  </conditionalFormatting>
  <conditionalFormatting sqref="H1062">
    <cfRule type="expression" dxfId="5256" priority="7254">
      <formula>G1062="Ninguna"</formula>
    </cfRule>
  </conditionalFormatting>
  <conditionalFormatting sqref="H1063">
    <cfRule type="expression" dxfId="5255" priority="7253">
      <formula>G1063="Ninguna"</formula>
    </cfRule>
  </conditionalFormatting>
  <conditionalFormatting sqref="H1064">
    <cfRule type="expression" dxfId="5254" priority="7252">
      <formula>G1064="Ninguna"</formula>
    </cfRule>
  </conditionalFormatting>
  <conditionalFormatting sqref="H1065">
    <cfRule type="expression" dxfId="5253" priority="7251">
      <formula>G1065="Ninguna"</formula>
    </cfRule>
  </conditionalFormatting>
  <conditionalFormatting sqref="H1066">
    <cfRule type="expression" dxfId="5252" priority="7250">
      <formula>G1066="Ninguna"</formula>
    </cfRule>
  </conditionalFormatting>
  <conditionalFormatting sqref="H1067">
    <cfRule type="expression" dxfId="5251" priority="7249">
      <formula>G1067="Ninguna"</formula>
    </cfRule>
  </conditionalFormatting>
  <conditionalFormatting sqref="H1068">
    <cfRule type="expression" dxfId="5250" priority="7248">
      <formula>G1068="Ninguna"</formula>
    </cfRule>
  </conditionalFormatting>
  <conditionalFormatting sqref="H1069">
    <cfRule type="expression" dxfId="5249" priority="7247">
      <formula>G1069="Ninguna"</formula>
    </cfRule>
  </conditionalFormatting>
  <conditionalFormatting sqref="H1070">
    <cfRule type="expression" dxfId="5248" priority="7246">
      <formula>G1070="Ninguna"</formula>
    </cfRule>
  </conditionalFormatting>
  <conditionalFormatting sqref="H1071">
    <cfRule type="expression" dxfId="5247" priority="7245">
      <formula>G1071="Ninguna"</formula>
    </cfRule>
  </conditionalFormatting>
  <conditionalFormatting sqref="H1072">
    <cfRule type="expression" dxfId="5246" priority="7244">
      <formula>G1072="Ninguna"</formula>
    </cfRule>
  </conditionalFormatting>
  <conditionalFormatting sqref="H1073">
    <cfRule type="expression" dxfId="5245" priority="7243">
      <formula>G1073="Ninguna"</formula>
    </cfRule>
  </conditionalFormatting>
  <conditionalFormatting sqref="H1074">
    <cfRule type="expression" dxfId="5244" priority="7242">
      <formula>G1074="Ninguna"</formula>
    </cfRule>
  </conditionalFormatting>
  <conditionalFormatting sqref="H1075">
    <cfRule type="expression" dxfId="5243" priority="7241">
      <formula>G1075="Ninguna"</formula>
    </cfRule>
  </conditionalFormatting>
  <conditionalFormatting sqref="H1076">
    <cfRule type="expression" dxfId="5242" priority="7240">
      <formula>G1076="Ninguna"</formula>
    </cfRule>
  </conditionalFormatting>
  <conditionalFormatting sqref="H1077">
    <cfRule type="expression" dxfId="5241" priority="7239">
      <formula>G1077="Ninguna"</formula>
    </cfRule>
  </conditionalFormatting>
  <conditionalFormatting sqref="H1078">
    <cfRule type="expression" dxfId="5240" priority="7238">
      <formula>G1078="Ninguna"</formula>
    </cfRule>
  </conditionalFormatting>
  <conditionalFormatting sqref="H1079">
    <cfRule type="expression" dxfId="5239" priority="7237">
      <formula>G1079="Ninguna"</formula>
    </cfRule>
  </conditionalFormatting>
  <conditionalFormatting sqref="H1080">
    <cfRule type="expression" dxfId="5238" priority="7236">
      <formula>G1080="Ninguna"</formula>
    </cfRule>
  </conditionalFormatting>
  <conditionalFormatting sqref="H1081">
    <cfRule type="expression" dxfId="5237" priority="7235">
      <formula>G1081="Ninguna"</formula>
    </cfRule>
  </conditionalFormatting>
  <conditionalFormatting sqref="H1082">
    <cfRule type="expression" dxfId="5236" priority="7234">
      <formula>G1082="Ninguna"</formula>
    </cfRule>
  </conditionalFormatting>
  <conditionalFormatting sqref="H1083">
    <cfRule type="expression" dxfId="5235" priority="7233">
      <formula>G1083="Ninguna"</formula>
    </cfRule>
  </conditionalFormatting>
  <conditionalFormatting sqref="H1084">
    <cfRule type="expression" dxfId="5234" priority="7232">
      <formula>G1084="Ninguna"</formula>
    </cfRule>
  </conditionalFormatting>
  <conditionalFormatting sqref="H1085">
    <cfRule type="expression" dxfId="5233" priority="7231">
      <formula>G1085="Ninguna"</formula>
    </cfRule>
  </conditionalFormatting>
  <conditionalFormatting sqref="H1086">
    <cfRule type="expression" dxfId="5232" priority="7230">
      <formula>G1086="Ninguna"</formula>
    </cfRule>
  </conditionalFormatting>
  <conditionalFormatting sqref="H1087">
    <cfRule type="expression" dxfId="5231" priority="7229">
      <formula>G1087="Ninguna"</formula>
    </cfRule>
  </conditionalFormatting>
  <conditionalFormatting sqref="H1088">
    <cfRule type="expression" dxfId="5230" priority="7228">
      <formula>G1088="Ninguna"</formula>
    </cfRule>
  </conditionalFormatting>
  <conditionalFormatting sqref="H1089">
    <cfRule type="expression" dxfId="5229" priority="7227">
      <formula>G1089="Ninguna"</formula>
    </cfRule>
  </conditionalFormatting>
  <conditionalFormatting sqref="H1090">
    <cfRule type="expression" dxfId="5228" priority="7226">
      <formula>G1090="Ninguna"</formula>
    </cfRule>
  </conditionalFormatting>
  <conditionalFormatting sqref="H1091">
    <cfRule type="expression" dxfId="5227" priority="7225">
      <formula>G1091="Ninguna"</formula>
    </cfRule>
  </conditionalFormatting>
  <conditionalFormatting sqref="H1092">
    <cfRule type="expression" dxfId="5226" priority="7224">
      <formula>G1092="Ninguna"</formula>
    </cfRule>
  </conditionalFormatting>
  <conditionalFormatting sqref="H1093">
    <cfRule type="expression" dxfId="5225" priority="7223">
      <formula>G1093="Ninguna"</formula>
    </cfRule>
  </conditionalFormatting>
  <conditionalFormatting sqref="H1094">
    <cfRule type="expression" dxfId="5224" priority="7222">
      <formula>G1094="Ninguna"</formula>
    </cfRule>
  </conditionalFormatting>
  <conditionalFormatting sqref="H1095">
    <cfRule type="expression" dxfId="5223" priority="7221">
      <formula>G1095="Ninguna"</formula>
    </cfRule>
  </conditionalFormatting>
  <conditionalFormatting sqref="H1096">
    <cfRule type="expression" dxfId="5222" priority="7220">
      <formula>G1096="Ninguna"</formula>
    </cfRule>
  </conditionalFormatting>
  <conditionalFormatting sqref="H1097">
    <cfRule type="expression" dxfId="5221" priority="7219">
      <formula>G1097="Ninguna"</formula>
    </cfRule>
  </conditionalFormatting>
  <conditionalFormatting sqref="H1098">
    <cfRule type="expression" dxfId="5220" priority="7218">
      <formula>G1098="Ninguna"</formula>
    </cfRule>
  </conditionalFormatting>
  <conditionalFormatting sqref="H1099">
    <cfRule type="expression" dxfId="5219" priority="7217">
      <formula>G1099="Ninguna"</formula>
    </cfRule>
  </conditionalFormatting>
  <conditionalFormatting sqref="H1100">
    <cfRule type="expression" dxfId="5218" priority="7216">
      <formula>G1100="Ninguna"</formula>
    </cfRule>
  </conditionalFormatting>
  <conditionalFormatting sqref="H1101">
    <cfRule type="expression" dxfId="5217" priority="7215">
      <formula>G1101="Ninguna"</formula>
    </cfRule>
  </conditionalFormatting>
  <conditionalFormatting sqref="H1102">
    <cfRule type="expression" dxfId="5216" priority="7214">
      <formula>G1102="Ninguna"</formula>
    </cfRule>
  </conditionalFormatting>
  <conditionalFormatting sqref="H1103">
    <cfRule type="expression" dxfId="5215" priority="7213">
      <formula>G1103="Ninguna"</formula>
    </cfRule>
  </conditionalFormatting>
  <conditionalFormatting sqref="H1104">
    <cfRule type="expression" dxfId="5214" priority="7212">
      <formula>G1104="Ninguna"</formula>
    </cfRule>
  </conditionalFormatting>
  <conditionalFormatting sqref="H1105">
    <cfRule type="expression" dxfId="5213" priority="7211">
      <formula>G1105="Ninguna"</formula>
    </cfRule>
  </conditionalFormatting>
  <conditionalFormatting sqref="H1106">
    <cfRule type="expression" dxfId="5212" priority="7210">
      <formula>G1106="Ninguna"</formula>
    </cfRule>
  </conditionalFormatting>
  <conditionalFormatting sqref="H1107">
    <cfRule type="expression" dxfId="5211" priority="7209">
      <formula>G1107="Ninguna"</formula>
    </cfRule>
  </conditionalFormatting>
  <conditionalFormatting sqref="H1108">
    <cfRule type="expression" dxfId="5210" priority="7208">
      <formula>G1108="Ninguna"</formula>
    </cfRule>
  </conditionalFormatting>
  <conditionalFormatting sqref="H1109">
    <cfRule type="expression" dxfId="5209" priority="7207">
      <formula>G1109="Ninguna"</formula>
    </cfRule>
  </conditionalFormatting>
  <conditionalFormatting sqref="H1110">
    <cfRule type="expression" dxfId="5208" priority="7206">
      <formula>G1110="Ninguna"</formula>
    </cfRule>
  </conditionalFormatting>
  <conditionalFormatting sqref="H1111">
    <cfRule type="expression" dxfId="5207" priority="7205">
      <formula>G1111="Ninguna"</formula>
    </cfRule>
  </conditionalFormatting>
  <conditionalFormatting sqref="H1112">
    <cfRule type="expression" dxfId="5206" priority="7204">
      <formula>G1112="Ninguna"</formula>
    </cfRule>
  </conditionalFormatting>
  <conditionalFormatting sqref="H1113">
    <cfRule type="expression" dxfId="5205" priority="7203">
      <formula>G1113="Ninguna"</formula>
    </cfRule>
  </conditionalFormatting>
  <conditionalFormatting sqref="H1114">
    <cfRule type="expression" dxfId="5204" priority="7202">
      <formula>G1114="Ninguna"</formula>
    </cfRule>
  </conditionalFormatting>
  <conditionalFormatting sqref="H1115">
    <cfRule type="expression" dxfId="5203" priority="7201">
      <formula>G1115="Ninguna"</formula>
    </cfRule>
  </conditionalFormatting>
  <conditionalFormatting sqref="H1116">
    <cfRule type="expression" dxfId="5202" priority="7200">
      <formula>G1116="Ninguna"</formula>
    </cfRule>
  </conditionalFormatting>
  <conditionalFormatting sqref="H1117">
    <cfRule type="expression" dxfId="5201" priority="7199">
      <formula>G1117="Ninguna"</formula>
    </cfRule>
  </conditionalFormatting>
  <conditionalFormatting sqref="H1118">
    <cfRule type="expression" dxfId="5200" priority="7198">
      <formula>G1118="Ninguna"</formula>
    </cfRule>
  </conditionalFormatting>
  <conditionalFormatting sqref="H1119">
    <cfRule type="expression" dxfId="5199" priority="7197">
      <formula>G1119="Ninguna"</formula>
    </cfRule>
  </conditionalFormatting>
  <conditionalFormatting sqref="H1120">
    <cfRule type="expression" dxfId="5198" priority="7196">
      <formula>G1120="Ninguna"</formula>
    </cfRule>
  </conditionalFormatting>
  <conditionalFormatting sqref="H1121">
    <cfRule type="expression" dxfId="5197" priority="7195">
      <formula>G1121="Ninguna"</formula>
    </cfRule>
  </conditionalFormatting>
  <conditionalFormatting sqref="H1122">
    <cfRule type="expression" dxfId="5196" priority="7194">
      <formula>G1122="Ninguna"</formula>
    </cfRule>
  </conditionalFormatting>
  <conditionalFormatting sqref="H1123">
    <cfRule type="expression" dxfId="5195" priority="7193">
      <formula>G1123="Ninguna"</formula>
    </cfRule>
  </conditionalFormatting>
  <conditionalFormatting sqref="H1124">
    <cfRule type="expression" dxfId="5194" priority="7192">
      <formula>G1124="Ninguna"</formula>
    </cfRule>
  </conditionalFormatting>
  <conditionalFormatting sqref="H1125">
    <cfRule type="expression" dxfId="5193" priority="7191">
      <formula>G1125="Ninguna"</formula>
    </cfRule>
  </conditionalFormatting>
  <conditionalFormatting sqref="H1126">
    <cfRule type="expression" dxfId="5192" priority="7190">
      <formula>G1126="Ninguna"</formula>
    </cfRule>
  </conditionalFormatting>
  <conditionalFormatting sqref="H1127">
    <cfRule type="expression" dxfId="5191" priority="7189">
      <formula>G1127="Ninguna"</formula>
    </cfRule>
  </conditionalFormatting>
  <conditionalFormatting sqref="H1128">
    <cfRule type="expression" dxfId="5190" priority="7188">
      <formula>G1128="Ninguna"</formula>
    </cfRule>
  </conditionalFormatting>
  <conditionalFormatting sqref="H1129">
    <cfRule type="expression" dxfId="5189" priority="7187">
      <formula>G1129="Ninguna"</formula>
    </cfRule>
  </conditionalFormatting>
  <conditionalFormatting sqref="H1130">
    <cfRule type="expression" dxfId="5188" priority="7186">
      <formula>G1130="Ninguna"</formula>
    </cfRule>
  </conditionalFormatting>
  <conditionalFormatting sqref="H1131">
    <cfRule type="expression" dxfId="5187" priority="7185">
      <formula>G1131="Ninguna"</formula>
    </cfRule>
  </conditionalFormatting>
  <conditionalFormatting sqref="H1132">
    <cfRule type="expression" dxfId="5186" priority="7184">
      <formula>G1132="Ninguna"</formula>
    </cfRule>
  </conditionalFormatting>
  <conditionalFormatting sqref="H1133">
    <cfRule type="expression" dxfId="5185" priority="7183">
      <formula>G1133="Ninguna"</formula>
    </cfRule>
  </conditionalFormatting>
  <conditionalFormatting sqref="H1134">
    <cfRule type="expression" dxfId="5184" priority="7182">
      <formula>G1134="Ninguna"</formula>
    </cfRule>
  </conditionalFormatting>
  <conditionalFormatting sqref="H1135">
    <cfRule type="expression" dxfId="5183" priority="7181">
      <formula>G1135="Ninguna"</formula>
    </cfRule>
  </conditionalFormatting>
  <conditionalFormatting sqref="H1136">
    <cfRule type="expression" dxfId="5182" priority="7180">
      <formula>G1136="Ninguna"</formula>
    </cfRule>
  </conditionalFormatting>
  <conditionalFormatting sqref="H1137">
    <cfRule type="expression" dxfId="5181" priority="7179">
      <formula>G1137="Ninguna"</formula>
    </cfRule>
  </conditionalFormatting>
  <conditionalFormatting sqref="H1138">
    <cfRule type="expression" dxfId="5180" priority="7178">
      <formula>G1138="Ninguna"</formula>
    </cfRule>
  </conditionalFormatting>
  <conditionalFormatting sqref="H1139">
    <cfRule type="expression" dxfId="5179" priority="7177">
      <formula>G1139="Ninguna"</formula>
    </cfRule>
  </conditionalFormatting>
  <conditionalFormatting sqref="H1140">
    <cfRule type="expression" dxfId="5178" priority="7176">
      <formula>G1140="Ninguna"</formula>
    </cfRule>
  </conditionalFormatting>
  <conditionalFormatting sqref="H1141">
    <cfRule type="expression" dxfId="5177" priority="7175">
      <formula>G1141="Ninguna"</formula>
    </cfRule>
  </conditionalFormatting>
  <conditionalFormatting sqref="H1142">
    <cfRule type="expression" dxfId="5176" priority="7174">
      <formula>G1142="Ninguna"</formula>
    </cfRule>
  </conditionalFormatting>
  <conditionalFormatting sqref="H1143">
    <cfRule type="expression" dxfId="5175" priority="7173">
      <formula>G1143="Ninguna"</formula>
    </cfRule>
  </conditionalFormatting>
  <conditionalFormatting sqref="H1144">
    <cfRule type="expression" dxfId="5174" priority="7172">
      <formula>G1144="Ninguna"</formula>
    </cfRule>
  </conditionalFormatting>
  <conditionalFormatting sqref="H1145">
    <cfRule type="expression" dxfId="5173" priority="7171">
      <formula>G1145="Ninguna"</formula>
    </cfRule>
  </conditionalFormatting>
  <conditionalFormatting sqref="H1146">
    <cfRule type="expression" dxfId="5172" priority="7170">
      <formula>G1146="Ninguna"</formula>
    </cfRule>
  </conditionalFormatting>
  <conditionalFormatting sqref="H1147">
    <cfRule type="expression" dxfId="5171" priority="7169">
      <formula>G1147="Ninguna"</formula>
    </cfRule>
  </conditionalFormatting>
  <conditionalFormatting sqref="H1148">
    <cfRule type="expression" dxfId="5170" priority="7168">
      <formula>G1148="Ninguna"</formula>
    </cfRule>
  </conditionalFormatting>
  <conditionalFormatting sqref="H1149">
    <cfRule type="expression" dxfId="5169" priority="7167">
      <formula>G1149="Ninguna"</formula>
    </cfRule>
  </conditionalFormatting>
  <conditionalFormatting sqref="H1150">
    <cfRule type="expression" dxfId="5168" priority="7166">
      <formula>G1150="Ninguna"</formula>
    </cfRule>
  </conditionalFormatting>
  <conditionalFormatting sqref="H1151">
    <cfRule type="expression" dxfId="5167" priority="7165">
      <formula>G1151="Ninguna"</formula>
    </cfRule>
  </conditionalFormatting>
  <conditionalFormatting sqref="H1152">
    <cfRule type="expression" dxfId="5166" priority="7164">
      <formula>G1152="Ninguna"</formula>
    </cfRule>
  </conditionalFormatting>
  <conditionalFormatting sqref="H1153">
    <cfRule type="expression" dxfId="5165" priority="7163">
      <formula>G1153="Ninguna"</formula>
    </cfRule>
  </conditionalFormatting>
  <conditionalFormatting sqref="H1154">
    <cfRule type="expression" dxfId="5164" priority="7162">
      <formula>G1154="Ninguna"</formula>
    </cfRule>
  </conditionalFormatting>
  <conditionalFormatting sqref="H1155">
    <cfRule type="expression" dxfId="5163" priority="7161">
      <formula>G1155="Ninguna"</formula>
    </cfRule>
  </conditionalFormatting>
  <conditionalFormatting sqref="H1156">
    <cfRule type="expression" dxfId="5162" priority="7160">
      <formula>G1156="Ninguna"</formula>
    </cfRule>
  </conditionalFormatting>
  <conditionalFormatting sqref="H1157">
    <cfRule type="expression" dxfId="5161" priority="7159">
      <formula>G1157="Ninguna"</formula>
    </cfRule>
  </conditionalFormatting>
  <conditionalFormatting sqref="H1158">
    <cfRule type="expression" dxfId="5160" priority="7158">
      <formula>G1158="Ninguna"</formula>
    </cfRule>
  </conditionalFormatting>
  <conditionalFormatting sqref="H1159">
    <cfRule type="expression" dxfId="5159" priority="7157">
      <formula>G1159="Ninguna"</formula>
    </cfRule>
  </conditionalFormatting>
  <conditionalFormatting sqref="H1160">
    <cfRule type="expression" dxfId="5158" priority="7156">
      <formula>G1160="Ninguna"</formula>
    </cfRule>
  </conditionalFormatting>
  <conditionalFormatting sqref="H1161">
    <cfRule type="expression" dxfId="5157" priority="7155">
      <formula>G1161="Ninguna"</formula>
    </cfRule>
  </conditionalFormatting>
  <conditionalFormatting sqref="H1162">
    <cfRule type="expression" dxfId="5156" priority="7154">
      <formula>G1162="Ninguna"</formula>
    </cfRule>
  </conditionalFormatting>
  <conditionalFormatting sqref="H1163">
    <cfRule type="expression" dxfId="5155" priority="7153">
      <formula>G1163="Ninguna"</formula>
    </cfRule>
  </conditionalFormatting>
  <conditionalFormatting sqref="H1164">
    <cfRule type="expression" dxfId="5154" priority="7152">
      <formula>G1164="Ninguna"</formula>
    </cfRule>
  </conditionalFormatting>
  <conditionalFormatting sqref="H1165">
    <cfRule type="expression" dxfId="5153" priority="7151">
      <formula>G1165="Ninguna"</formula>
    </cfRule>
  </conditionalFormatting>
  <conditionalFormatting sqref="H1166">
    <cfRule type="expression" dxfId="5152" priority="7150">
      <formula>G1166="Ninguna"</formula>
    </cfRule>
  </conditionalFormatting>
  <conditionalFormatting sqref="H1167">
    <cfRule type="expression" dxfId="5151" priority="7149">
      <formula>G1167="Ninguna"</formula>
    </cfRule>
  </conditionalFormatting>
  <conditionalFormatting sqref="H1168">
    <cfRule type="expression" dxfId="5150" priority="7148">
      <formula>G1168="Ninguna"</formula>
    </cfRule>
  </conditionalFormatting>
  <conditionalFormatting sqref="H1169">
    <cfRule type="expression" dxfId="5149" priority="7147">
      <formula>G1169="Ninguna"</formula>
    </cfRule>
  </conditionalFormatting>
  <conditionalFormatting sqref="H1170">
    <cfRule type="expression" dxfId="5148" priority="7146">
      <formula>G1170="Ninguna"</formula>
    </cfRule>
  </conditionalFormatting>
  <conditionalFormatting sqref="H1171">
    <cfRule type="expression" dxfId="5147" priority="7145">
      <formula>G1171="Ninguna"</formula>
    </cfRule>
  </conditionalFormatting>
  <conditionalFormatting sqref="H1172">
    <cfRule type="expression" dxfId="5146" priority="7144">
      <formula>G1172="Ninguna"</formula>
    </cfRule>
  </conditionalFormatting>
  <conditionalFormatting sqref="H1173">
    <cfRule type="expression" dxfId="5145" priority="7143">
      <formula>G1173="Ninguna"</formula>
    </cfRule>
  </conditionalFormatting>
  <conditionalFormatting sqref="H1174">
    <cfRule type="expression" dxfId="5144" priority="7142">
      <formula>G1174="Ninguna"</formula>
    </cfRule>
  </conditionalFormatting>
  <conditionalFormatting sqref="H1175">
    <cfRule type="expression" dxfId="5143" priority="7141">
      <formula>G1175="Ninguna"</formula>
    </cfRule>
  </conditionalFormatting>
  <conditionalFormatting sqref="H1176">
    <cfRule type="expression" dxfId="5142" priority="7140">
      <formula>G1176="Ninguna"</formula>
    </cfRule>
  </conditionalFormatting>
  <conditionalFormatting sqref="H1177">
    <cfRule type="expression" dxfId="5141" priority="7139">
      <formula>G1177="Ninguna"</formula>
    </cfRule>
  </conditionalFormatting>
  <conditionalFormatting sqref="H1178">
    <cfRule type="expression" dxfId="5140" priority="7138">
      <formula>G1178="Ninguna"</formula>
    </cfRule>
  </conditionalFormatting>
  <conditionalFormatting sqref="H1179">
    <cfRule type="expression" dxfId="5139" priority="7137">
      <formula>G1179="Ninguna"</formula>
    </cfRule>
  </conditionalFormatting>
  <conditionalFormatting sqref="H1180">
    <cfRule type="expression" dxfId="5138" priority="7136">
      <formula>G1180="Ninguna"</formula>
    </cfRule>
  </conditionalFormatting>
  <conditionalFormatting sqref="H1181">
    <cfRule type="expression" dxfId="5137" priority="7135">
      <formula>G1181="Ninguna"</formula>
    </cfRule>
  </conditionalFormatting>
  <conditionalFormatting sqref="H1182">
    <cfRule type="expression" dxfId="5136" priority="7134">
      <formula>G1182="Ninguna"</formula>
    </cfRule>
  </conditionalFormatting>
  <conditionalFormatting sqref="H1183">
    <cfRule type="expression" dxfId="5135" priority="7133">
      <formula>G1183="Ninguna"</formula>
    </cfRule>
  </conditionalFormatting>
  <conditionalFormatting sqref="H1184">
    <cfRule type="expression" dxfId="5134" priority="7132">
      <formula>G1184="Ninguna"</formula>
    </cfRule>
  </conditionalFormatting>
  <conditionalFormatting sqref="H1185">
    <cfRule type="expression" dxfId="5133" priority="7131">
      <formula>G1185="Ninguna"</formula>
    </cfRule>
  </conditionalFormatting>
  <conditionalFormatting sqref="H1186">
    <cfRule type="expression" dxfId="5132" priority="7130">
      <formula>G1186="Ninguna"</formula>
    </cfRule>
  </conditionalFormatting>
  <conditionalFormatting sqref="H1187">
    <cfRule type="expression" dxfId="5131" priority="7129">
      <formula>G1187="Ninguna"</formula>
    </cfRule>
  </conditionalFormatting>
  <conditionalFormatting sqref="H1188">
    <cfRule type="expression" dxfId="5130" priority="7128">
      <formula>G1188="Ninguna"</formula>
    </cfRule>
  </conditionalFormatting>
  <conditionalFormatting sqref="H1189">
    <cfRule type="expression" dxfId="5129" priority="7127">
      <formula>G1189="Ninguna"</formula>
    </cfRule>
  </conditionalFormatting>
  <conditionalFormatting sqref="H1190">
    <cfRule type="expression" dxfId="5128" priority="7126">
      <formula>G1190="Ninguna"</formula>
    </cfRule>
  </conditionalFormatting>
  <conditionalFormatting sqref="H1191">
    <cfRule type="expression" dxfId="5127" priority="7125">
      <formula>G1191="Ninguna"</formula>
    </cfRule>
  </conditionalFormatting>
  <conditionalFormatting sqref="H1192">
    <cfRule type="expression" dxfId="5126" priority="7124">
      <formula>G1192="Ninguna"</formula>
    </cfRule>
  </conditionalFormatting>
  <conditionalFormatting sqref="H1193">
    <cfRule type="expression" dxfId="5125" priority="7123">
      <formula>G1193="Ninguna"</formula>
    </cfRule>
  </conditionalFormatting>
  <conditionalFormatting sqref="H1194">
    <cfRule type="expression" dxfId="5124" priority="7122">
      <formula>G1194="Ninguna"</formula>
    </cfRule>
  </conditionalFormatting>
  <conditionalFormatting sqref="H1195">
    <cfRule type="expression" dxfId="5123" priority="7121">
      <formula>G1195="Ninguna"</formula>
    </cfRule>
  </conditionalFormatting>
  <conditionalFormatting sqref="H1196">
    <cfRule type="expression" dxfId="5122" priority="7120">
      <formula>G1196="Ninguna"</formula>
    </cfRule>
  </conditionalFormatting>
  <conditionalFormatting sqref="H1197">
    <cfRule type="expression" dxfId="5121" priority="7119">
      <formula>G1197="Ninguna"</formula>
    </cfRule>
  </conditionalFormatting>
  <conditionalFormatting sqref="H1198">
    <cfRule type="expression" dxfId="5120" priority="7118">
      <formula>G1198="Ninguna"</formula>
    </cfRule>
  </conditionalFormatting>
  <conditionalFormatting sqref="H1199">
    <cfRule type="expression" dxfId="5119" priority="7117">
      <formula>G1199="Ninguna"</formula>
    </cfRule>
  </conditionalFormatting>
  <conditionalFormatting sqref="H1200">
    <cfRule type="expression" dxfId="5118" priority="7116">
      <formula>G1200="Ninguna"</formula>
    </cfRule>
  </conditionalFormatting>
  <conditionalFormatting sqref="H1201">
    <cfRule type="expression" dxfId="5117" priority="7115">
      <formula>G1201="Ninguna"</formula>
    </cfRule>
  </conditionalFormatting>
  <conditionalFormatting sqref="H1202">
    <cfRule type="expression" dxfId="5116" priority="7114">
      <formula>G1202="Ninguna"</formula>
    </cfRule>
  </conditionalFormatting>
  <conditionalFormatting sqref="H1203">
    <cfRule type="expression" dxfId="5115" priority="7113">
      <formula>G1203="Ninguna"</formula>
    </cfRule>
  </conditionalFormatting>
  <conditionalFormatting sqref="H1204">
    <cfRule type="expression" dxfId="5114" priority="7112">
      <formula>G1204="Ninguna"</formula>
    </cfRule>
  </conditionalFormatting>
  <conditionalFormatting sqref="H1205">
    <cfRule type="expression" dxfId="5113" priority="7111">
      <formula>G1205="Ninguna"</formula>
    </cfRule>
  </conditionalFormatting>
  <conditionalFormatting sqref="H1206">
    <cfRule type="expression" dxfId="5112" priority="7110">
      <formula>G1206="Ninguna"</formula>
    </cfRule>
  </conditionalFormatting>
  <conditionalFormatting sqref="H1207">
    <cfRule type="expression" dxfId="5111" priority="7109">
      <formula>G1207="Ninguna"</formula>
    </cfRule>
  </conditionalFormatting>
  <conditionalFormatting sqref="H1208">
    <cfRule type="expression" dxfId="5110" priority="7108">
      <formula>G1208="Ninguna"</formula>
    </cfRule>
  </conditionalFormatting>
  <conditionalFormatting sqref="H1209">
    <cfRule type="expression" dxfId="5109" priority="7107">
      <formula>G1209="Ninguna"</formula>
    </cfRule>
  </conditionalFormatting>
  <conditionalFormatting sqref="H1210">
    <cfRule type="expression" dxfId="5108" priority="7106">
      <formula>G1210="Ninguna"</formula>
    </cfRule>
  </conditionalFormatting>
  <conditionalFormatting sqref="H1211">
    <cfRule type="expression" dxfId="5107" priority="7105">
      <formula>G1211="Ninguna"</formula>
    </cfRule>
  </conditionalFormatting>
  <conditionalFormatting sqref="H1212">
    <cfRule type="expression" dxfId="5106" priority="7104">
      <formula>G1212="Ninguna"</formula>
    </cfRule>
  </conditionalFormatting>
  <conditionalFormatting sqref="H1213">
    <cfRule type="expression" dxfId="5105" priority="7103">
      <formula>G1213="Ninguna"</formula>
    </cfRule>
  </conditionalFormatting>
  <conditionalFormatting sqref="H1214">
    <cfRule type="expression" dxfId="5104" priority="7102">
      <formula>G1214="Ninguna"</formula>
    </cfRule>
  </conditionalFormatting>
  <conditionalFormatting sqref="H1215">
    <cfRule type="expression" dxfId="5103" priority="7101">
      <formula>G1215="Ninguna"</formula>
    </cfRule>
  </conditionalFormatting>
  <conditionalFormatting sqref="H1216">
    <cfRule type="expression" dxfId="5102" priority="7100">
      <formula>G1216="Ninguna"</formula>
    </cfRule>
  </conditionalFormatting>
  <conditionalFormatting sqref="H1217">
    <cfRule type="expression" dxfId="5101" priority="7099">
      <formula>G1217="Ninguna"</formula>
    </cfRule>
  </conditionalFormatting>
  <conditionalFormatting sqref="H1218">
    <cfRule type="expression" dxfId="5100" priority="7098">
      <formula>G1218="Ninguna"</formula>
    </cfRule>
  </conditionalFormatting>
  <conditionalFormatting sqref="H1219">
    <cfRule type="expression" dxfId="5099" priority="7097">
      <formula>G1219="Ninguna"</formula>
    </cfRule>
  </conditionalFormatting>
  <conditionalFormatting sqref="H1220">
    <cfRule type="expression" dxfId="5098" priority="7096">
      <formula>G1220="Ninguna"</formula>
    </cfRule>
  </conditionalFormatting>
  <conditionalFormatting sqref="H1221">
    <cfRule type="expression" dxfId="5097" priority="7095">
      <formula>G1221="Ninguna"</formula>
    </cfRule>
  </conditionalFormatting>
  <conditionalFormatting sqref="H1222">
    <cfRule type="expression" dxfId="5096" priority="7094">
      <formula>G1222="Ninguna"</formula>
    </cfRule>
  </conditionalFormatting>
  <conditionalFormatting sqref="H1223">
    <cfRule type="expression" dxfId="5095" priority="7093">
      <formula>G1223="Ninguna"</formula>
    </cfRule>
  </conditionalFormatting>
  <conditionalFormatting sqref="H1224">
    <cfRule type="expression" dxfId="5094" priority="7092">
      <formula>G1224="Ninguna"</formula>
    </cfRule>
  </conditionalFormatting>
  <conditionalFormatting sqref="H1225">
    <cfRule type="expression" dxfId="5093" priority="7091">
      <formula>G1225="Ninguna"</formula>
    </cfRule>
  </conditionalFormatting>
  <conditionalFormatting sqref="H1226">
    <cfRule type="expression" dxfId="5092" priority="7090">
      <formula>G1226="Ninguna"</formula>
    </cfRule>
  </conditionalFormatting>
  <conditionalFormatting sqref="H1227">
    <cfRule type="expression" dxfId="5091" priority="7089">
      <formula>G1227="Ninguna"</formula>
    </cfRule>
  </conditionalFormatting>
  <conditionalFormatting sqref="H1228">
    <cfRule type="expression" dxfId="5090" priority="7088">
      <formula>G1228="Ninguna"</formula>
    </cfRule>
  </conditionalFormatting>
  <conditionalFormatting sqref="H1229">
    <cfRule type="expression" dxfId="5089" priority="7087">
      <formula>G1229="Ninguna"</formula>
    </cfRule>
  </conditionalFormatting>
  <conditionalFormatting sqref="H1230">
    <cfRule type="expression" dxfId="5088" priority="7086">
      <formula>G1230="Ninguna"</formula>
    </cfRule>
  </conditionalFormatting>
  <conditionalFormatting sqref="H1231">
    <cfRule type="expression" dxfId="5087" priority="7085">
      <formula>G1231="Ninguna"</formula>
    </cfRule>
  </conditionalFormatting>
  <conditionalFormatting sqref="H1232">
    <cfRule type="expression" dxfId="5086" priority="7084">
      <formula>G1232="Ninguna"</formula>
    </cfRule>
  </conditionalFormatting>
  <conditionalFormatting sqref="H1233">
    <cfRule type="expression" dxfId="5085" priority="7083">
      <formula>G1233="Ninguna"</formula>
    </cfRule>
  </conditionalFormatting>
  <conditionalFormatting sqref="H1234">
    <cfRule type="expression" dxfId="5084" priority="7082">
      <formula>G1234="Ninguna"</formula>
    </cfRule>
  </conditionalFormatting>
  <conditionalFormatting sqref="H1235">
    <cfRule type="expression" dxfId="5083" priority="7081">
      <formula>G1235="Ninguna"</formula>
    </cfRule>
  </conditionalFormatting>
  <conditionalFormatting sqref="H1236">
    <cfRule type="expression" dxfId="5082" priority="7080">
      <formula>G1236="Ninguna"</formula>
    </cfRule>
  </conditionalFormatting>
  <conditionalFormatting sqref="H1237">
    <cfRule type="expression" dxfId="5081" priority="7079">
      <formula>G1237="Ninguna"</formula>
    </cfRule>
  </conditionalFormatting>
  <conditionalFormatting sqref="H1238">
    <cfRule type="expression" dxfId="5080" priority="7078">
      <formula>G1238="Ninguna"</formula>
    </cfRule>
  </conditionalFormatting>
  <conditionalFormatting sqref="H1239">
    <cfRule type="expression" dxfId="5079" priority="7077">
      <formula>G1239="Ninguna"</formula>
    </cfRule>
  </conditionalFormatting>
  <conditionalFormatting sqref="H1240">
    <cfRule type="expression" dxfId="5078" priority="7076">
      <formula>G1240="Ninguna"</formula>
    </cfRule>
  </conditionalFormatting>
  <conditionalFormatting sqref="H1241">
    <cfRule type="expression" dxfId="5077" priority="7075">
      <formula>G1241="Ninguna"</formula>
    </cfRule>
  </conditionalFormatting>
  <conditionalFormatting sqref="H1242">
    <cfRule type="expression" dxfId="5076" priority="7074">
      <formula>G1242="Ninguna"</formula>
    </cfRule>
  </conditionalFormatting>
  <conditionalFormatting sqref="H1243">
    <cfRule type="expression" dxfId="5075" priority="7073">
      <formula>G1243="Ninguna"</formula>
    </cfRule>
  </conditionalFormatting>
  <conditionalFormatting sqref="H1244">
    <cfRule type="expression" dxfId="5074" priority="7072">
      <formula>G1244="Ninguna"</formula>
    </cfRule>
  </conditionalFormatting>
  <conditionalFormatting sqref="H1245">
    <cfRule type="expression" dxfId="5073" priority="7071">
      <formula>G1245="Ninguna"</formula>
    </cfRule>
  </conditionalFormatting>
  <conditionalFormatting sqref="H1246">
    <cfRule type="expression" dxfId="5072" priority="7070">
      <formula>G1246="Ninguna"</formula>
    </cfRule>
  </conditionalFormatting>
  <conditionalFormatting sqref="H1247">
    <cfRule type="expression" dxfId="5071" priority="7069">
      <formula>G1247="Ninguna"</formula>
    </cfRule>
  </conditionalFormatting>
  <conditionalFormatting sqref="H1248">
    <cfRule type="expression" dxfId="5070" priority="7068">
      <formula>G1248="Ninguna"</formula>
    </cfRule>
  </conditionalFormatting>
  <conditionalFormatting sqref="H1249">
    <cfRule type="expression" dxfId="5069" priority="7067">
      <formula>G1249="Ninguna"</formula>
    </cfRule>
  </conditionalFormatting>
  <conditionalFormatting sqref="H1250">
    <cfRule type="expression" dxfId="5068" priority="7066">
      <formula>G1250="Ninguna"</formula>
    </cfRule>
  </conditionalFormatting>
  <conditionalFormatting sqref="H1251">
    <cfRule type="expression" dxfId="5067" priority="7065">
      <formula>G1251="Ninguna"</formula>
    </cfRule>
  </conditionalFormatting>
  <conditionalFormatting sqref="H1252">
    <cfRule type="expression" dxfId="5066" priority="7064">
      <formula>G1252="Ninguna"</formula>
    </cfRule>
  </conditionalFormatting>
  <conditionalFormatting sqref="H1253">
    <cfRule type="expression" dxfId="5065" priority="7063">
      <formula>G1253="Ninguna"</formula>
    </cfRule>
  </conditionalFormatting>
  <conditionalFormatting sqref="H1254">
    <cfRule type="expression" dxfId="5064" priority="7062">
      <formula>G1254="Ninguna"</formula>
    </cfRule>
  </conditionalFormatting>
  <conditionalFormatting sqref="H1255">
    <cfRule type="expression" dxfId="5063" priority="7061">
      <formula>G1255="Ninguna"</formula>
    </cfRule>
  </conditionalFormatting>
  <conditionalFormatting sqref="H1256">
    <cfRule type="expression" dxfId="5062" priority="7060">
      <formula>G1256="Ninguna"</formula>
    </cfRule>
  </conditionalFormatting>
  <conditionalFormatting sqref="H1257">
    <cfRule type="expression" dxfId="5061" priority="7059">
      <formula>G1257="Ninguna"</formula>
    </cfRule>
  </conditionalFormatting>
  <conditionalFormatting sqref="H1258">
    <cfRule type="expression" dxfId="5060" priority="7058">
      <formula>G1258="Ninguna"</formula>
    </cfRule>
  </conditionalFormatting>
  <conditionalFormatting sqref="H1259">
    <cfRule type="expression" dxfId="5059" priority="7057">
      <formula>G1259="Ninguna"</formula>
    </cfRule>
  </conditionalFormatting>
  <conditionalFormatting sqref="H1260">
    <cfRule type="expression" dxfId="5058" priority="7056">
      <formula>G1260="Ninguna"</formula>
    </cfRule>
  </conditionalFormatting>
  <conditionalFormatting sqref="H1261">
    <cfRule type="expression" dxfId="5057" priority="7055">
      <formula>G1261="Ninguna"</formula>
    </cfRule>
  </conditionalFormatting>
  <conditionalFormatting sqref="H1262">
    <cfRule type="expression" dxfId="5056" priority="7054">
      <formula>G1262="Ninguna"</formula>
    </cfRule>
  </conditionalFormatting>
  <conditionalFormatting sqref="H1263">
    <cfRule type="expression" dxfId="5055" priority="7053">
      <formula>G1263="Ninguna"</formula>
    </cfRule>
  </conditionalFormatting>
  <conditionalFormatting sqref="H1264">
    <cfRule type="expression" dxfId="5054" priority="7052">
      <formula>G1264="Ninguna"</formula>
    </cfRule>
  </conditionalFormatting>
  <conditionalFormatting sqref="H1265">
    <cfRule type="expression" dxfId="5053" priority="7051">
      <formula>G1265="Ninguna"</formula>
    </cfRule>
  </conditionalFormatting>
  <conditionalFormatting sqref="H1266">
    <cfRule type="expression" dxfId="5052" priority="7050">
      <formula>G1266="Ninguna"</formula>
    </cfRule>
  </conditionalFormatting>
  <conditionalFormatting sqref="H1267">
    <cfRule type="expression" dxfId="5051" priority="7049">
      <formula>G1267="Ninguna"</formula>
    </cfRule>
  </conditionalFormatting>
  <conditionalFormatting sqref="H1268">
    <cfRule type="expression" dxfId="5050" priority="7048">
      <formula>G1268="Ninguna"</formula>
    </cfRule>
  </conditionalFormatting>
  <conditionalFormatting sqref="H1269">
    <cfRule type="expression" dxfId="5049" priority="7047">
      <formula>G1269="Ninguna"</formula>
    </cfRule>
  </conditionalFormatting>
  <conditionalFormatting sqref="H1270">
    <cfRule type="expression" dxfId="5048" priority="7046">
      <formula>G1270="Ninguna"</formula>
    </cfRule>
  </conditionalFormatting>
  <conditionalFormatting sqref="H1271">
    <cfRule type="expression" dxfId="5047" priority="7045">
      <formula>G1271="Ninguna"</formula>
    </cfRule>
  </conditionalFormatting>
  <conditionalFormatting sqref="H1272">
    <cfRule type="expression" dxfId="5046" priority="7044">
      <formula>G1272="Ninguna"</formula>
    </cfRule>
  </conditionalFormatting>
  <conditionalFormatting sqref="H1273">
    <cfRule type="expression" dxfId="5045" priority="7043">
      <formula>G1273="Ninguna"</formula>
    </cfRule>
  </conditionalFormatting>
  <conditionalFormatting sqref="H1274">
    <cfRule type="expression" dxfId="5044" priority="7042">
      <formula>G1274="Ninguna"</formula>
    </cfRule>
  </conditionalFormatting>
  <conditionalFormatting sqref="H1275">
    <cfRule type="expression" dxfId="5043" priority="7041">
      <formula>G1275="Ninguna"</formula>
    </cfRule>
  </conditionalFormatting>
  <conditionalFormatting sqref="H1276">
    <cfRule type="expression" dxfId="5042" priority="7040">
      <formula>G1276="Ninguna"</formula>
    </cfRule>
  </conditionalFormatting>
  <conditionalFormatting sqref="H1277">
    <cfRule type="expression" dxfId="5041" priority="7039">
      <formula>G1277="Ninguna"</formula>
    </cfRule>
  </conditionalFormatting>
  <conditionalFormatting sqref="H1278">
    <cfRule type="expression" dxfId="5040" priority="7038">
      <formula>G1278="Ninguna"</formula>
    </cfRule>
  </conditionalFormatting>
  <conditionalFormatting sqref="H1279">
    <cfRule type="expression" dxfId="5039" priority="7037">
      <formula>G1279="Ninguna"</formula>
    </cfRule>
  </conditionalFormatting>
  <conditionalFormatting sqref="H1280">
    <cfRule type="expression" dxfId="5038" priority="7036">
      <formula>G1280="Ninguna"</formula>
    </cfRule>
  </conditionalFormatting>
  <conditionalFormatting sqref="H1281">
    <cfRule type="expression" dxfId="5037" priority="7035">
      <formula>G1281="Ninguna"</formula>
    </cfRule>
  </conditionalFormatting>
  <conditionalFormatting sqref="H1282">
    <cfRule type="expression" dxfId="5036" priority="7034">
      <formula>G1282="Ninguna"</formula>
    </cfRule>
  </conditionalFormatting>
  <conditionalFormatting sqref="H1283">
    <cfRule type="expression" dxfId="5035" priority="7033">
      <formula>G1283="Ninguna"</formula>
    </cfRule>
  </conditionalFormatting>
  <conditionalFormatting sqref="H1284">
    <cfRule type="expression" dxfId="5034" priority="7032">
      <formula>G1284="Ninguna"</formula>
    </cfRule>
  </conditionalFormatting>
  <conditionalFormatting sqref="H1285">
    <cfRule type="expression" dxfId="5033" priority="7031">
      <formula>G1285="Ninguna"</formula>
    </cfRule>
  </conditionalFormatting>
  <conditionalFormatting sqref="H1286">
    <cfRule type="expression" dxfId="5032" priority="7030">
      <formula>G1286="Ninguna"</formula>
    </cfRule>
  </conditionalFormatting>
  <conditionalFormatting sqref="H1287">
    <cfRule type="expression" dxfId="5031" priority="7029">
      <formula>G1287="Ninguna"</formula>
    </cfRule>
  </conditionalFormatting>
  <conditionalFormatting sqref="H1288">
    <cfRule type="expression" dxfId="5030" priority="7028">
      <formula>G1288="Ninguna"</formula>
    </cfRule>
  </conditionalFormatting>
  <conditionalFormatting sqref="H1289">
    <cfRule type="expression" dxfId="5029" priority="7027">
      <formula>G1289="Ninguna"</formula>
    </cfRule>
  </conditionalFormatting>
  <conditionalFormatting sqref="H1290">
    <cfRule type="expression" dxfId="5028" priority="7026">
      <formula>G1290="Ninguna"</formula>
    </cfRule>
  </conditionalFormatting>
  <conditionalFormatting sqref="H1291">
    <cfRule type="expression" dxfId="5027" priority="7025">
      <formula>G1291="Ninguna"</formula>
    </cfRule>
  </conditionalFormatting>
  <conditionalFormatting sqref="H1292">
    <cfRule type="expression" dxfId="5026" priority="7024">
      <formula>G1292="Ninguna"</formula>
    </cfRule>
  </conditionalFormatting>
  <conditionalFormatting sqref="H1293">
    <cfRule type="expression" dxfId="5025" priority="7023">
      <formula>G1293="Ninguna"</formula>
    </cfRule>
  </conditionalFormatting>
  <conditionalFormatting sqref="H1294">
    <cfRule type="expression" dxfId="5024" priority="7022">
      <formula>G1294="Ninguna"</formula>
    </cfRule>
  </conditionalFormatting>
  <conditionalFormatting sqref="H1295">
    <cfRule type="expression" dxfId="5023" priority="7021">
      <formula>G1295="Ninguna"</formula>
    </cfRule>
  </conditionalFormatting>
  <conditionalFormatting sqref="H1296">
    <cfRule type="expression" dxfId="5022" priority="7020">
      <formula>G1296="Ninguna"</formula>
    </cfRule>
  </conditionalFormatting>
  <conditionalFormatting sqref="H1297">
    <cfRule type="expression" dxfId="5021" priority="7019">
      <formula>G1297="Ninguna"</formula>
    </cfRule>
  </conditionalFormatting>
  <conditionalFormatting sqref="H1298">
    <cfRule type="expression" dxfId="5020" priority="7018">
      <formula>G1298="Ninguna"</formula>
    </cfRule>
  </conditionalFormatting>
  <conditionalFormatting sqref="H1299">
    <cfRule type="expression" dxfId="5019" priority="7017">
      <formula>G1299="Ninguna"</formula>
    </cfRule>
  </conditionalFormatting>
  <conditionalFormatting sqref="H1300">
    <cfRule type="expression" dxfId="5018" priority="7016">
      <formula>G1300="Ninguna"</formula>
    </cfRule>
  </conditionalFormatting>
  <conditionalFormatting sqref="H1301">
    <cfRule type="expression" dxfId="5017" priority="7015">
      <formula>G1301="Ninguna"</formula>
    </cfRule>
  </conditionalFormatting>
  <conditionalFormatting sqref="H1302">
    <cfRule type="expression" dxfId="5016" priority="7014">
      <formula>G1302="Ninguna"</formula>
    </cfRule>
  </conditionalFormatting>
  <conditionalFormatting sqref="H1303">
    <cfRule type="expression" dxfId="5015" priority="7013">
      <formula>G1303="Ninguna"</formula>
    </cfRule>
  </conditionalFormatting>
  <conditionalFormatting sqref="H1304">
    <cfRule type="expression" dxfId="5014" priority="7012">
      <formula>G1304="Ninguna"</formula>
    </cfRule>
  </conditionalFormatting>
  <conditionalFormatting sqref="H1305">
    <cfRule type="expression" dxfId="5013" priority="7011">
      <formula>G1305="Ninguna"</formula>
    </cfRule>
  </conditionalFormatting>
  <conditionalFormatting sqref="H1306">
    <cfRule type="expression" dxfId="5012" priority="7010">
      <formula>G1306="Ninguna"</formula>
    </cfRule>
  </conditionalFormatting>
  <conditionalFormatting sqref="H1307">
    <cfRule type="expression" dxfId="5011" priority="7009">
      <formula>G1307="Ninguna"</formula>
    </cfRule>
  </conditionalFormatting>
  <conditionalFormatting sqref="H1308">
    <cfRule type="expression" dxfId="5010" priority="7008">
      <formula>G1308="Ninguna"</formula>
    </cfRule>
  </conditionalFormatting>
  <conditionalFormatting sqref="H1309">
    <cfRule type="expression" dxfId="5009" priority="7007">
      <formula>G1309="Ninguna"</formula>
    </cfRule>
  </conditionalFormatting>
  <conditionalFormatting sqref="H1310">
    <cfRule type="expression" dxfId="5008" priority="7006">
      <formula>G1310="Ninguna"</formula>
    </cfRule>
  </conditionalFormatting>
  <conditionalFormatting sqref="H1311">
    <cfRule type="expression" dxfId="5007" priority="7005">
      <formula>G1311="Ninguna"</formula>
    </cfRule>
  </conditionalFormatting>
  <conditionalFormatting sqref="H1312">
    <cfRule type="expression" dxfId="5006" priority="7004">
      <formula>G1312="Ninguna"</formula>
    </cfRule>
  </conditionalFormatting>
  <conditionalFormatting sqref="H1313">
    <cfRule type="expression" dxfId="5005" priority="7003">
      <formula>G1313="Ninguna"</formula>
    </cfRule>
  </conditionalFormatting>
  <conditionalFormatting sqref="H1314">
    <cfRule type="expression" dxfId="5004" priority="7002">
      <formula>G1314="Ninguna"</formula>
    </cfRule>
  </conditionalFormatting>
  <conditionalFormatting sqref="H1315">
    <cfRule type="expression" dxfId="5003" priority="7001">
      <formula>G1315="Ninguna"</formula>
    </cfRule>
  </conditionalFormatting>
  <conditionalFormatting sqref="H1316">
    <cfRule type="expression" dxfId="5002" priority="7000">
      <formula>G1316="Ninguna"</formula>
    </cfRule>
  </conditionalFormatting>
  <conditionalFormatting sqref="H1317">
    <cfRule type="expression" dxfId="5001" priority="6999">
      <formula>G1317="Ninguna"</formula>
    </cfRule>
  </conditionalFormatting>
  <conditionalFormatting sqref="H1318">
    <cfRule type="expression" dxfId="5000" priority="6998">
      <formula>G1318="Ninguna"</formula>
    </cfRule>
  </conditionalFormatting>
  <conditionalFormatting sqref="H1319">
    <cfRule type="expression" dxfId="4999" priority="6997">
      <formula>G1319="Ninguna"</formula>
    </cfRule>
  </conditionalFormatting>
  <conditionalFormatting sqref="H1320">
    <cfRule type="expression" dxfId="4998" priority="6996">
      <formula>G1320="Ninguna"</formula>
    </cfRule>
  </conditionalFormatting>
  <conditionalFormatting sqref="H1321">
    <cfRule type="expression" dxfId="4997" priority="6995">
      <formula>G1321="Ninguna"</formula>
    </cfRule>
  </conditionalFormatting>
  <conditionalFormatting sqref="H1322">
    <cfRule type="expression" dxfId="4996" priority="6994">
      <formula>G1322="Ninguna"</formula>
    </cfRule>
  </conditionalFormatting>
  <conditionalFormatting sqref="H1323">
    <cfRule type="expression" dxfId="4995" priority="6993">
      <formula>G1323="Ninguna"</formula>
    </cfRule>
  </conditionalFormatting>
  <conditionalFormatting sqref="H1324">
    <cfRule type="expression" dxfId="4994" priority="6992">
      <formula>G1324="Ninguna"</formula>
    </cfRule>
  </conditionalFormatting>
  <conditionalFormatting sqref="H1325">
    <cfRule type="expression" dxfId="4993" priority="6991">
      <formula>G1325="Ninguna"</formula>
    </cfRule>
  </conditionalFormatting>
  <conditionalFormatting sqref="H1326">
    <cfRule type="expression" dxfId="4992" priority="6990">
      <formula>G1326="Ninguna"</formula>
    </cfRule>
  </conditionalFormatting>
  <conditionalFormatting sqref="H1327">
    <cfRule type="expression" dxfId="4991" priority="6989">
      <formula>G1327="Ninguna"</formula>
    </cfRule>
  </conditionalFormatting>
  <conditionalFormatting sqref="H1328">
    <cfRule type="expression" dxfId="4990" priority="6988">
      <formula>G1328="Ninguna"</formula>
    </cfRule>
  </conditionalFormatting>
  <conditionalFormatting sqref="H1329">
    <cfRule type="expression" dxfId="4989" priority="6987">
      <formula>G1329="Ninguna"</formula>
    </cfRule>
  </conditionalFormatting>
  <conditionalFormatting sqref="H1330">
    <cfRule type="expression" dxfId="4988" priority="6986">
      <formula>G1330="Ninguna"</formula>
    </cfRule>
  </conditionalFormatting>
  <conditionalFormatting sqref="H1331">
    <cfRule type="expression" dxfId="4987" priority="6985">
      <formula>G1331="Ninguna"</formula>
    </cfRule>
  </conditionalFormatting>
  <conditionalFormatting sqref="H1332">
    <cfRule type="expression" dxfId="4986" priority="6984">
      <formula>G1332="Ninguna"</formula>
    </cfRule>
  </conditionalFormatting>
  <conditionalFormatting sqref="H1333">
    <cfRule type="expression" dxfId="4985" priority="6983">
      <formula>G1333="Ninguna"</formula>
    </cfRule>
  </conditionalFormatting>
  <conditionalFormatting sqref="H1334">
    <cfRule type="expression" dxfId="4984" priority="6982">
      <formula>G1334="Ninguna"</formula>
    </cfRule>
  </conditionalFormatting>
  <conditionalFormatting sqref="H1335">
    <cfRule type="expression" dxfId="4983" priority="6981">
      <formula>G1335="Ninguna"</formula>
    </cfRule>
  </conditionalFormatting>
  <conditionalFormatting sqref="H1336">
    <cfRule type="expression" dxfId="4982" priority="6980">
      <formula>G1336="Ninguna"</formula>
    </cfRule>
  </conditionalFormatting>
  <conditionalFormatting sqref="H1337">
    <cfRule type="expression" dxfId="4981" priority="6979">
      <formula>G1337="Ninguna"</formula>
    </cfRule>
  </conditionalFormatting>
  <conditionalFormatting sqref="H1338">
    <cfRule type="expression" dxfId="4980" priority="6978">
      <formula>G1338="Ninguna"</formula>
    </cfRule>
  </conditionalFormatting>
  <conditionalFormatting sqref="H1339">
    <cfRule type="expression" dxfId="4979" priority="6977">
      <formula>G1339="Ninguna"</formula>
    </cfRule>
  </conditionalFormatting>
  <conditionalFormatting sqref="H1340">
    <cfRule type="expression" dxfId="4978" priority="6976">
      <formula>G1340="Ninguna"</formula>
    </cfRule>
  </conditionalFormatting>
  <conditionalFormatting sqref="H1341">
    <cfRule type="expression" dxfId="4977" priority="6975">
      <formula>G1341="Ninguna"</formula>
    </cfRule>
  </conditionalFormatting>
  <conditionalFormatting sqref="H1342">
    <cfRule type="expression" dxfId="4976" priority="6974">
      <formula>G1342="Ninguna"</formula>
    </cfRule>
  </conditionalFormatting>
  <conditionalFormatting sqref="H1343">
    <cfRule type="expression" dxfId="4975" priority="6973">
      <formula>G1343="Ninguna"</formula>
    </cfRule>
  </conditionalFormatting>
  <conditionalFormatting sqref="H1344">
    <cfRule type="expression" dxfId="4974" priority="6972">
      <formula>G1344="Ninguna"</formula>
    </cfRule>
  </conditionalFormatting>
  <conditionalFormatting sqref="H1345">
    <cfRule type="expression" dxfId="4973" priority="6971">
      <formula>G1345="Ninguna"</formula>
    </cfRule>
  </conditionalFormatting>
  <conditionalFormatting sqref="H1346">
    <cfRule type="expression" dxfId="4972" priority="6970">
      <formula>G1346="Ninguna"</formula>
    </cfRule>
  </conditionalFormatting>
  <conditionalFormatting sqref="H1347">
    <cfRule type="expression" dxfId="4971" priority="6969">
      <formula>G1347="Ninguna"</formula>
    </cfRule>
  </conditionalFormatting>
  <conditionalFormatting sqref="H1348">
    <cfRule type="expression" dxfId="4970" priority="6968">
      <formula>G1348="Ninguna"</formula>
    </cfRule>
  </conditionalFormatting>
  <conditionalFormatting sqref="H1349">
    <cfRule type="expression" dxfId="4969" priority="6967">
      <formula>G1349="Ninguna"</formula>
    </cfRule>
  </conditionalFormatting>
  <conditionalFormatting sqref="H1350">
    <cfRule type="expression" dxfId="4968" priority="6966">
      <formula>G1350="Ninguna"</formula>
    </cfRule>
  </conditionalFormatting>
  <conditionalFormatting sqref="H1351">
    <cfRule type="expression" dxfId="4967" priority="6965">
      <formula>G1351="Ninguna"</formula>
    </cfRule>
  </conditionalFormatting>
  <conditionalFormatting sqref="H1352">
    <cfRule type="expression" dxfId="4966" priority="6964">
      <formula>G1352="Ninguna"</formula>
    </cfRule>
  </conditionalFormatting>
  <conditionalFormatting sqref="H1353">
    <cfRule type="expression" dxfId="4965" priority="6963">
      <formula>G1353="Ninguna"</formula>
    </cfRule>
  </conditionalFormatting>
  <conditionalFormatting sqref="H1354">
    <cfRule type="expression" dxfId="4964" priority="6962">
      <formula>G1354="Ninguna"</formula>
    </cfRule>
  </conditionalFormatting>
  <conditionalFormatting sqref="H1355">
    <cfRule type="expression" dxfId="4963" priority="6961">
      <formula>G1355="Ninguna"</formula>
    </cfRule>
  </conditionalFormatting>
  <conditionalFormatting sqref="H1356">
    <cfRule type="expression" dxfId="4962" priority="6960">
      <formula>G1356="Ninguna"</formula>
    </cfRule>
  </conditionalFormatting>
  <conditionalFormatting sqref="H1357">
    <cfRule type="expression" dxfId="4961" priority="6959">
      <formula>G1357="Ninguna"</formula>
    </cfRule>
  </conditionalFormatting>
  <conditionalFormatting sqref="H1358">
    <cfRule type="expression" dxfId="4960" priority="6958">
      <formula>G1358="Ninguna"</formula>
    </cfRule>
  </conditionalFormatting>
  <conditionalFormatting sqref="H1359">
    <cfRule type="expression" dxfId="4959" priority="6957">
      <formula>G1359="Ninguna"</formula>
    </cfRule>
  </conditionalFormatting>
  <conditionalFormatting sqref="H1360">
    <cfRule type="expression" dxfId="4958" priority="6956">
      <formula>G1360="Ninguna"</formula>
    </cfRule>
  </conditionalFormatting>
  <conditionalFormatting sqref="H1361">
    <cfRule type="expression" dxfId="4957" priority="6955">
      <formula>G1361="Ninguna"</formula>
    </cfRule>
  </conditionalFormatting>
  <conditionalFormatting sqref="H1362">
    <cfRule type="expression" dxfId="4956" priority="6954">
      <formula>G1362="Ninguna"</formula>
    </cfRule>
  </conditionalFormatting>
  <conditionalFormatting sqref="H1363">
    <cfRule type="expression" dxfId="4955" priority="6953">
      <formula>G1363="Ninguna"</formula>
    </cfRule>
  </conditionalFormatting>
  <conditionalFormatting sqref="H1364">
    <cfRule type="expression" dxfId="4954" priority="6952">
      <formula>G1364="Ninguna"</formula>
    </cfRule>
  </conditionalFormatting>
  <conditionalFormatting sqref="H1365">
    <cfRule type="expression" dxfId="4953" priority="6951">
      <formula>G1365="Ninguna"</formula>
    </cfRule>
  </conditionalFormatting>
  <conditionalFormatting sqref="H1366">
    <cfRule type="expression" dxfId="4952" priority="6950">
      <formula>G1366="Ninguna"</formula>
    </cfRule>
  </conditionalFormatting>
  <conditionalFormatting sqref="H1367">
    <cfRule type="expression" dxfId="4951" priority="6949">
      <formula>G1367="Ninguna"</formula>
    </cfRule>
  </conditionalFormatting>
  <conditionalFormatting sqref="H1368">
    <cfRule type="expression" dxfId="4950" priority="6948">
      <formula>G1368="Ninguna"</formula>
    </cfRule>
  </conditionalFormatting>
  <conditionalFormatting sqref="H1369">
    <cfRule type="expression" dxfId="4949" priority="6947">
      <formula>G1369="Ninguna"</formula>
    </cfRule>
  </conditionalFormatting>
  <conditionalFormatting sqref="H1370">
    <cfRule type="expression" dxfId="4948" priority="6946">
      <formula>G1370="Ninguna"</formula>
    </cfRule>
  </conditionalFormatting>
  <conditionalFormatting sqref="H1371">
    <cfRule type="expression" dxfId="4947" priority="6945">
      <formula>G1371="Ninguna"</formula>
    </cfRule>
  </conditionalFormatting>
  <conditionalFormatting sqref="H1372">
    <cfRule type="expression" dxfId="4946" priority="6944">
      <formula>G1372="Ninguna"</formula>
    </cfRule>
  </conditionalFormatting>
  <conditionalFormatting sqref="H1373">
    <cfRule type="expression" dxfId="4945" priority="6943">
      <formula>G1373="Ninguna"</formula>
    </cfRule>
  </conditionalFormatting>
  <conditionalFormatting sqref="H1374">
    <cfRule type="expression" dxfId="4944" priority="6942">
      <formula>G1374="Ninguna"</formula>
    </cfRule>
  </conditionalFormatting>
  <conditionalFormatting sqref="H1375">
    <cfRule type="expression" dxfId="4943" priority="6941">
      <formula>G1375="Ninguna"</formula>
    </cfRule>
  </conditionalFormatting>
  <conditionalFormatting sqref="H1376">
    <cfRule type="expression" dxfId="4942" priority="6940">
      <formula>G1376="Ninguna"</formula>
    </cfRule>
  </conditionalFormatting>
  <conditionalFormatting sqref="H1377">
    <cfRule type="expression" dxfId="4941" priority="6939">
      <formula>G1377="Ninguna"</formula>
    </cfRule>
  </conditionalFormatting>
  <conditionalFormatting sqref="H1378">
    <cfRule type="expression" dxfId="4940" priority="6938">
      <formula>G1378="Ninguna"</formula>
    </cfRule>
  </conditionalFormatting>
  <conditionalFormatting sqref="H1379">
    <cfRule type="expression" dxfId="4939" priority="6937">
      <formula>G1379="Ninguna"</formula>
    </cfRule>
  </conditionalFormatting>
  <conditionalFormatting sqref="H1380">
    <cfRule type="expression" dxfId="4938" priority="6936">
      <formula>G1380="Ninguna"</formula>
    </cfRule>
  </conditionalFormatting>
  <conditionalFormatting sqref="H1381">
    <cfRule type="expression" dxfId="4937" priority="6935">
      <formula>G1381="Ninguna"</formula>
    </cfRule>
  </conditionalFormatting>
  <conditionalFormatting sqref="H1382">
    <cfRule type="expression" dxfId="4936" priority="6934">
      <formula>G1382="Ninguna"</formula>
    </cfRule>
  </conditionalFormatting>
  <conditionalFormatting sqref="H1383">
    <cfRule type="expression" dxfId="4935" priority="6933">
      <formula>G1383="Ninguna"</formula>
    </cfRule>
  </conditionalFormatting>
  <conditionalFormatting sqref="H1384">
    <cfRule type="expression" dxfId="4934" priority="6932">
      <formula>G1384="Ninguna"</formula>
    </cfRule>
  </conditionalFormatting>
  <conditionalFormatting sqref="H1385">
    <cfRule type="expression" dxfId="4933" priority="6931">
      <formula>G1385="Ninguna"</formula>
    </cfRule>
  </conditionalFormatting>
  <conditionalFormatting sqref="H1386">
    <cfRule type="expression" dxfId="4932" priority="6930">
      <formula>G1386="Ninguna"</formula>
    </cfRule>
  </conditionalFormatting>
  <conditionalFormatting sqref="H1387">
    <cfRule type="expression" dxfId="4931" priority="6929">
      <formula>G1387="Ninguna"</formula>
    </cfRule>
  </conditionalFormatting>
  <conditionalFormatting sqref="H1388">
    <cfRule type="expression" dxfId="4930" priority="6928">
      <formula>G1388="Ninguna"</formula>
    </cfRule>
  </conditionalFormatting>
  <conditionalFormatting sqref="H1389">
    <cfRule type="expression" dxfId="4929" priority="6927">
      <formula>G1389="Ninguna"</formula>
    </cfRule>
  </conditionalFormatting>
  <conditionalFormatting sqref="H1390">
    <cfRule type="expression" dxfId="4928" priority="6926">
      <formula>G1390="Ninguna"</formula>
    </cfRule>
  </conditionalFormatting>
  <conditionalFormatting sqref="H1391">
    <cfRule type="expression" dxfId="4927" priority="6925">
      <formula>G1391="Ninguna"</formula>
    </cfRule>
  </conditionalFormatting>
  <conditionalFormatting sqref="H1392">
    <cfRule type="expression" dxfId="4926" priority="6924">
      <formula>G1392="Ninguna"</formula>
    </cfRule>
  </conditionalFormatting>
  <conditionalFormatting sqref="H1393">
    <cfRule type="expression" dxfId="4925" priority="6923">
      <formula>G1393="Ninguna"</formula>
    </cfRule>
  </conditionalFormatting>
  <conditionalFormatting sqref="H1394">
    <cfRule type="expression" dxfId="4924" priority="6922">
      <formula>G1394="Ninguna"</formula>
    </cfRule>
  </conditionalFormatting>
  <conditionalFormatting sqref="H1395">
    <cfRule type="expression" dxfId="4923" priority="6921">
      <formula>G1395="Ninguna"</formula>
    </cfRule>
  </conditionalFormatting>
  <conditionalFormatting sqref="H1396">
    <cfRule type="expression" dxfId="4922" priority="6920">
      <formula>G1396="Ninguna"</formula>
    </cfRule>
  </conditionalFormatting>
  <conditionalFormatting sqref="H1397">
    <cfRule type="expression" dxfId="4921" priority="6919">
      <formula>G1397="Ninguna"</formula>
    </cfRule>
  </conditionalFormatting>
  <conditionalFormatting sqref="H1398">
    <cfRule type="expression" dxfId="4920" priority="6918">
      <formula>G1398="Ninguna"</formula>
    </cfRule>
  </conditionalFormatting>
  <conditionalFormatting sqref="H1399">
    <cfRule type="expression" dxfId="4919" priority="6917">
      <formula>G1399="Ninguna"</formula>
    </cfRule>
  </conditionalFormatting>
  <conditionalFormatting sqref="H1400">
    <cfRule type="expression" dxfId="4918" priority="6916">
      <formula>G1400="Ninguna"</formula>
    </cfRule>
  </conditionalFormatting>
  <conditionalFormatting sqref="H1401">
    <cfRule type="expression" dxfId="4917" priority="6915">
      <formula>G1401="Ninguna"</formula>
    </cfRule>
  </conditionalFormatting>
  <conditionalFormatting sqref="H1402">
    <cfRule type="expression" dxfId="4916" priority="6914">
      <formula>G1402="Ninguna"</formula>
    </cfRule>
  </conditionalFormatting>
  <conditionalFormatting sqref="H1403">
    <cfRule type="expression" dxfId="4915" priority="6913">
      <formula>G1403="Ninguna"</formula>
    </cfRule>
  </conditionalFormatting>
  <conditionalFormatting sqref="H1404">
    <cfRule type="expression" dxfId="4914" priority="6912">
      <formula>G1404="Ninguna"</formula>
    </cfRule>
  </conditionalFormatting>
  <conditionalFormatting sqref="H1405">
    <cfRule type="expression" dxfId="4913" priority="6911">
      <formula>G1405="Ninguna"</formula>
    </cfRule>
  </conditionalFormatting>
  <conditionalFormatting sqref="H1406">
    <cfRule type="expression" dxfId="4912" priority="6910">
      <formula>G1406="Ninguna"</formula>
    </cfRule>
  </conditionalFormatting>
  <conditionalFormatting sqref="H1407">
    <cfRule type="expression" dxfId="4911" priority="6909">
      <formula>G1407="Ninguna"</formula>
    </cfRule>
  </conditionalFormatting>
  <conditionalFormatting sqref="H1408">
    <cfRule type="expression" dxfId="4910" priority="6908">
      <formula>G1408="Ninguna"</formula>
    </cfRule>
  </conditionalFormatting>
  <conditionalFormatting sqref="H1409">
    <cfRule type="expression" dxfId="4909" priority="6907">
      <formula>G1409="Ninguna"</formula>
    </cfRule>
  </conditionalFormatting>
  <conditionalFormatting sqref="H1410">
    <cfRule type="expression" dxfId="4908" priority="6906">
      <formula>G1410="Ninguna"</formula>
    </cfRule>
  </conditionalFormatting>
  <conditionalFormatting sqref="H1411">
    <cfRule type="expression" dxfId="4907" priority="6905">
      <formula>G1411="Ninguna"</formula>
    </cfRule>
  </conditionalFormatting>
  <conditionalFormatting sqref="H1412">
    <cfRule type="expression" dxfId="4906" priority="6904">
      <formula>G1412="Ninguna"</formula>
    </cfRule>
  </conditionalFormatting>
  <conditionalFormatting sqref="H1413">
    <cfRule type="expression" dxfId="4905" priority="6903">
      <formula>G1413="Ninguna"</formula>
    </cfRule>
  </conditionalFormatting>
  <conditionalFormatting sqref="H1414">
    <cfRule type="expression" dxfId="4904" priority="6902">
      <formula>G1414="Ninguna"</formula>
    </cfRule>
  </conditionalFormatting>
  <conditionalFormatting sqref="H1415">
    <cfRule type="expression" dxfId="4903" priority="6901">
      <formula>G1415="Ninguna"</formula>
    </cfRule>
  </conditionalFormatting>
  <conditionalFormatting sqref="H1416">
    <cfRule type="expression" dxfId="4902" priority="6900">
      <formula>G1416="Ninguna"</formula>
    </cfRule>
  </conditionalFormatting>
  <conditionalFormatting sqref="H1417">
    <cfRule type="expression" dxfId="4901" priority="6899">
      <formula>G1417="Ninguna"</formula>
    </cfRule>
  </conditionalFormatting>
  <conditionalFormatting sqref="H1418">
    <cfRule type="expression" dxfId="4900" priority="6898">
      <formula>G1418="Ninguna"</formula>
    </cfRule>
  </conditionalFormatting>
  <conditionalFormatting sqref="H1419">
    <cfRule type="expression" dxfId="4899" priority="6897">
      <formula>G1419="Ninguna"</formula>
    </cfRule>
  </conditionalFormatting>
  <conditionalFormatting sqref="H1420">
    <cfRule type="expression" dxfId="4898" priority="6896">
      <formula>G1420="Ninguna"</formula>
    </cfRule>
  </conditionalFormatting>
  <conditionalFormatting sqref="H1421">
    <cfRule type="expression" dxfId="4897" priority="6895">
      <formula>G1421="Ninguna"</formula>
    </cfRule>
  </conditionalFormatting>
  <conditionalFormatting sqref="H1422">
    <cfRule type="expression" dxfId="4896" priority="6894">
      <formula>G1422="Ninguna"</formula>
    </cfRule>
  </conditionalFormatting>
  <conditionalFormatting sqref="H1423">
    <cfRule type="expression" dxfId="4895" priority="6893">
      <formula>G1423="Ninguna"</formula>
    </cfRule>
  </conditionalFormatting>
  <conditionalFormatting sqref="H1424">
    <cfRule type="expression" dxfId="4894" priority="6892">
      <formula>G1424="Ninguna"</formula>
    </cfRule>
  </conditionalFormatting>
  <conditionalFormatting sqref="H1425">
    <cfRule type="expression" dxfId="4893" priority="6891">
      <formula>G1425="Ninguna"</formula>
    </cfRule>
  </conditionalFormatting>
  <conditionalFormatting sqref="H1426">
    <cfRule type="expression" dxfId="4892" priority="6890">
      <formula>G1426="Ninguna"</formula>
    </cfRule>
  </conditionalFormatting>
  <conditionalFormatting sqref="H1427">
    <cfRule type="expression" dxfId="4891" priority="6889">
      <formula>G1427="Ninguna"</formula>
    </cfRule>
  </conditionalFormatting>
  <conditionalFormatting sqref="H1428">
    <cfRule type="expression" dxfId="4890" priority="6888">
      <formula>G1428="Ninguna"</formula>
    </cfRule>
  </conditionalFormatting>
  <conditionalFormatting sqref="H1429">
    <cfRule type="expression" dxfId="4889" priority="6887">
      <formula>G1429="Ninguna"</formula>
    </cfRule>
  </conditionalFormatting>
  <conditionalFormatting sqref="H1430">
    <cfRule type="expression" dxfId="4888" priority="6886">
      <formula>G1430="Ninguna"</formula>
    </cfRule>
  </conditionalFormatting>
  <conditionalFormatting sqref="H1431">
    <cfRule type="expression" dxfId="4887" priority="6885">
      <formula>G1431="Ninguna"</formula>
    </cfRule>
  </conditionalFormatting>
  <conditionalFormatting sqref="H1432">
    <cfRule type="expression" dxfId="4886" priority="6884">
      <formula>G1432="Ninguna"</formula>
    </cfRule>
  </conditionalFormatting>
  <conditionalFormatting sqref="H1433">
    <cfRule type="expression" dxfId="4885" priority="6883">
      <formula>G1433="Ninguna"</formula>
    </cfRule>
  </conditionalFormatting>
  <conditionalFormatting sqref="H1434">
    <cfRule type="expression" dxfId="4884" priority="6882">
      <formula>G1434="Ninguna"</formula>
    </cfRule>
  </conditionalFormatting>
  <conditionalFormatting sqref="H1435">
    <cfRule type="expression" dxfId="4883" priority="6881">
      <formula>G1435="Ninguna"</formula>
    </cfRule>
  </conditionalFormatting>
  <conditionalFormatting sqref="H1436">
    <cfRule type="expression" dxfId="4882" priority="6880">
      <formula>G1436="Ninguna"</formula>
    </cfRule>
  </conditionalFormatting>
  <conditionalFormatting sqref="H1437">
    <cfRule type="expression" dxfId="4881" priority="6879">
      <formula>G1437="Ninguna"</formula>
    </cfRule>
  </conditionalFormatting>
  <conditionalFormatting sqref="H1438">
    <cfRule type="expression" dxfId="4880" priority="6878">
      <formula>G1438="Ninguna"</formula>
    </cfRule>
  </conditionalFormatting>
  <conditionalFormatting sqref="H1439">
    <cfRule type="expression" dxfId="4879" priority="6877">
      <formula>G1439="Ninguna"</formula>
    </cfRule>
  </conditionalFormatting>
  <conditionalFormatting sqref="H1440">
    <cfRule type="expression" dxfId="4878" priority="6876">
      <formula>G1440="Ninguna"</formula>
    </cfRule>
  </conditionalFormatting>
  <conditionalFormatting sqref="H1441">
    <cfRule type="expression" dxfId="4877" priority="6875">
      <formula>G1441="Ninguna"</formula>
    </cfRule>
  </conditionalFormatting>
  <conditionalFormatting sqref="H1442">
    <cfRule type="expression" dxfId="4876" priority="6874">
      <formula>G1442="Ninguna"</formula>
    </cfRule>
  </conditionalFormatting>
  <conditionalFormatting sqref="H1443">
    <cfRule type="expression" dxfId="4875" priority="6873">
      <formula>G1443="Ninguna"</formula>
    </cfRule>
  </conditionalFormatting>
  <conditionalFormatting sqref="H1444">
    <cfRule type="expression" dxfId="4874" priority="6872">
      <formula>G1444="Ninguna"</formula>
    </cfRule>
  </conditionalFormatting>
  <conditionalFormatting sqref="H1445">
    <cfRule type="expression" dxfId="4873" priority="6871">
      <formula>G1445="Ninguna"</formula>
    </cfRule>
  </conditionalFormatting>
  <conditionalFormatting sqref="H1446">
    <cfRule type="expression" dxfId="4872" priority="6870">
      <formula>G1446="Ninguna"</formula>
    </cfRule>
  </conditionalFormatting>
  <conditionalFormatting sqref="H1447">
    <cfRule type="expression" dxfId="4871" priority="6869">
      <formula>G1447="Ninguna"</formula>
    </cfRule>
  </conditionalFormatting>
  <conditionalFormatting sqref="H1448">
    <cfRule type="expression" dxfId="4870" priority="6868">
      <formula>G1448="Ninguna"</formula>
    </cfRule>
  </conditionalFormatting>
  <conditionalFormatting sqref="H1449">
    <cfRule type="expression" dxfId="4869" priority="6867">
      <formula>G1449="Ninguna"</formula>
    </cfRule>
  </conditionalFormatting>
  <conditionalFormatting sqref="H1450">
    <cfRule type="expression" dxfId="4868" priority="6866">
      <formula>G1450="Ninguna"</formula>
    </cfRule>
  </conditionalFormatting>
  <conditionalFormatting sqref="H1451">
    <cfRule type="expression" dxfId="4867" priority="6865">
      <formula>G1451="Ninguna"</formula>
    </cfRule>
  </conditionalFormatting>
  <conditionalFormatting sqref="H1452">
    <cfRule type="expression" dxfId="4866" priority="6864">
      <formula>G1452="Ninguna"</formula>
    </cfRule>
  </conditionalFormatting>
  <conditionalFormatting sqref="H1453">
    <cfRule type="expression" dxfId="4865" priority="6863">
      <formula>G1453="Ninguna"</formula>
    </cfRule>
  </conditionalFormatting>
  <conditionalFormatting sqref="H1454">
    <cfRule type="expression" dxfId="4864" priority="6862">
      <formula>G1454="Ninguna"</formula>
    </cfRule>
  </conditionalFormatting>
  <conditionalFormatting sqref="H1455">
    <cfRule type="expression" dxfId="4863" priority="6861">
      <formula>G1455="Ninguna"</formula>
    </cfRule>
  </conditionalFormatting>
  <conditionalFormatting sqref="H1456">
    <cfRule type="expression" dxfId="4862" priority="6860">
      <formula>G1456="Ninguna"</formula>
    </cfRule>
  </conditionalFormatting>
  <conditionalFormatting sqref="H1457">
    <cfRule type="expression" dxfId="4861" priority="6859">
      <formula>G1457="Ninguna"</formula>
    </cfRule>
  </conditionalFormatting>
  <conditionalFormatting sqref="H1458">
    <cfRule type="expression" dxfId="4860" priority="6858">
      <formula>G1458="Ninguna"</formula>
    </cfRule>
  </conditionalFormatting>
  <conditionalFormatting sqref="H1459">
    <cfRule type="expression" dxfId="4859" priority="6857">
      <formula>G1459="Ninguna"</formula>
    </cfRule>
  </conditionalFormatting>
  <conditionalFormatting sqref="H1460">
    <cfRule type="expression" dxfId="4858" priority="6856">
      <formula>G1460="Ninguna"</formula>
    </cfRule>
  </conditionalFormatting>
  <conditionalFormatting sqref="H1461">
    <cfRule type="expression" dxfId="4857" priority="6855">
      <formula>G1461="Ninguna"</formula>
    </cfRule>
  </conditionalFormatting>
  <conditionalFormatting sqref="H1462">
    <cfRule type="expression" dxfId="4856" priority="6854">
      <formula>G1462="Ninguna"</formula>
    </cfRule>
  </conditionalFormatting>
  <conditionalFormatting sqref="H1463">
    <cfRule type="expression" dxfId="4855" priority="6853">
      <formula>G1463="Ninguna"</formula>
    </cfRule>
  </conditionalFormatting>
  <conditionalFormatting sqref="H1464">
    <cfRule type="expression" dxfId="4854" priority="6852">
      <formula>G1464="Ninguna"</formula>
    </cfRule>
  </conditionalFormatting>
  <conditionalFormatting sqref="H1465">
    <cfRule type="expression" dxfId="4853" priority="6851">
      <formula>G1465="Ninguna"</formula>
    </cfRule>
  </conditionalFormatting>
  <conditionalFormatting sqref="H1466">
    <cfRule type="expression" dxfId="4852" priority="6850">
      <formula>G1466="Ninguna"</formula>
    </cfRule>
  </conditionalFormatting>
  <conditionalFormatting sqref="H1467">
    <cfRule type="expression" dxfId="4851" priority="6849">
      <formula>G1467="Ninguna"</formula>
    </cfRule>
  </conditionalFormatting>
  <conditionalFormatting sqref="H1468">
    <cfRule type="expression" dxfId="4850" priority="6848">
      <formula>G1468="Ninguna"</formula>
    </cfRule>
  </conditionalFormatting>
  <conditionalFormatting sqref="H1469">
    <cfRule type="expression" dxfId="4849" priority="6847">
      <formula>G1469="Ninguna"</formula>
    </cfRule>
  </conditionalFormatting>
  <conditionalFormatting sqref="H1470">
    <cfRule type="expression" dxfId="4848" priority="6846">
      <formula>G1470="Ninguna"</formula>
    </cfRule>
  </conditionalFormatting>
  <conditionalFormatting sqref="H1471">
    <cfRule type="expression" dxfId="4847" priority="6845">
      <formula>G1471="Ninguna"</formula>
    </cfRule>
  </conditionalFormatting>
  <conditionalFormatting sqref="H1472">
    <cfRule type="expression" dxfId="4846" priority="6844">
      <formula>G1472="Ninguna"</formula>
    </cfRule>
  </conditionalFormatting>
  <conditionalFormatting sqref="H1473">
    <cfRule type="expression" dxfId="4845" priority="6843">
      <formula>G1473="Ninguna"</formula>
    </cfRule>
  </conditionalFormatting>
  <conditionalFormatting sqref="H1474">
    <cfRule type="expression" dxfId="4844" priority="6842">
      <formula>G1474="Ninguna"</formula>
    </cfRule>
  </conditionalFormatting>
  <conditionalFormatting sqref="H1475">
    <cfRule type="expression" dxfId="4843" priority="6841">
      <formula>G1475="Ninguna"</formula>
    </cfRule>
  </conditionalFormatting>
  <conditionalFormatting sqref="H1476">
    <cfRule type="expression" dxfId="4842" priority="6840">
      <formula>G1476="Ninguna"</formula>
    </cfRule>
  </conditionalFormatting>
  <conditionalFormatting sqref="H1477">
    <cfRule type="expression" dxfId="4841" priority="6839">
      <formula>G1477="Ninguna"</formula>
    </cfRule>
  </conditionalFormatting>
  <conditionalFormatting sqref="H1478">
    <cfRule type="expression" dxfId="4840" priority="6838">
      <formula>G1478="Ninguna"</formula>
    </cfRule>
  </conditionalFormatting>
  <conditionalFormatting sqref="H1479">
    <cfRule type="expression" dxfId="4839" priority="6837">
      <formula>G1479="Ninguna"</formula>
    </cfRule>
  </conditionalFormatting>
  <conditionalFormatting sqref="H1480">
    <cfRule type="expression" dxfId="4838" priority="6836">
      <formula>G1480="Ninguna"</formula>
    </cfRule>
  </conditionalFormatting>
  <conditionalFormatting sqref="H1481">
    <cfRule type="expression" dxfId="4837" priority="6835">
      <formula>G1481="Ninguna"</formula>
    </cfRule>
  </conditionalFormatting>
  <conditionalFormatting sqref="H1482">
    <cfRule type="expression" dxfId="4836" priority="6834">
      <formula>G1482="Ninguna"</formula>
    </cfRule>
  </conditionalFormatting>
  <conditionalFormatting sqref="H1483">
    <cfRule type="expression" dxfId="4835" priority="6833">
      <formula>G1483="Ninguna"</formula>
    </cfRule>
  </conditionalFormatting>
  <conditionalFormatting sqref="H1484">
    <cfRule type="expression" dxfId="4834" priority="6832">
      <formula>G1484="Ninguna"</formula>
    </cfRule>
  </conditionalFormatting>
  <conditionalFormatting sqref="H1485">
    <cfRule type="expression" dxfId="4833" priority="6831">
      <formula>G1485="Ninguna"</formula>
    </cfRule>
  </conditionalFormatting>
  <conditionalFormatting sqref="H1486">
    <cfRule type="expression" dxfId="4832" priority="6830">
      <formula>G1486="Ninguna"</formula>
    </cfRule>
  </conditionalFormatting>
  <conditionalFormatting sqref="H1487">
    <cfRule type="expression" dxfId="4831" priority="6829">
      <formula>G1487="Ninguna"</formula>
    </cfRule>
  </conditionalFormatting>
  <conditionalFormatting sqref="H1488">
    <cfRule type="expression" dxfId="4830" priority="6828">
      <formula>G1488="Ninguna"</formula>
    </cfRule>
  </conditionalFormatting>
  <conditionalFormatting sqref="H1489">
    <cfRule type="expression" dxfId="4829" priority="6827">
      <formula>G1489="Ninguna"</formula>
    </cfRule>
  </conditionalFormatting>
  <conditionalFormatting sqref="H1490">
    <cfRule type="expression" dxfId="4828" priority="6826">
      <formula>G1490="Ninguna"</formula>
    </cfRule>
  </conditionalFormatting>
  <conditionalFormatting sqref="H1491">
    <cfRule type="expression" dxfId="4827" priority="6825">
      <formula>G1491="Ninguna"</formula>
    </cfRule>
  </conditionalFormatting>
  <conditionalFormatting sqref="H1492">
    <cfRule type="expression" dxfId="4826" priority="6824">
      <formula>G1492="Ninguna"</formula>
    </cfRule>
  </conditionalFormatting>
  <conditionalFormatting sqref="H1493">
    <cfRule type="expression" dxfId="4825" priority="6823">
      <formula>G1493="Ninguna"</formula>
    </cfRule>
  </conditionalFormatting>
  <conditionalFormatting sqref="H1494">
    <cfRule type="expression" dxfId="4824" priority="6822">
      <formula>G1494="Ninguna"</formula>
    </cfRule>
  </conditionalFormatting>
  <conditionalFormatting sqref="H1495">
    <cfRule type="expression" dxfId="4823" priority="6821">
      <formula>G1495="Ninguna"</formula>
    </cfRule>
  </conditionalFormatting>
  <conditionalFormatting sqref="H1496">
    <cfRule type="expression" dxfId="4822" priority="6820">
      <formula>G1496="Ninguna"</formula>
    </cfRule>
  </conditionalFormatting>
  <conditionalFormatting sqref="H1497">
    <cfRule type="expression" dxfId="4821" priority="6819">
      <formula>G1497="Ninguna"</formula>
    </cfRule>
  </conditionalFormatting>
  <conditionalFormatting sqref="H1498">
    <cfRule type="expression" dxfId="4820" priority="6818">
      <formula>G1498="Ninguna"</formula>
    </cfRule>
  </conditionalFormatting>
  <conditionalFormatting sqref="H1499">
    <cfRule type="expression" dxfId="4819" priority="6817">
      <formula>G1499="Ninguna"</formula>
    </cfRule>
  </conditionalFormatting>
  <conditionalFormatting sqref="H1500">
    <cfRule type="expression" dxfId="4818" priority="6816">
      <formula>G1500="Ninguna"</formula>
    </cfRule>
  </conditionalFormatting>
  <conditionalFormatting sqref="H1501">
    <cfRule type="expression" dxfId="4817" priority="6815">
      <formula>G1501="Ninguna"</formula>
    </cfRule>
  </conditionalFormatting>
  <conditionalFormatting sqref="H1502">
    <cfRule type="expression" dxfId="4816" priority="6814">
      <formula>G1502="Ninguna"</formula>
    </cfRule>
  </conditionalFormatting>
  <conditionalFormatting sqref="H1503">
    <cfRule type="expression" dxfId="4815" priority="6813">
      <formula>G1503="Ninguna"</formula>
    </cfRule>
  </conditionalFormatting>
  <conditionalFormatting sqref="H1504">
    <cfRule type="expression" dxfId="4814" priority="6812">
      <formula>G1504="Ninguna"</formula>
    </cfRule>
  </conditionalFormatting>
  <conditionalFormatting sqref="H1505">
    <cfRule type="expression" dxfId="4813" priority="6811">
      <formula>G1505="Ninguna"</formula>
    </cfRule>
  </conditionalFormatting>
  <conditionalFormatting sqref="H1506">
    <cfRule type="expression" dxfId="4812" priority="6810">
      <formula>G1506="Ninguna"</formula>
    </cfRule>
  </conditionalFormatting>
  <conditionalFormatting sqref="H1507">
    <cfRule type="expression" dxfId="4811" priority="6809">
      <formula>G1507="Ninguna"</formula>
    </cfRule>
  </conditionalFormatting>
  <conditionalFormatting sqref="H1508">
    <cfRule type="expression" dxfId="4810" priority="6808">
      <formula>G1508="Ninguna"</formula>
    </cfRule>
  </conditionalFormatting>
  <conditionalFormatting sqref="H1509">
    <cfRule type="expression" dxfId="4809" priority="6807">
      <formula>G1509="Ninguna"</formula>
    </cfRule>
  </conditionalFormatting>
  <conditionalFormatting sqref="H1510">
    <cfRule type="expression" dxfId="4808" priority="6806">
      <formula>G1510="Ninguna"</formula>
    </cfRule>
  </conditionalFormatting>
  <conditionalFormatting sqref="H1511">
    <cfRule type="expression" dxfId="4807" priority="6805">
      <formula>G1511="Ninguna"</formula>
    </cfRule>
  </conditionalFormatting>
  <conditionalFormatting sqref="H1512">
    <cfRule type="expression" dxfId="4806" priority="6804">
      <formula>G1512="Ninguna"</formula>
    </cfRule>
  </conditionalFormatting>
  <conditionalFormatting sqref="H1513">
    <cfRule type="expression" dxfId="4805" priority="6803">
      <formula>G1513="Ninguna"</formula>
    </cfRule>
  </conditionalFormatting>
  <conditionalFormatting sqref="H1514">
    <cfRule type="expression" dxfId="4804" priority="6802">
      <formula>G1514="Ninguna"</formula>
    </cfRule>
  </conditionalFormatting>
  <conditionalFormatting sqref="H1515">
    <cfRule type="expression" dxfId="4803" priority="6801">
      <formula>G1515="Ninguna"</formula>
    </cfRule>
  </conditionalFormatting>
  <conditionalFormatting sqref="H1516">
    <cfRule type="expression" dxfId="4802" priority="6800">
      <formula>G1516="Ninguna"</formula>
    </cfRule>
  </conditionalFormatting>
  <conditionalFormatting sqref="H1517">
    <cfRule type="expression" dxfId="4801" priority="6799">
      <formula>G1517="Ninguna"</formula>
    </cfRule>
  </conditionalFormatting>
  <conditionalFormatting sqref="H1518">
    <cfRule type="expression" dxfId="4800" priority="6798">
      <formula>G1518="Ninguna"</formula>
    </cfRule>
  </conditionalFormatting>
  <conditionalFormatting sqref="H1519">
    <cfRule type="expression" dxfId="4799" priority="6797">
      <formula>G1519="Ninguna"</formula>
    </cfRule>
  </conditionalFormatting>
  <conditionalFormatting sqref="H1520">
    <cfRule type="expression" dxfId="4798" priority="6796">
      <formula>G1520="Ninguna"</formula>
    </cfRule>
  </conditionalFormatting>
  <conditionalFormatting sqref="H1521">
    <cfRule type="expression" dxfId="4797" priority="6795">
      <formula>G1521="Ninguna"</formula>
    </cfRule>
  </conditionalFormatting>
  <conditionalFormatting sqref="H1522">
    <cfRule type="expression" dxfId="4796" priority="6794">
      <formula>G1522="Ninguna"</formula>
    </cfRule>
  </conditionalFormatting>
  <conditionalFormatting sqref="H1523">
    <cfRule type="expression" dxfId="4795" priority="6793">
      <formula>G1523="Ninguna"</formula>
    </cfRule>
  </conditionalFormatting>
  <conditionalFormatting sqref="H1524">
    <cfRule type="expression" dxfId="4794" priority="6792">
      <formula>G1524="Ninguna"</formula>
    </cfRule>
  </conditionalFormatting>
  <conditionalFormatting sqref="H1525">
    <cfRule type="expression" dxfId="4793" priority="6791">
      <formula>G1525="Ninguna"</formula>
    </cfRule>
  </conditionalFormatting>
  <conditionalFormatting sqref="H1526">
    <cfRule type="expression" dxfId="4792" priority="6790">
      <formula>G1526="Ninguna"</formula>
    </cfRule>
  </conditionalFormatting>
  <conditionalFormatting sqref="H1527">
    <cfRule type="expression" dxfId="4791" priority="6789">
      <formula>G1527="Ninguna"</formula>
    </cfRule>
  </conditionalFormatting>
  <conditionalFormatting sqref="H1528">
    <cfRule type="expression" dxfId="4790" priority="6788">
      <formula>G1528="Ninguna"</formula>
    </cfRule>
  </conditionalFormatting>
  <conditionalFormatting sqref="H1529">
    <cfRule type="expression" dxfId="4789" priority="6787">
      <formula>G1529="Ninguna"</formula>
    </cfRule>
  </conditionalFormatting>
  <conditionalFormatting sqref="H1530">
    <cfRule type="expression" dxfId="4788" priority="6786">
      <formula>G1530="Ninguna"</formula>
    </cfRule>
  </conditionalFormatting>
  <conditionalFormatting sqref="H1531">
    <cfRule type="expression" dxfId="4787" priority="6785">
      <formula>G1531="Ninguna"</formula>
    </cfRule>
  </conditionalFormatting>
  <conditionalFormatting sqref="H1532">
    <cfRule type="expression" dxfId="4786" priority="6784">
      <formula>G1532="Ninguna"</formula>
    </cfRule>
  </conditionalFormatting>
  <conditionalFormatting sqref="H1533">
    <cfRule type="expression" dxfId="4785" priority="6783">
      <formula>G1533="Ninguna"</formula>
    </cfRule>
  </conditionalFormatting>
  <conditionalFormatting sqref="H1534">
    <cfRule type="expression" dxfId="4784" priority="6782">
      <formula>G1534="Ninguna"</formula>
    </cfRule>
  </conditionalFormatting>
  <conditionalFormatting sqref="H1535">
    <cfRule type="expression" dxfId="4783" priority="6781">
      <formula>G1535="Ninguna"</formula>
    </cfRule>
  </conditionalFormatting>
  <conditionalFormatting sqref="H1536">
    <cfRule type="expression" dxfId="4782" priority="6780">
      <formula>G1536="Ninguna"</formula>
    </cfRule>
  </conditionalFormatting>
  <conditionalFormatting sqref="H1537">
    <cfRule type="expression" dxfId="4781" priority="6779">
      <formula>G1537="Ninguna"</formula>
    </cfRule>
  </conditionalFormatting>
  <conditionalFormatting sqref="H1538">
    <cfRule type="expression" dxfId="4780" priority="6778">
      <formula>G1538="Ninguna"</formula>
    </cfRule>
  </conditionalFormatting>
  <conditionalFormatting sqref="H1539">
    <cfRule type="expression" dxfId="4779" priority="6777">
      <formula>G1539="Ninguna"</formula>
    </cfRule>
  </conditionalFormatting>
  <conditionalFormatting sqref="H1540">
    <cfRule type="expression" dxfId="4778" priority="6776">
      <formula>G1540="Ninguna"</formula>
    </cfRule>
  </conditionalFormatting>
  <conditionalFormatting sqref="H1541">
    <cfRule type="expression" dxfId="4777" priority="6775">
      <formula>G1541="Ninguna"</formula>
    </cfRule>
  </conditionalFormatting>
  <conditionalFormatting sqref="H1542">
    <cfRule type="expression" dxfId="4776" priority="6774">
      <formula>G1542="Ninguna"</formula>
    </cfRule>
  </conditionalFormatting>
  <conditionalFormatting sqref="H1543">
    <cfRule type="expression" dxfId="4775" priority="6773">
      <formula>G1543="Ninguna"</formula>
    </cfRule>
  </conditionalFormatting>
  <conditionalFormatting sqref="H1544">
    <cfRule type="expression" dxfId="4774" priority="6772">
      <formula>G1544="Ninguna"</formula>
    </cfRule>
  </conditionalFormatting>
  <conditionalFormatting sqref="H1545">
    <cfRule type="expression" dxfId="4773" priority="6771">
      <formula>G1545="Ninguna"</formula>
    </cfRule>
  </conditionalFormatting>
  <conditionalFormatting sqref="H1546">
    <cfRule type="expression" dxfId="4772" priority="6770">
      <formula>G1546="Ninguna"</formula>
    </cfRule>
  </conditionalFormatting>
  <conditionalFormatting sqref="H1547">
    <cfRule type="expression" dxfId="4771" priority="6769">
      <formula>G1547="Ninguna"</formula>
    </cfRule>
  </conditionalFormatting>
  <conditionalFormatting sqref="H1548">
    <cfRule type="expression" dxfId="4770" priority="6768">
      <formula>G1548="Ninguna"</formula>
    </cfRule>
  </conditionalFormatting>
  <conditionalFormatting sqref="H1549">
    <cfRule type="expression" dxfId="4769" priority="6767">
      <formula>G1549="Ninguna"</formula>
    </cfRule>
  </conditionalFormatting>
  <conditionalFormatting sqref="H1550">
    <cfRule type="expression" dxfId="4768" priority="6766">
      <formula>G1550="Ninguna"</formula>
    </cfRule>
  </conditionalFormatting>
  <conditionalFormatting sqref="H1551">
    <cfRule type="expression" dxfId="4767" priority="6765">
      <formula>G1551="Ninguna"</formula>
    </cfRule>
  </conditionalFormatting>
  <conditionalFormatting sqref="H1552">
    <cfRule type="expression" dxfId="4766" priority="6764">
      <formula>G1552="Ninguna"</formula>
    </cfRule>
  </conditionalFormatting>
  <conditionalFormatting sqref="H1553">
    <cfRule type="expression" dxfId="4765" priority="6763">
      <formula>G1553="Ninguna"</formula>
    </cfRule>
  </conditionalFormatting>
  <conditionalFormatting sqref="H1554">
    <cfRule type="expression" dxfId="4764" priority="6762">
      <formula>G1554="Ninguna"</formula>
    </cfRule>
  </conditionalFormatting>
  <conditionalFormatting sqref="H1555">
    <cfRule type="expression" dxfId="4763" priority="6761">
      <formula>G1555="Ninguna"</formula>
    </cfRule>
  </conditionalFormatting>
  <conditionalFormatting sqref="H1556">
    <cfRule type="expression" dxfId="4762" priority="6760">
      <formula>G1556="Ninguna"</formula>
    </cfRule>
  </conditionalFormatting>
  <conditionalFormatting sqref="H1557">
    <cfRule type="expression" dxfId="4761" priority="6759">
      <formula>G1557="Ninguna"</formula>
    </cfRule>
  </conditionalFormatting>
  <conditionalFormatting sqref="H1558">
    <cfRule type="expression" dxfId="4760" priority="6758">
      <formula>G1558="Ninguna"</formula>
    </cfRule>
  </conditionalFormatting>
  <conditionalFormatting sqref="H1559">
    <cfRule type="expression" dxfId="4759" priority="6757">
      <formula>G1559="Ninguna"</formula>
    </cfRule>
  </conditionalFormatting>
  <conditionalFormatting sqref="H1560">
    <cfRule type="expression" dxfId="4758" priority="6756">
      <formula>G1560="Ninguna"</formula>
    </cfRule>
  </conditionalFormatting>
  <conditionalFormatting sqref="H1561">
    <cfRule type="expression" dxfId="4757" priority="6755">
      <formula>G1561="Ninguna"</formula>
    </cfRule>
  </conditionalFormatting>
  <conditionalFormatting sqref="H1562">
    <cfRule type="expression" dxfId="4756" priority="6754">
      <formula>G1562="Ninguna"</formula>
    </cfRule>
  </conditionalFormatting>
  <conditionalFormatting sqref="H1563">
    <cfRule type="expression" dxfId="4755" priority="6753">
      <formula>G1563="Ninguna"</formula>
    </cfRule>
  </conditionalFormatting>
  <conditionalFormatting sqref="H1564">
    <cfRule type="expression" dxfId="4754" priority="6752">
      <formula>G1564="Ninguna"</formula>
    </cfRule>
  </conditionalFormatting>
  <conditionalFormatting sqref="H1565">
    <cfRule type="expression" dxfId="4753" priority="6751">
      <formula>G1565="Ninguna"</formula>
    </cfRule>
  </conditionalFormatting>
  <conditionalFormatting sqref="H1566">
    <cfRule type="expression" dxfId="4752" priority="6750">
      <formula>G1566="Ninguna"</formula>
    </cfRule>
  </conditionalFormatting>
  <conditionalFormatting sqref="H1567">
    <cfRule type="expression" dxfId="4751" priority="6749">
      <formula>G1567="Ninguna"</formula>
    </cfRule>
  </conditionalFormatting>
  <conditionalFormatting sqref="H1568">
    <cfRule type="expression" dxfId="4750" priority="6748">
      <formula>G1568="Ninguna"</formula>
    </cfRule>
  </conditionalFormatting>
  <conditionalFormatting sqref="H1569">
    <cfRule type="expression" dxfId="4749" priority="6747">
      <formula>G1569="Ninguna"</formula>
    </cfRule>
  </conditionalFormatting>
  <conditionalFormatting sqref="H1570">
    <cfRule type="expression" dxfId="4748" priority="6746">
      <formula>G1570="Ninguna"</formula>
    </cfRule>
  </conditionalFormatting>
  <conditionalFormatting sqref="H1571">
    <cfRule type="expression" dxfId="4747" priority="6745">
      <formula>G1571="Ninguna"</formula>
    </cfRule>
  </conditionalFormatting>
  <conditionalFormatting sqref="H1572">
    <cfRule type="expression" dxfId="4746" priority="6744">
      <formula>G1572="Ninguna"</formula>
    </cfRule>
  </conditionalFormatting>
  <conditionalFormatting sqref="H1573">
    <cfRule type="expression" dxfId="4745" priority="6743">
      <formula>G1573="Ninguna"</formula>
    </cfRule>
  </conditionalFormatting>
  <conditionalFormatting sqref="H1574">
    <cfRule type="expression" dxfId="4744" priority="6742">
      <formula>G1574="Ninguna"</formula>
    </cfRule>
  </conditionalFormatting>
  <conditionalFormatting sqref="H1575">
    <cfRule type="expression" dxfId="4743" priority="6741">
      <formula>G1575="Ninguna"</formula>
    </cfRule>
  </conditionalFormatting>
  <conditionalFormatting sqref="H1576">
    <cfRule type="expression" dxfId="4742" priority="6740">
      <formula>G1576="Ninguna"</formula>
    </cfRule>
  </conditionalFormatting>
  <conditionalFormatting sqref="H1577">
    <cfRule type="expression" dxfId="4741" priority="6739">
      <formula>G1577="Ninguna"</formula>
    </cfRule>
  </conditionalFormatting>
  <conditionalFormatting sqref="H1578">
    <cfRule type="expression" dxfId="4740" priority="6738">
      <formula>G1578="Ninguna"</formula>
    </cfRule>
  </conditionalFormatting>
  <conditionalFormatting sqref="H1579">
    <cfRule type="expression" dxfId="4739" priority="6737">
      <formula>G1579="Ninguna"</formula>
    </cfRule>
  </conditionalFormatting>
  <conditionalFormatting sqref="H1580">
    <cfRule type="expression" dxfId="4738" priority="6736">
      <formula>G1580="Ninguna"</formula>
    </cfRule>
  </conditionalFormatting>
  <conditionalFormatting sqref="H1581">
    <cfRule type="expression" dxfId="4737" priority="6735">
      <formula>G1581="Ninguna"</formula>
    </cfRule>
  </conditionalFormatting>
  <conditionalFormatting sqref="H1582">
    <cfRule type="expression" dxfId="4736" priority="6734">
      <formula>G1582="Ninguna"</formula>
    </cfRule>
  </conditionalFormatting>
  <conditionalFormatting sqref="H1583">
    <cfRule type="expression" dxfId="4735" priority="6733">
      <formula>G1583="Ninguna"</formula>
    </cfRule>
  </conditionalFormatting>
  <conditionalFormatting sqref="H1584">
    <cfRule type="expression" dxfId="4734" priority="6732">
      <formula>G1584="Ninguna"</formula>
    </cfRule>
  </conditionalFormatting>
  <conditionalFormatting sqref="H1585">
    <cfRule type="expression" dxfId="4733" priority="6731">
      <formula>G1585="Ninguna"</formula>
    </cfRule>
  </conditionalFormatting>
  <conditionalFormatting sqref="H1586">
    <cfRule type="expression" dxfId="4732" priority="6730">
      <formula>G1586="Ninguna"</formula>
    </cfRule>
  </conditionalFormatting>
  <conditionalFormatting sqref="H1587">
    <cfRule type="expression" dxfId="4731" priority="6729">
      <formula>G1587="Ninguna"</formula>
    </cfRule>
  </conditionalFormatting>
  <conditionalFormatting sqref="H1588">
    <cfRule type="expression" dxfId="4730" priority="6728">
      <formula>G1588="Ninguna"</formula>
    </cfRule>
  </conditionalFormatting>
  <conditionalFormatting sqref="H1589">
    <cfRule type="expression" dxfId="4729" priority="6727">
      <formula>G1589="Ninguna"</formula>
    </cfRule>
  </conditionalFormatting>
  <conditionalFormatting sqref="H1590">
    <cfRule type="expression" dxfId="4728" priority="6726">
      <formula>G1590="Ninguna"</formula>
    </cfRule>
  </conditionalFormatting>
  <conditionalFormatting sqref="H1591">
    <cfRule type="expression" dxfId="4727" priority="6725">
      <formula>G1591="Ninguna"</formula>
    </cfRule>
  </conditionalFormatting>
  <conditionalFormatting sqref="H1592">
    <cfRule type="expression" dxfId="4726" priority="6724">
      <formula>G1592="Ninguna"</formula>
    </cfRule>
  </conditionalFormatting>
  <conditionalFormatting sqref="H1593">
    <cfRule type="expression" dxfId="4725" priority="6723">
      <formula>G1593="Ninguna"</formula>
    </cfRule>
  </conditionalFormatting>
  <conditionalFormatting sqref="H1594">
    <cfRule type="expression" dxfId="4724" priority="6722">
      <formula>G1594="Ninguna"</formula>
    </cfRule>
  </conditionalFormatting>
  <conditionalFormatting sqref="H1595">
    <cfRule type="expression" dxfId="4723" priority="6721">
      <formula>G1595="Ninguna"</formula>
    </cfRule>
  </conditionalFormatting>
  <conditionalFormatting sqref="H1596">
    <cfRule type="expression" dxfId="4722" priority="6720">
      <formula>G1596="Ninguna"</formula>
    </cfRule>
  </conditionalFormatting>
  <conditionalFormatting sqref="H1597">
    <cfRule type="expression" dxfId="4721" priority="6719">
      <formula>G1597="Ninguna"</formula>
    </cfRule>
  </conditionalFormatting>
  <conditionalFormatting sqref="H1598">
    <cfRule type="expression" dxfId="4720" priority="6718">
      <formula>G1598="Ninguna"</formula>
    </cfRule>
  </conditionalFormatting>
  <conditionalFormatting sqref="H1599">
    <cfRule type="expression" dxfId="4719" priority="6717">
      <formula>G1599="Ninguna"</formula>
    </cfRule>
  </conditionalFormatting>
  <conditionalFormatting sqref="H1600">
    <cfRule type="expression" dxfId="4718" priority="6716">
      <formula>G1600="Ninguna"</formula>
    </cfRule>
  </conditionalFormatting>
  <conditionalFormatting sqref="H1601">
    <cfRule type="expression" dxfId="4717" priority="6715">
      <formula>G1601="Ninguna"</formula>
    </cfRule>
  </conditionalFormatting>
  <conditionalFormatting sqref="H1602">
    <cfRule type="expression" dxfId="4716" priority="6714">
      <formula>G1602="Ninguna"</formula>
    </cfRule>
  </conditionalFormatting>
  <conditionalFormatting sqref="H1603">
    <cfRule type="expression" dxfId="4715" priority="6713">
      <formula>G1603="Ninguna"</formula>
    </cfRule>
  </conditionalFormatting>
  <conditionalFormatting sqref="H1604">
    <cfRule type="expression" dxfId="4714" priority="6712">
      <formula>G1604="Ninguna"</formula>
    </cfRule>
  </conditionalFormatting>
  <conditionalFormatting sqref="H1605">
    <cfRule type="expression" dxfId="4713" priority="6711">
      <formula>G1605="Ninguna"</formula>
    </cfRule>
  </conditionalFormatting>
  <conditionalFormatting sqref="H1606">
    <cfRule type="expression" dxfId="4712" priority="6710">
      <formula>G1606="Ninguna"</formula>
    </cfRule>
  </conditionalFormatting>
  <conditionalFormatting sqref="H1607">
    <cfRule type="expression" dxfId="4711" priority="6709">
      <formula>G1607="Ninguna"</formula>
    </cfRule>
  </conditionalFormatting>
  <conditionalFormatting sqref="H1608">
    <cfRule type="expression" dxfId="4710" priority="6708">
      <formula>G1608="Ninguna"</formula>
    </cfRule>
  </conditionalFormatting>
  <conditionalFormatting sqref="H1609">
    <cfRule type="expression" dxfId="4709" priority="6707">
      <formula>G1609="Ninguna"</formula>
    </cfRule>
  </conditionalFormatting>
  <conditionalFormatting sqref="H1610">
    <cfRule type="expression" dxfId="4708" priority="6706">
      <formula>G1610="Ninguna"</formula>
    </cfRule>
  </conditionalFormatting>
  <conditionalFormatting sqref="H1611">
    <cfRule type="expression" dxfId="4707" priority="6705">
      <formula>G1611="Ninguna"</formula>
    </cfRule>
  </conditionalFormatting>
  <conditionalFormatting sqref="H1612">
    <cfRule type="expression" dxfId="4706" priority="6704">
      <formula>G1612="Ninguna"</formula>
    </cfRule>
  </conditionalFormatting>
  <conditionalFormatting sqref="H1613">
    <cfRule type="expression" dxfId="4705" priority="6703">
      <formula>G1613="Ninguna"</formula>
    </cfRule>
  </conditionalFormatting>
  <conditionalFormatting sqref="H1614">
    <cfRule type="expression" dxfId="4704" priority="6702">
      <formula>G1614="Ninguna"</formula>
    </cfRule>
  </conditionalFormatting>
  <conditionalFormatting sqref="H1615">
    <cfRule type="expression" dxfId="4703" priority="6701">
      <formula>G1615="Ninguna"</formula>
    </cfRule>
  </conditionalFormatting>
  <conditionalFormatting sqref="H1616">
    <cfRule type="expression" dxfId="4702" priority="6700">
      <formula>G1616="Ninguna"</formula>
    </cfRule>
  </conditionalFormatting>
  <conditionalFormatting sqref="H1617">
    <cfRule type="expression" dxfId="4701" priority="6699">
      <formula>G1617="Ninguna"</formula>
    </cfRule>
  </conditionalFormatting>
  <conditionalFormatting sqref="H1618">
    <cfRule type="expression" dxfId="4700" priority="6698">
      <formula>G1618="Ninguna"</formula>
    </cfRule>
  </conditionalFormatting>
  <conditionalFormatting sqref="H1619">
    <cfRule type="expression" dxfId="4699" priority="6697">
      <formula>G1619="Ninguna"</formula>
    </cfRule>
  </conditionalFormatting>
  <conditionalFormatting sqref="H1620">
    <cfRule type="expression" dxfId="4698" priority="6696">
      <formula>G1620="Ninguna"</formula>
    </cfRule>
  </conditionalFormatting>
  <conditionalFormatting sqref="H1621">
    <cfRule type="expression" dxfId="4697" priority="6695">
      <formula>G1621="Ninguna"</formula>
    </cfRule>
  </conditionalFormatting>
  <conditionalFormatting sqref="H1622">
    <cfRule type="expression" dxfId="4696" priority="6694">
      <formula>G1622="Ninguna"</formula>
    </cfRule>
  </conditionalFormatting>
  <conditionalFormatting sqref="H1623">
    <cfRule type="expression" dxfId="4695" priority="6693">
      <formula>G1623="Ninguna"</formula>
    </cfRule>
  </conditionalFormatting>
  <conditionalFormatting sqref="H1624">
    <cfRule type="expression" dxfId="4694" priority="6692">
      <formula>G1624="Ninguna"</formula>
    </cfRule>
  </conditionalFormatting>
  <conditionalFormatting sqref="H1625">
    <cfRule type="expression" dxfId="4693" priority="6691">
      <formula>G1625="Ninguna"</formula>
    </cfRule>
  </conditionalFormatting>
  <conditionalFormatting sqref="H1626">
    <cfRule type="expression" dxfId="4692" priority="6690">
      <formula>G1626="Ninguna"</formula>
    </cfRule>
  </conditionalFormatting>
  <conditionalFormatting sqref="H1627">
    <cfRule type="expression" dxfId="4691" priority="6689">
      <formula>G1627="Ninguna"</formula>
    </cfRule>
  </conditionalFormatting>
  <conditionalFormatting sqref="H1628">
    <cfRule type="expression" dxfId="4690" priority="6688">
      <formula>G1628="Ninguna"</formula>
    </cfRule>
  </conditionalFormatting>
  <conditionalFormatting sqref="H1629">
    <cfRule type="expression" dxfId="4689" priority="6687">
      <formula>G1629="Ninguna"</formula>
    </cfRule>
  </conditionalFormatting>
  <conditionalFormatting sqref="H1630">
    <cfRule type="expression" dxfId="4688" priority="6686">
      <formula>G1630="Ninguna"</formula>
    </cfRule>
  </conditionalFormatting>
  <conditionalFormatting sqref="H1631">
    <cfRule type="expression" dxfId="4687" priority="6685">
      <formula>G1631="Ninguna"</formula>
    </cfRule>
  </conditionalFormatting>
  <conditionalFormatting sqref="H1632">
    <cfRule type="expression" dxfId="4686" priority="6684">
      <formula>G1632="Ninguna"</formula>
    </cfRule>
  </conditionalFormatting>
  <conditionalFormatting sqref="H1633">
    <cfRule type="expression" dxfId="4685" priority="6683">
      <formula>G1633="Ninguna"</formula>
    </cfRule>
  </conditionalFormatting>
  <conditionalFormatting sqref="H1634">
    <cfRule type="expression" dxfId="4684" priority="6682">
      <formula>G1634="Ninguna"</formula>
    </cfRule>
  </conditionalFormatting>
  <conditionalFormatting sqref="H1635">
    <cfRule type="expression" dxfId="4683" priority="6681">
      <formula>G1635="Ninguna"</formula>
    </cfRule>
  </conditionalFormatting>
  <conditionalFormatting sqref="H1636">
    <cfRule type="expression" dxfId="4682" priority="6680">
      <formula>G1636="Ninguna"</formula>
    </cfRule>
  </conditionalFormatting>
  <conditionalFormatting sqref="H1637">
    <cfRule type="expression" dxfId="4681" priority="6679">
      <formula>G1637="Ninguna"</formula>
    </cfRule>
  </conditionalFormatting>
  <conditionalFormatting sqref="H1638">
    <cfRule type="expression" dxfId="4680" priority="6678">
      <formula>G1638="Ninguna"</formula>
    </cfRule>
  </conditionalFormatting>
  <conditionalFormatting sqref="H1639">
    <cfRule type="expression" dxfId="4679" priority="6677">
      <formula>G1639="Ninguna"</formula>
    </cfRule>
  </conditionalFormatting>
  <conditionalFormatting sqref="H1640">
    <cfRule type="expression" dxfId="4678" priority="6676">
      <formula>G1640="Ninguna"</formula>
    </cfRule>
  </conditionalFormatting>
  <conditionalFormatting sqref="H1641">
    <cfRule type="expression" dxfId="4677" priority="6675">
      <formula>G1641="Ninguna"</formula>
    </cfRule>
  </conditionalFormatting>
  <conditionalFormatting sqref="H1642">
    <cfRule type="expression" dxfId="4676" priority="6674">
      <formula>G1642="Ninguna"</formula>
    </cfRule>
  </conditionalFormatting>
  <conditionalFormatting sqref="H1643">
    <cfRule type="expression" dxfId="4675" priority="6673">
      <formula>G1643="Ninguna"</formula>
    </cfRule>
  </conditionalFormatting>
  <conditionalFormatting sqref="H1644">
    <cfRule type="expression" dxfId="4674" priority="6672">
      <formula>G1644="Ninguna"</formula>
    </cfRule>
  </conditionalFormatting>
  <conditionalFormatting sqref="H1645">
    <cfRule type="expression" dxfId="4673" priority="6671">
      <formula>G1645="Ninguna"</formula>
    </cfRule>
  </conditionalFormatting>
  <conditionalFormatting sqref="H1646">
    <cfRule type="expression" dxfId="4672" priority="6670">
      <formula>G1646="Ninguna"</formula>
    </cfRule>
  </conditionalFormatting>
  <conditionalFormatting sqref="H1647">
    <cfRule type="expression" dxfId="4671" priority="6669">
      <formula>G1647="Ninguna"</formula>
    </cfRule>
  </conditionalFormatting>
  <conditionalFormatting sqref="H1648">
    <cfRule type="expression" dxfId="4670" priority="6668">
      <formula>G1648="Ninguna"</formula>
    </cfRule>
  </conditionalFormatting>
  <conditionalFormatting sqref="H1649">
    <cfRule type="expression" dxfId="4669" priority="6667">
      <formula>G1649="Ninguna"</formula>
    </cfRule>
  </conditionalFormatting>
  <conditionalFormatting sqref="H1650">
    <cfRule type="expression" dxfId="4668" priority="6666">
      <formula>G1650="Ninguna"</formula>
    </cfRule>
  </conditionalFormatting>
  <conditionalFormatting sqref="H1651">
    <cfRule type="expression" dxfId="4667" priority="6665">
      <formula>G1651="Ninguna"</formula>
    </cfRule>
  </conditionalFormatting>
  <conditionalFormatting sqref="H1652">
    <cfRule type="expression" dxfId="4666" priority="6664">
      <formula>G1652="Ninguna"</formula>
    </cfRule>
  </conditionalFormatting>
  <conditionalFormatting sqref="H1653">
    <cfRule type="expression" dxfId="4665" priority="6663">
      <formula>G1653="Ninguna"</formula>
    </cfRule>
  </conditionalFormatting>
  <conditionalFormatting sqref="H1654">
    <cfRule type="expression" dxfId="4664" priority="6662">
      <formula>G1654="Ninguna"</formula>
    </cfRule>
  </conditionalFormatting>
  <conditionalFormatting sqref="H1655">
    <cfRule type="expression" dxfId="4663" priority="6661">
      <formula>G1655="Ninguna"</formula>
    </cfRule>
  </conditionalFormatting>
  <conditionalFormatting sqref="H1656">
    <cfRule type="expression" dxfId="4662" priority="6660">
      <formula>G1656="Ninguna"</formula>
    </cfRule>
  </conditionalFormatting>
  <conditionalFormatting sqref="H1657">
    <cfRule type="expression" dxfId="4661" priority="6659">
      <formula>G1657="Ninguna"</formula>
    </cfRule>
  </conditionalFormatting>
  <conditionalFormatting sqref="H1658">
    <cfRule type="expression" dxfId="4660" priority="6658">
      <formula>G1658="Ninguna"</formula>
    </cfRule>
  </conditionalFormatting>
  <conditionalFormatting sqref="H1659">
    <cfRule type="expression" dxfId="4659" priority="6657">
      <formula>G1659="Ninguna"</formula>
    </cfRule>
  </conditionalFormatting>
  <conditionalFormatting sqref="H1660">
    <cfRule type="expression" dxfId="4658" priority="6656">
      <formula>G1660="Ninguna"</formula>
    </cfRule>
  </conditionalFormatting>
  <conditionalFormatting sqref="H1661">
    <cfRule type="expression" dxfId="4657" priority="6655">
      <formula>G1661="Ninguna"</formula>
    </cfRule>
  </conditionalFormatting>
  <conditionalFormatting sqref="H1662">
    <cfRule type="expression" dxfId="4656" priority="6654">
      <formula>G1662="Ninguna"</formula>
    </cfRule>
  </conditionalFormatting>
  <conditionalFormatting sqref="H1663">
    <cfRule type="expression" dxfId="4655" priority="6653">
      <formula>G1663="Ninguna"</formula>
    </cfRule>
  </conditionalFormatting>
  <conditionalFormatting sqref="H1664">
    <cfRule type="expression" dxfId="4654" priority="6652">
      <formula>G1664="Ninguna"</formula>
    </cfRule>
  </conditionalFormatting>
  <conditionalFormatting sqref="H1665">
    <cfRule type="expression" dxfId="4653" priority="6651">
      <formula>G1665="Ninguna"</formula>
    </cfRule>
  </conditionalFormatting>
  <conditionalFormatting sqref="H1666">
    <cfRule type="expression" dxfId="4652" priority="6650">
      <formula>G1666="Ninguna"</formula>
    </cfRule>
  </conditionalFormatting>
  <conditionalFormatting sqref="H1667">
    <cfRule type="expression" dxfId="4651" priority="6649">
      <formula>G1667="Ninguna"</formula>
    </cfRule>
  </conditionalFormatting>
  <conditionalFormatting sqref="H1668">
    <cfRule type="expression" dxfId="4650" priority="6648">
      <formula>G1668="Ninguna"</formula>
    </cfRule>
  </conditionalFormatting>
  <conditionalFormatting sqref="H1669">
    <cfRule type="expression" dxfId="4649" priority="6647">
      <formula>G1669="Ninguna"</formula>
    </cfRule>
  </conditionalFormatting>
  <conditionalFormatting sqref="H1670">
    <cfRule type="expression" dxfId="4648" priority="6646">
      <formula>G1670="Ninguna"</formula>
    </cfRule>
  </conditionalFormatting>
  <conditionalFormatting sqref="H1671">
    <cfRule type="expression" dxfId="4647" priority="6645">
      <formula>G1671="Ninguna"</formula>
    </cfRule>
  </conditionalFormatting>
  <conditionalFormatting sqref="H1672">
    <cfRule type="expression" dxfId="4646" priority="6644">
      <formula>G1672="Ninguna"</formula>
    </cfRule>
  </conditionalFormatting>
  <conditionalFormatting sqref="H1673">
    <cfRule type="expression" dxfId="4645" priority="6643">
      <formula>G1673="Ninguna"</formula>
    </cfRule>
  </conditionalFormatting>
  <conditionalFormatting sqref="H1674">
    <cfRule type="expression" dxfId="4644" priority="6642">
      <formula>G1674="Ninguna"</formula>
    </cfRule>
  </conditionalFormatting>
  <conditionalFormatting sqref="H1675">
    <cfRule type="expression" dxfId="4643" priority="6641">
      <formula>G1675="Ninguna"</formula>
    </cfRule>
  </conditionalFormatting>
  <conditionalFormatting sqref="H1676">
    <cfRule type="expression" dxfId="4642" priority="6640">
      <formula>G1676="Ninguna"</formula>
    </cfRule>
  </conditionalFormatting>
  <conditionalFormatting sqref="H1677">
    <cfRule type="expression" dxfId="4641" priority="6639">
      <formula>G1677="Ninguna"</formula>
    </cfRule>
  </conditionalFormatting>
  <conditionalFormatting sqref="H1678">
    <cfRule type="expression" dxfId="4640" priority="6638">
      <formula>G1678="Ninguna"</formula>
    </cfRule>
  </conditionalFormatting>
  <conditionalFormatting sqref="H1679">
    <cfRule type="expression" dxfId="4639" priority="6637">
      <formula>G1679="Ninguna"</formula>
    </cfRule>
  </conditionalFormatting>
  <conditionalFormatting sqref="H1680">
    <cfRule type="expression" dxfId="4638" priority="6636">
      <formula>G1680="Ninguna"</formula>
    </cfRule>
  </conditionalFormatting>
  <conditionalFormatting sqref="H1681">
    <cfRule type="expression" dxfId="4637" priority="6635">
      <formula>G1681="Ninguna"</formula>
    </cfRule>
  </conditionalFormatting>
  <conditionalFormatting sqref="H1682">
    <cfRule type="expression" dxfId="4636" priority="6634">
      <formula>G1682="Ninguna"</formula>
    </cfRule>
  </conditionalFormatting>
  <conditionalFormatting sqref="H1683">
    <cfRule type="expression" dxfId="4635" priority="6633">
      <formula>G1683="Ninguna"</formula>
    </cfRule>
  </conditionalFormatting>
  <conditionalFormatting sqref="H1684">
    <cfRule type="expression" dxfId="4634" priority="6632">
      <formula>G1684="Ninguna"</formula>
    </cfRule>
  </conditionalFormatting>
  <conditionalFormatting sqref="H1685">
    <cfRule type="expression" dxfId="4633" priority="6631">
      <formula>G1685="Ninguna"</formula>
    </cfRule>
  </conditionalFormatting>
  <conditionalFormatting sqref="H1686">
    <cfRule type="expression" dxfId="4632" priority="6630">
      <formula>G1686="Ninguna"</formula>
    </cfRule>
  </conditionalFormatting>
  <conditionalFormatting sqref="H1687">
    <cfRule type="expression" dxfId="4631" priority="6629">
      <formula>G1687="Ninguna"</formula>
    </cfRule>
  </conditionalFormatting>
  <conditionalFormatting sqref="H1688">
    <cfRule type="expression" dxfId="4630" priority="6628">
      <formula>G1688="Ninguna"</formula>
    </cfRule>
  </conditionalFormatting>
  <conditionalFormatting sqref="H1689">
    <cfRule type="expression" dxfId="4629" priority="6627">
      <formula>G1689="Ninguna"</formula>
    </cfRule>
  </conditionalFormatting>
  <conditionalFormatting sqref="H1690">
    <cfRule type="expression" dxfId="4628" priority="6626">
      <formula>G1690="Ninguna"</formula>
    </cfRule>
  </conditionalFormatting>
  <conditionalFormatting sqref="H1691">
    <cfRule type="expression" dxfId="4627" priority="6625">
      <formula>G1691="Ninguna"</formula>
    </cfRule>
  </conditionalFormatting>
  <conditionalFormatting sqref="H1692">
    <cfRule type="expression" dxfId="4626" priority="6624">
      <formula>G1692="Ninguna"</formula>
    </cfRule>
  </conditionalFormatting>
  <conditionalFormatting sqref="H1693">
    <cfRule type="expression" dxfId="4625" priority="6623">
      <formula>G1693="Ninguna"</formula>
    </cfRule>
  </conditionalFormatting>
  <conditionalFormatting sqref="H1694">
    <cfRule type="expression" dxfId="4624" priority="6622">
      <formula>G1694="Ninguna"</formula>
    </cfRule>
  </conditionalFormatting>
  <conditionalFormatting sqref="H1695">
    <cfRule type="expression" dxfId="4623" priority="6621">
      <formula>G1695="Ninguna"</formula>
    </cfRule>
  </conditionalFormatting>
  <conditionalFormatting sqref="H1696">
    <cfRule type="expression" dxfId="4622" priority="6620">
      <formula>G1696="Ninguna"</formula>
    </cfRule>
  </conditionalFormatting>
  <conditionalFormatting sqref="H1697">
    <cfRule type="expression" dxfId="4621" priority="6619">
      <formula>G1697="Ninguna"</formula>
    </cfRule>
  </conditionalFormatting>
  <conditionalFormatting sqref="H1698">
    <cfRule type="expression" dxfId="4620" priority="6618">
      <formula>G1698="Ninguna"</formula>
    </cfRule>
  </conditionalFormatting>
  <conditionalFormatting sqref="H1699">
    <cfRule type="expression" dxfId="4619" priority="6617">
      <formula>G1699="Ninguna"</formula>
    </cfRule>
  </conditionalFormatting>
  <conditionalFormatting sqref="H1700">
    <cfRule type="expression" dxfId="4618" priority="6616">
      <formula>G1700="Ninguna"</formula>
    </cfRule>
  </conditionalFormatting>
  <conditionalFormatting sqref="H1701">
    <cfRule type="expression" dxfId="4617" priority="6615">
      <formula>G1701="Ninguna"</formula>
    </cfRule>
  </conditionalFormatting>
  <conditionalFormatting sqref="H1702">
    <cfRule type="expression" dxfId="4616" priority="6614">
      <formula>G1702="Ninguna"</formula>
    </cfRule>
  </conditionalFormatting>
  <conditionalFormatting sqref="H1703">
    <cfRule type="expression" dxfId="4615" priority="6613">
      <formula>G1703="Ninguna"</formula>
    </cfRule>
  </conditionalFormatting>
  <conditionalFormatting sqref="H1704">
    <cfRule type="expression" dxfId="4614" priority="6612">
      <formula>G1704="Ninguna"</formula>
    </cfRule>
  </conditionalFormatting>
  <conditionalFormatting sqref="H1705">
    <cfRule type="expression" dxfId="4613" priority="6611">
      <formula>G1705="Ninguna"</formula>
    </cfRule>
  </conditionalFormatting>
  <conditionalFormatting sqref="H1706">
    <cfRule type="expression" dxfId="4612" priority="6610">
      <formula>G1706="Ninguna"</formula>
    </cfRule>
  </conditionalFormatting>
  <conditionalFormatting sqref="H1707">
    <cfRule type="expression" dxfId="4611" priority="6609">
      <formula>G1707="Ninguna"</formula>
    </cfRule>
  </conditionalFormatting>
  <conditionalFormatting sqref="H1708">
    <cfRule type="expression" dxfId="4610" priority="6608">
      <formula>G1708="Ninguna"</formula>
    </cfRule>
  </conditionalFormatting>
  <conditionalFormatting sqref="H1709">
    <cfRule type="expression" dxfId="4609" priority="6607">
      <formula>G1709="Ninguna"</formula>
    </cfRule>
  </conditionalFormatting>
  <conditionalFormatting sqref="H1710">
    <cfRule type="expression" dxfId="4608" priority="6606">
      <formula>G1710="Ninguna"</formula>
    </cfRule>
  </conditionalFormatting>
  <conditionalFormatting sqref="H1711">
    <cfRule type="expression" dxfId="4607" priority="6605">
      <formula>G1711="Ninguna"</formula>
    </cfRule>
  </conditionalFormatting>
  <conditionalFormatting sqref="H1712">
    <cfRule type="expression" dxfId="4606" priority="6604">
      <formula>G1712="Ninguna"</formula>
    </cfRule>
  </conditionalFormatting>
  <conditionalFormatting sqref="H1713">
    <cfRule type="expression" dxfId="4605" priority="6603">
      <formula>G1713="Ninguna"</formula>
    </cfRule>
  </conditionalFormatting>
  <conditionalFormatting sqref="H1714">
    <cfRule type="expression" dxfId="4604" priority="6602">
      <formula>G1714="Ninguna"</formula>
    </cfRule>
  </conditionalFormatting>
  <conditionalFormatting sqref="H1715">
    <cfRule type="expression" dxfId="4603" priority="6601">
      <formula>G1715="Ninguna"</formula>
    </cfRule>
  </conditionalFormatting>
  <conditionalFormatting sqref="H1716">
    <cfRule type="expression" dxfId="4602" priority="6600">
      <formula>G1716="Ninguna"</formula>
    </cfRule>
  </conditionalFormatting>
  <conditionalFormatting sqref="H1717">
    <cfRule type="expression" dxfId="4601" priority="6599">
      <formula>G1717="Ninguna"</formula>
    </cfRule>
  </conditionalFormatting>
  <conditionalFormatting sqref="H1718">
    <cfRule type="expression" dxfId="4600" priority="6598">
      <formula>G1718="Ninguna"</formula>
    </cfRule>
  </conditionalFormatting>
  <conditionalFormatting sqref="H1719">
    <cfRule type="expression" dxfId="4599" priority="6597">
      <formula>G1719="Ninguna"</formula>
    </cfRule>
  </conditionalFormatting>
  <conditionalFormatting sqref="H1720">
    <cfRule type="expression" dxfId="4598" priority="6596">
      <formula>G1720="Ninguna"</formula>
    </cfRule>
  </conditionalFormatting>
  <conditionalFormatting sqref="H1721">
    <cfRule type="expression" dxfId="4597" priority="6595">
      <formula>G1721="Ninguna"</formula>
    </cfRule>
  </conditionalFormatting>
  <conditionalFormatting sqref="H1722">
    <cfRule type="expression" dxfId="4596" priority="6594">
      <formula>G1722="Ninguna"</formula>
    </cfRule>
  </conditionalFormatting>
  <conditionalFormatting sqref="H1723">
    <cfRule type="expression" dxfId="4595" priority="6593">
      <formula>G1723="Ninguna"</formula>
    </cfRule>
  </conditionalFormatting>
  <conditionalFormatting sqref="H1724">
    <cfRule type="expression" dxfId="4594" priority="6592">
      <formula>G1724="Ninguna"</formula>
    </cfRule>
  </conditionalFormatting>
  <conditionalFormatting sqref="H1725">
    <cfRule type="expression" dxfId="4593" priority="6591">
      <formula>G1725="Ninguna"</formula>
    </cfRule>
  </conditionalFormatting>
  <conditionalFormatting sqref="H1726">
    <cfRule type="expression" dxfId="4592" priority="6590">
      <formula>G1726="Ninguna"</formula>
    </cfRule>
  </conditionalFormatting>
  <conditionalFormatting sqref="H1727">
    <cfRule type="expression" dxfId="4591" priority="6589">
      <formula>G1727="Ninguna"</formula>
    </cfRule>
  </conditionalFormatting>
  <conditionalFormatting sqref="H1728">
    <cfRule type="expression" dxfId="4590" priority="6588">
      <formula>G1728="Ninguna"</formula>
    </cfRule>
  </conditionalFormatting>
  <conditionalFormatting sqref="H1729">
    <cfRule type="expression" dxfId="4589" priority="6587">
      <formula>G1729="Ninguna"</formula>
    </cfRule>
  </conditionalFormatting>
  <conditionalFormatting sqref="H1730">
    <cfRule type="expression" dxfId="4588" priority="6586">
      <formula>G1730="Ninguna"</formula>
    </cfRule>
  </conditionalFormatting>
  <conditionalFormatting sqref="H1731">
    <cfRule type="expression" dxfId="4587" priority="6585">
      <formula>G1731="Ninguna"</formula>
    </cfRule>
  </conditionalFormatting>
  <conditionalFormatting sqref="H1732">
    <cfRule type="expression" dxfId="4586" priority="6584">
      <formula>G1732="Ninguna"</formula>
    </cfRule>
  </conditionalFormatting>
  <conditionalFormatting sqref="H1733">
    <cfRule type="expression" dxfId="4585" priority="6583">
      <formula>G1733="Ninguna"</formula>
    </cfRule>
  </conditionalFormatting>
  <conditionalFormatting sqref="H1734">
    <cfRule type="expression" dxfId="4584" priority="6582">
      <formula>G1734="Ninguna"</formula>
    </cfRule>
  </conditionalFormatting>
  <conditionalFormatting sqref="H1735">
    <cfRule type="expression" dxfId="4583" priority="6581">
      <formula>G1735="Ninguna"</formula>
    </cfRule>
  </conditionalFormatting>
  <conditionalFormatting sqref="H1736">
    <cfRule type="expression" dxfId="4582" priority="6580">
      <formula>G1736="Ninguna"</formula>
    </cfRule>
  </conditionalFormatting>
  <conditionalFormatting sqref="H1737">
    <cfRule type="expression" dxfId="4581" priority="6579">
      <formula>G1737="Ninguna"</formula>
    </cfRule>
  </conditionalFormatting>
  <conditionalFormatting sqref="H1738">
    <cfRule type="expression" dxfId="4580" priority="6578">
      <formula>G1738="Ninguna"</formula>
    </cfRule>
  </conditionalFormatting>
  <conditionalFormatting sqref="H1739">
    <cfRule type="expression" dxfId="4579" priority="6577">
      <formula>G1739="Ninguna"</formula>
    </cfRule>
  </conditionalFormatting>
  <conditionalFormatting sqref="H1740">
    <cfRule type="expression" dxfId="4578" priority="6576">
      <formula>G1740="Ninguna"</formula>
    </cfRule>
  </conditionalFormatting>
  <conditionalFormatting sqref="H1741">
    <cfRule type="expression" dxfId="4577" priority="6575">
      <formula>G1741="Ninguna"</formula>
    </cfRule>
  </conditionalFormatting>
  <conditionalFormatting sqref="H1742">
    <cfRule type="expression" dxfId="4576" priority="6574">
      <formula>G1742="Ninguna"</formula>
    </cfRule>
  </conditionalFormatting>
  <conditionalFormatting sqref="H1743">
    <cfRule type="expression" dxfId="4575" priority="6573">
      <formula>G1743="Ninguna"</formula>
    </cfRule>
  </conditionalFormatting>
  <conditionalFormatting sqref="H1744">
    <cfRule type="expression" dxfId="4574" priority="6572">
      <formula>G1744="Ninguna"</formula>
    </cfRule>
  </conditionalFormatting>
  <conditionalFormatting sqref="H1745">
    <cfRule type="expression" dxfId="4573" priority="6571">
      <formula>G1745="Ninguna"</formula>
    </cfRule>
  </conditionalFormatting>
  <conditionalFormatting sqref="H1746">
    <cfRule type="expression" dxfId="4572" priority="6570">
      <formula>G1746="Ninguna"</formula>
    </cfRule>
  </conditionalFormatting>
  <conditionalFormatting sqref="H1747">
    <cfRule type="expression" dxfId="4571" priority="6569">
      <formula>G1747="Ninguna"</formula>
    </cfRule>
  </conditionalFormatting>
  <conditionalFormatting sqref="H1748">
    <cfRule type="expression" dxfId="4570" priority="6568">
      <formula>G1748="Ninguna"</formula>
    </cfRule>
  </conditionalFormatting>
  <conditionalFormatting sqref="H1749">
    <cfRule type="expression" dxfId="4569" priority="6567">
      <formula>G1749="Ninguna"</formula>
    </cfRule>
  </conditionalFormatting>
  <conditionalFormatting sqref="H1750">
    <cfRule type="expression" dxfId="4568" priority="6566">
      <formula>G1750="Ninguna"</formula>
    </cfRule>
  </conditionalFormatting>
  <conditionalFormatting sqref="H1751">
    <cfRule type="expression" dxfId="4567" priority="6565">
      <formula>G1751="Ninguna"</formula>
    </cfRule>
  </conditionalFormatting>
  <conditionalFormatting sqref="H1752">
    <cfRule type="expression" dxfId="4566" priority="6564">
      <formula>G1752="Ninguna"</formula>
    </cfRule>
  </conditionalFormatting>
  <conditionalFormatting sqref="H1753">
    <cfRule type="expression" dxfId="4565" priority="6563">
      <formula>G1753="Ninguna"</formula>
    </cfRule>
  </conditionalFormatting>
  <conditionalFormatting sqref="H1754">
    <cfRule type="expression" dxfId="4564" priority="6562">
      <formula>G1754="Ninguna"</formula>
    </cfRule>
  </conditionalFormatting>
  <conditionalFormatting sqref="H1755">
    <cfRule type="expression" dxfId="4563" priority="6561">
      <formula>G1755="Ninguna"</formula>
    </cfRule>
  </conditionalFormatting>
  <conditionalFormatting sqref="H1756">
    <cfRule type="expression" dxfId="4562" priority="6560">
      <formula>G1756="Ninguna"</formula>
    </cfRule>
  </conditionalFormatting>
  <conditionalFormatting sqref="H1757">
    <cfRule type="expression" dxfId="4561" priority="6559">
      <formula>G1757="Ninguna"</formula>
    </cfRule>
  </conditionalFormatting>
  <conditionalFormatting sqref="H1758">
    <cfRule type="expression" dxfId="4560" priority="6558">
      <formula>G1758="Ninguna"</formula>
    </cfRule>
  </conditionalFormatting>
  <conditionalFormatting sqref="H1759">
    <cfRule type="expression" dxfId="4559" priority="6557">
      <formula>G1759="Ninguna"</formula>
    </cfRule>
  </conditionalFormatting>
  <conditionalFormatting sqref="H1760">
    <cfRule type="expression" dxfId="4558" priority="6556">
      <formula>G1760="Ninguna"</formula>
    </cfRule>
  </conditionalFormatting>
  <conditionalFormatting sqref="H1761">
    <cfRule type="expression" dxfId="4557" priority="6555">
      <formula>G1761="Ninguna"</formula>
    </cfRule>
  </conditionalFormatting>
  <conditionalFormatting sqref="H1762">
    <cfRule type="expression" dxfId="4556" priority="6554">
      <formula>G1762="Ninguna"</formula>
    </cfRule>
  </conditionalFormatting>
  <conditionalFormatting sqref="H1763">
    <cfRule type="expression" dxfId="4555" priority="6553">
      <formula>G1763="Ninguna"</formula>
    </cfRule>
  </conditionalFormatting>
  <conditionalFormatting sqref="H1764">
    <cfRule type="expression" dxfId="4554" priority="6552">
      <formula>G1764="Ninguna"</formula>
    </cfRule>
  </conditionalFormatting>
  <conditionalFormatting sqref="H1765">
    <cfRule type="expression" dxfId="4553" priority="6551">
      <formula>G1765="Ninguna"</formula>
    </cfRule>
  </conditionalFormatting>
  <conditionalFormatting sqref="H1766">
    <cfRule type="expression" dxfId="4552" priority="6550">
      <formula>G1766="Ninguna"</formula>
    </cfRule>
  </conditionalFormatting>
  <conditionalFormatting sqref="H1767">
    <cfRule type="expression" dxfId="4551" priority="6549">
      <formula>G1767="Ninguna"</formula>
    </cfRule>
  </conditionalFormatting>
  <conditionalFormatting sqref="H1768">
    <cfRule type="expression" dxfId="4550" priority="6548">
      <formula>G1768="Ninguna"</formula>
    </cfRule>
  </conditionalFormatting>
  <conditionalFormatting sqref="H1769">
    <cfRule type="expression" dxfId="4549" priority="6547">
      <formula>G1769="Ninguna"</formula>
    </cfRule>
  </conditionalFormatting>
  <conditionalFormatting sqref="H1770">
    <cfRule type="expression" dxfId="4548" priority="6546">
      <formula>G1770="Ninguna"</formula>
    </cfRule>
  </conditionalFormatting>
  <conditionalFormatting sqref="H1771">
    <cfRule type="expression" dxfId="4547" priority="6545">
      <formula>G1771="Ninguna"</formula>
    </cfRule>
  </conditionalFormatting>
  <conditionalFormatting sqref="H1772">
    <cfRule type="expression" dxfId="4546" priority="6544">
      <formula>G1772="Ninguna"</formula>
    </cfRule>
  </conditionalFormatting>
  <conditionalFormatting sqref="H1773">
    <cfRule type="expression" dxfId="4545" priority="6543">
      <formula>G1773="Ninguna"</formula>
    </cfRule>
  </conditionalFormatting>
  <conditionalFormatting sqref="H1774">
    <cfRule type="expression" dxfId="4544" priority="6542">
      <formula>G1774="Ninguna"</formula>
    </cfRule>
  </conditionalFormatting>
  <conditionalFormatting sqref="H1775">
    <cfRule type="expression" dxfId="4543" priority="6541">
      <formula>G1775="Ninguna"</formula>
    </cfRule>
  </conditionalFormatting>
  <conditionalFormatting sqref="H1776">
    <cfRule type="expression" dxfId="4542" priority="6540">
      <formula>G1776="Ninguna"</formula>
    </cfRule>
  </conditionalFormatting>
  <conditionalFormatting sqref="H1777">
    <cfRule type="expression" dxfId="4541" priority="6539">
      <formula>G1777="Ninguna"</formula>
    </cfRule>
  </conditionalFormatting>
  <conditionalFormatting sqref="H1778">
    <cfRule type="expression" dxfId="4540" priority="6538">
      <formula>G1778="Ninguna"</formula>
    </cfRule>
  </conditionalFormatting>
  <conditionalFormatting sqref="H1779">
    <cfRule type="expression" dxfId="4539" priority="6537">
      <formula>G1779="Ninguna"</formula>
    </cfRule>
  </conditionalFormatting>
  <conditionalFormatting sqref="H1780">
    <cfRule type="expression" dxfId="4538" priority="6536">
      <formula>G1780="Ninguna"</formula>
    </cfRule>
  </conditionalFormatting>
  <conditionalFormatting sqref="H1781">
    <cfRule type="expression" dxfId="4537" priority="6535">
      <formula>G1781="Ninguna"</formula>
    </cfRule>
  </conditionalFormatting>
  <conditionalFormatting sqref="H1782">
    <cfRule type="expression" dxfId="4536" priority="6534">
      <formula>G1782="Ninguna"</formula>
    </cfRule>
  </conditionalFormatting>
  <conditionalFormatting sqref="H1783">
    <cfRule type="expression" dxfId="4535" priority="6533">
      <formula>G1783="Ninguna"</formula>
    </cfRule>
  </conditionalFormatting>
  <conditionalFormatting sqref="H1784">
    <cfRule type="expression" dxfId="4534" priority="6532">
      <formula>G1784="Ninguna"</formula>
    </cfRule>
  </conditionalFormatting>
  <conditionalFormatting sqref="H1785">
    <cfRule type="expression" dxfId="4533" priority="6531">
      <formula>G1785="Ninguna"</formula>
    </cfRule>
  </conditionalFormatting>
  <conditionalFormatting sqref="H1786">
    <cfRule type="expression" dxfId="4532" priority="6530">
      <formula>G1786="Ninguna"</formula>
    </cfRule>
  </conditionalFormatting>
  <conditionalFormatting sqref="H1787">
    <cfRule type="expression" dxfId="4531" priority="6529">
      <formula>G1787="Ninguna"</formula>
    </cfRule>
  </conditionalFormatting>
  <conditionalFormatting sqref="H1788">
    <cfRule type="expression" dxfId="4530" priority="6528">
      <formula>G1788="Ninguna"</formula>
    </cfRule>
  </conditionalFormatting>
  <conditionalFormatting sqref="H1789">
    <cfRule type="expression" dxfId="4529" priority="6527">
      <formula>G1789="Ninguna"</formula>
    </cfRule>
  </conditionalFormatting>
  <conditionalFormatting sqref="H1790">
    <cfRule type="expression" dxfId="4528" priority="6526">
      <formula>G1790="Ninguna"</formula>
    </cfRule>
  </conditionalFormatting>
  <conditionalFormatting sqref="H1791">
    <cfRule type="expression" dxfId="4527" priority="6525">
      <formula>G1791="Ninguna"</formula>
    </cfRule>
  </conditionalFormatting>
  <conditionalFormatting sqref="H1792">
    <cfRule type="expression" dxfId="4526" priority="6524">
      <formula>G1792="Ninguna"</formula>
    </cfRule>
  </conditionalFormatting>
  <conditionalFormatting sqref="H1793">
    <cfRule type="expression" dxfId="4525" priority="6523">
      <formula>G1793="Ninguna"</formula>
    </cfRule>
  </conditionalFormatting>
  <conditionalFormatting sqref="H1794">
    <cfRule type="expression" dxfId="4524" priority="6522">
      <formula>G1794="Ninguna"</formula>
    </cfRule>
  </conditionalFormatting>
  <conditionalFormatting sqref="H1795">
    <cfRule type="expression" dxfId="4523" priority="6521">
      <formula>G1795="Ninguna"</formula>
    </cfRule>
  </conditionalFormatting>
  <conditionalFormatting sqref="H1796">
    <cfRule type="expression" dxfId="4522" priority="6520">
      <formula>G1796="Ninguna"</formula>
    </cfRule>
  </conditionalFormatting>
  <conditionalFormatting sqref="H1797">
    <cfRule type="expression" dxfId="4521" priority="6519">
      <formula>G1797="Ninguna"</formula>
    </cfRule>
  </conditionalFormatting>
  <conditionalFormatting sqref="H1798">
    <cfRule type="expression" dxfId="4520" priority="6518">
      <formula>G1798="Ninguna"</formula>
    </cfRule>
  </conditionalFormatting>
  <conditionalFormatting sqref="H1799">
    <cfRule type="expression" dxfId="4519" priority="6517">
      <formula>G1799="Ninguna"</formula>
    </cfRule>
  </conditionalFormatting>
  <conditionalFormatting sqref="H1800">
    <cfRule type="expression" dxfId="4518" priority="6516">
      <formula>G1800="Ninguna"</formula>
    </cfRule>
  </conditionalFormatting>
  <conditionalFormatting sqref="H1801">
    <cfRule type="expression" dxfId="4517" priority="6515">
      <formula>G1801="Ninguna"</formula>
    </cfRule>
  </conditionalFormatting>
  <conditionalFormatting sqref="H1802">
    <cfRule type="expression" dxfId="4516" priority="6514">
      <formula>G1802="Ninguna"</formula>
    </cfRule>
  </conditionalFormatting>
  <conditionalFormatting sqref="H1803">
    <cfRule type="expression" dxfId="4515" priority="6513">
      <formula>G1803="Ninguna"</formula>
    </cfRule>
  </conditionalFormatting>
  <conditionalFormatting sqref="H1804">
    <cfRule type="expression" dxfId="4514" priority="6512">
      <formula>G1804="Ninguna"</formula>
    </cfRule>
  </conditionalFormatting>
  <conditionalFormatting sqref="H1805">
    <cfRule type="expression" dxfId="4513" priority="6511">
      <formula>G1805="Ninguna"</formula>
    </cfRule>
  </conditionalFormatting>
  <conditionalFormatting sqref="H1806">
    <cfRule type="expression" dxfId="4512" priority="6510">
      <formula>G1806="Ninguna"</formula>
    </cfRule>
  </conditionalFormatting>
  <conditionalFormatting sqref="H1807">
    <cfRule type="expression" dxfId="4511" priority="6509">
      <formula>G1807="Ninguna"</formula>
    </cfRule>
  </conditionalFormatting>
  <conditionalFormatting sqref="H1808">
    <cfRule type="expression" dxfId="4510" priority="6508">
      <formula>G1808="Ninguna"</formula>
    </cfRule>
  </conditionalFormatting>
  <conditionalFormatting sqref="H1809">
    <cfRule type="expression" dxfId="4509" priority="6507">
      <formula>G1809="Ninguna"</formula>
    </cfRule>
  </conditionalFormatting>
  <conditionalFormatting sqref="H1810">
    <cfRule type="expression" dxfId="4508" priority="6506">
      <formula>G1810="Ninguna"</formula>
    </cfRule>
  </conditionalFormatting>
  <conditionalFormatting sqref="H1811">
    <cfRule type="expression" dxfId="4507" priority="6505">
      <formula>G1811="Ninguna"</formula>
    </cfRule>
  </conditionalFormatting>
  <conditionalFormatting sqref="H1812">
    <cfRule type="expression" dxfId="4506" priority="6504">
      <formula>G1812="Ninguna"</formula>
    </cfRule>
  </conditionalFormatting>
  <conditionalFormatting sqref="H1813">
    <cfRule type="expression" dxfId="4505" priority="6503">
      <formula>G1813="Ninguna"</formula>
    </cfRule>
  </conditionalFormatting>
  <conditionalFormatting sqref="H1814">
    <cfRule type="expression" dxfId="4504" priority="6502">
      <formula>G1814="Ninguna"</formula>
    </cfRule>
  </conditionalFormatting>
  <conditionalFormatting sqref="H1815">
    <cfRule type="expression" dxfId="4503" priority="6501">
      <formula>G1815="Ninguna"</formula>
    </cfRule>
  </conditionalFormatting>
  <conditionalFormatting sqref="H1816">
    <cfRule type="expression" dxfId="4502" priority="6500">
      <formula>G1816="Ninguna"</formula>
    </cfRule>
  </conditionalFormatting>
  <conditionalFormatting sqref="H1817">
    <cfRule type="expression" dxfId="4501" priority="6499">
      <formula>G1817="Ninguna"</formula>
    </cfRule>
  </conditionalFormatting>
  <conditionalFormatting sqref="H1818">
    <cfRule type="expression" dxfId="4500" priority="6498">
      <formula>G1818="Ninguna"</formula>
    </cfRule>
  </conditionalFormatting>
  <conditionalFormatting sqref="H1819">
    <cfRule type="expression" dxfId="4499" priority="6497">
      <formula>G1819="Ninguna"</formula>
    </cfRule>
  </conditionalFormatting>
  <conditionalFormatting sqref="H1820">
    <cfRule type="expression" dxfId="4498" priority="6496">
      <formula>G1820="Ninguna"</formula>
    </cfRule>
  </conditionalFormatting>
  <conditionalFormatting sqref="H1821">
    <cfRule type="expression" dxfId="4497" priority="6495">
      <formula>G1821="Ninguna"</formula>
    </cfRule>
  </conditionalFormatting>
  <conditionalFormatting sqref="H1822">
    <cfRule type="expression" dxfId="4496" priority="6494">
      <formula>G1822="Ninguna"</formula>
    </cfRule>
  </conditionalFormatting>
  <conditionalFormatting sqref="H1823">
    <cfRule type="expression" dxfId="4495" priority="6493">
      <formula>G1823="Ninguna"</formula>
    </cfRule>
  </conditionalFormatting>
  <conditionalFormatting sqref="H1824">
    <cfRule type="expression" dxfId="4494" priority="6492">
      <formula>G1824="Ninguna"</formula>
    </cfRule>
  </conditionalFormatting>
  <conditionalFormatting sqref="H1825">
    <cfRule type="expression" dxfId="4493" priority="6491">
      <formula>G1825="Ninguna"</formula>
    </cfRule>
  </conditionalFormatting>
  <conditionalFormatting sqref="H1826">
    <cfRule type="expression" dxfId="4492" priority="6490">
      <formula>G1826="Ninguna"</formula>
    </cfRule>
  </conditionalFormatting>
  <conditionalFormatting sqref="H1827">
    <cfRule type="expression" dxfId="4491" priority="6489">
      <formula>G1827="Ninguna"</formula>
    </cfRule>
  </conditionalFormatting>
  <conditionalFormatting sqref="H1828">
    <cfRule type="expression" dxfId="4490" priority="6488">
      <formula>G1828="Ninguna"</formula>
    </cfRule>
  </conditionalFormatting>
  <conditionalFormatting sqref="H1829">
    <cfRule type="expression" dxfId="4489" priority="6487">
      <formula>G1829="Ninguna"</formula>
    </cfRule>
  </conditionalFormatting>
  <conditionalFormatting sqref="H1830">
    <cfRule type="expression" dxfId="4488" priority="6486">
      <formula>G1830="Ninguna"</formula>
    </cfRule>
  </conditionalFormatting>
  <conditionalFormatting sqref="H1831">
    <cfRule type="expression" dxfId="4487" priority="6485">
      <formula>G1831="Ninguna"</formula>
    </cfRule>
  </conditionalFormatting>
  <conditionalFormatting sqref="H1832">
    <cfRule type="expression" dxfId="4486" priority="6484">
      <formula>G1832="Ninguna"</formula>
    </cfRule>
  </conditionalFormatting>
  <conditionalFormatting sqref="H1833">
    <cfRule type="expression" dxfId="4485" priority="6483">
      <formula>G1833="Ninguna"</formula>
    </cfRule>
  </conditionalFormatting>
  <conditionalFormatting sqref="H1834">
    <cfRule type="expression" dxfId="4484" priority="6482">
      <formula>G1834="Ninguna"</formula>
    </cfRule>
  </conditionalFormatting>
  <conditionalFormatting sqref="H1835">
    <cfRule type="expression" dxfId="4483" priority="6481">
      <formula>G1835="Ninguna"</formula>
    </cfRule>
  </conditionalFormatting>
  <conditionalFormatting sqref="H1836">
    <cfRule type="expression" dxfId="4482" priority="6480">
      <formula>G1836="Ninguna"</formula>
    </cfRule>
  </conditionalFormatting>
  <conditionalFormatting sqref="H1837">
    <cfRule type="expression" dxfId="4481" priority="6479">
      <formula>G1837="Ninguna"</formula>
    </cfRule>
  </conditionalFormatting>
  <conditionalFormatting sqref="H1838">
    <cfRule type="expression" dxfId="4480" priority="6478">
      <formula>G1838="Ninguna"</formula>
    </cfRule>
  </conditionalFormatting>
  <conditionalFormatting sqref="H1839">
    <cfRule type="expression" dxfId="4479" priority="6477">
      <formula>G1839="Ninguna"</formula>
    </cfRule>
  </conditionalFormatting>
  <conditionalFormatting sqref="H1840">
    <cfRule type="expression" dxfId="4478" priority="6476">
      <formula>G1840="Ninguna"</formula>
    </cfRule>
  </conditionalFormatting>
  <conditionalFormatting sqref="H1841">
    <cfRule type="expression" dxfId="4477" priority="6475">
      <formula>G1841="Ninguna"</formula>
    </cfRule>
  </conditionalFormatting>
  <conditionalFormatting sqref="H1842">
    <cfRule type="expression" dxfId="4476" priority="6474">
      <formula>G1842="Ninguna"</formula>
    </cfRule>
  </conditionalFormatting>
  <conditionalFormatting sqref="H1843">
    <cfRule type="expression" dxfId="4475" priority="6473">
      <formula>G1843="Ninguna"</formula>
    </cfRule>
  </conditionalFormatting>
  <conditionalFormatting sqref="H1844">
    <cfRule type="expression" dxfId="4474" priority="6472">
      <formula>G1844="Ninguna"</formula>
    </cfRule>
  </conditionalFormatting>
  <conditionalFormatting sqref="H1845">
    <cfRule type="expression" dxfId="4473" priority="6471">
      <formula>G1845="Ninguna"</formula>
    </cfRule>
  </conditionalFormatting>
  <conditionalFormatting sqref="H1846">
    <cfRule type="expression" dxfId="4472" priority="6470">
      <formula>G1846="Ninguna"</formula>
    </cfRule>
  </conditionalFormatting>
  <conditionalFormatting sqref="H1847">
    <cfRule type="expression" dxfId="4471" priority="6469">
      <formula>G1847="Ninguna"</formula>
    </cfRule>
  </conditionalFormatting>
  <conditionalFormatting sqref="H1848">
    <cfRule type="expression" dxfId="4470" priority="6468">
      <formula>G1848="Ninguna"</formula>
    </cfRule>
  </conditionalFormatting>
  <conditionalFormatting sqref="H1849">
    <cfRule type="expression" dxfId="4469" priority="6467">
      <formula>G1849="Ninguna"</formula>
    </cfRule>
  </conditionalFormatting>
  <conditionalFormatting sqref="H1850">
    <cfRule type="expression" dxfId="4468" priority="6466">
      <formula>G1850="Ninguna"</formula>
    </cfRule>
  </conditionalFormatting>
  <conditionalFormatting sqref="H1851">
    <cfRule type="expression" dxfId="4467" priority="6465">
      <formula>G1851="Ninguna"</formula>
    </cfRule>
  </conditionalFormatting>
  <conditionalFormatting sqref="H1852">
    <cfRule type="expression" dxfId="4466" priority="6464">
      <formula>G1852="Ninguna"</formula>
    </cfRule>
  </conditionalFormatting>
  <conditionalFormatting sqref="H1853">
    <cfRule type="expression" dxfId="4465" priority="6463">
      <formula>G1853="Ninguna"</formula>
    </cfRule>
  </conditionalFormatting>
  <conditionalFormatting sqref="H1854">
    <cfRule type="expression" dxfId="4464" priority="6462">
      <formula>G1854="Ninguna"</formula>
    </cfRule>
  </conditionalFormatting>
  <conditionalFormatting sqref="H1855">
    <cfRule type="expression" dxfId="4463" priority="6461">
      <formula>G1855="Ninguna"</formula>
    </cfRule>
  </conditionalFormatting>
  <conditionalFormatting sqref="H1856">
    <cfRule type="expression" dxfId="4462" priority="6460">
      <formula>G1856="Ninguna"</formula>
    </cfRule>
  </conditionalFormatting>
  <conditionalFormatting sqref="H1857">
    <cfRule type="expression" dxfId="4461" priority="6459">
      <formula>G1857="Ninguna"</formula>
    </cfRule>
  </conditionalFormatting>
  <conditionalFormatting sqref="H1858">
    <cfRule type="expression" dxfId="4460" priority="6458">
      <formula>G1858="Ninguna"</formula>
    </cfRule>
  </conditionalFormatting>
  <conditionalFormatting sqref="H1859">
    <cfRule type="expression" dxfId="4459" priority="6457">
      <formula>G1859="Ninguna"</formula>
    </cfRule>
  </conditionalFormatting>
  <conditionalFormatting sqref="H1860">
    <cfRule type="expression" dxfId="4458" priority="6456">
      <formula>G1860="Ninguna"</formula>
    </cfRule>
  </conditionalFormatting>
  <conditionalFormatting sqref="H1861">
    <cfRule type="expression" dxfId="4457" priority="6455">
      <formula>G1861="Ninguna"</formula>
    </cfRule>
  </conditionalFormatting>
  <conditionalFormatting sqref="H1862">
    <cfRule type="expression" dxfId="4456" priority="6454">
      <formula>G1862="Ninguna"</formula>
    </cfRule>
  </conditionalFormatting>
  <conditionalFormatting sqref="H1863">
    <cfRule type="expression" dxfId="4455" priority="6453">
      <formula>G1863="Ninguna"</formula>
    </cfRule>
  </conditionalFormatting>
  <conditionalFormatting sqref="H1864">
    <cfRule type="expression" dxfId="4454" priority="6452">
      <formula>G1864="Ninguna"</formula>
    </cfRule>
  </conditionalFormatting>
  <conditionalFormatting sqref="H1865">
    <cfRule type="expression" dxfId="4453" priority="6451">
      <formula>G1865="Ninguna"</formula>
    </cfRule>
  </conditionalFormatting>
  <conditionalFormatting sqref="H1866">
    <cfRule type="expression" dxfId="4452" priority="6450">
      <formula>G1866="Ninguna"</formula>
    </cfRule>
  </conditionalFormatting>
  <conditionalFormatting sqref="H1867">
    <cfRule type="expression" dxfId="4451" priority="6449">
      <formula>G1867="Ninguna"</formula>
    </cfRule>
  </conditionalFormatting>
  <conditionalFormatting sqref="H1868">
    <cfRule type="expression" dxfId="4450" priority="6448">
      <formula>G1868="Ninguna"</formula>
    </cfRule>
  </conditionalFormatting>
  <conditionalFormatting sqref="H1869">
    <cfRule type="expression" dxfId="4449" priority="6447">
      <formula>G1869="Ninguna"</formula>
    </cfRule>
  </conditionalFormatting>
  <conditionalFormatting sqref="H1870">
    <cfRule type="expression" dxfId="4448" priority="6446">
      <formula>G1870="Ninguna"</formula>
    </cfRule>
  </conditionalFormatting>
  <conditionalFormatting sqref="H1871">
    <cfRule type="expression" dxfId="4447" priority="6445">
      <formula>G1871="Ninguna"</formula>
    </cfRule>
  </conditionalFormatting>
  <conditionalFormatting sqref="H1872">
    <cfRule type="expression" dxfId="4446" priority="6444">
      <formula>G1872="Ninguna"</formula>
    </cfRule>
  </conditionalFormatting>
  <conditionalFormatting sqref="H1873">
    <cfRule type="expression" dxfId="4445" priority="6443">
      <formula>G1873="Ninguna"</formula>
    </cfRule>
  </conditionalFormatting>
  <conditionalFormatting sqref="H1874">
    <cfRule type="expression" dxfId="4444" priority="6442">
      <formula>G1874="Ninguna"</formula>
    </cfRule>
  </conditionalFormatting>
  <conditionalFormatting sqref="H1875">
    <cfRule type="expression" dxfId="4443" priority="6441">
      <formula>G1875="Ninguna"</formula>
    </cfRule>
  </conditionalFormatting>
  <conditionalFormatting sqref="H1876">
    <cfRule type="expression" dxfId="4442" priority="6440">
      <formula>G1876="Ninguna"</formula>
    </cfRule>
  </conditionalFormatting>
  <conditionalFormatting sqref="H1877">
    <cfRule type="expression" dxfId="4441" priority="6439">
      <formula>G1877="Ninguna"</formula>
    </cfRule>
  </conditionalFormatting>
  <conditionalFormatting sqref="H1878">
    <cfRule type="expression" dxfId="4440" priority="6438">
      <formula>G1878="Ninguna"</formula>
    </cfRule>
  </conditionalFormatting>
  <conditionalFormatting sqref="H1879">
    <cfRule type="expression" dxfId="4439" priority="6437">
      <formula>G1879="Ninguna"</formula>
    </cfRule>
  </conditionalFormatting>
  <conditionalFormatting sqref="H1880">
    <cfRule type="expression" dxfId="4438" priority="6436">
      <formula>G1880="Ninguna"</formula>
    </cfRule>
  </conditionalFormatting>
  <conditionalFormatting sqref="H1881">
    <cfRule type="expression" dxfId="4437" priority="6435">
      <formula>G1881="Ninguna"</formula>
    </cfRule>
  </conditionalFormatting>
  <conditionalFormatting sqref="H1882">
    <cfRule type="expression" dxfId="4436" priority="6434">
      <formula>G1882="Ninguna"</formula>
    </cfRule>
  </conditionalFormatting>
  <conditionalFormatting sqref="H1883">
    <cfRule type="expression" dxfId="4435" priority="6433">
      <formula>G1883="Ninguna"</formula>
    </cfRule>
  </conditionalFormatting>
  <conditionalFormatting sqref="H1884">
    <cfRule type="expression" dxfId="4434" priority="6432">
      <formula>G1884="Ninguna"</formula>
    </cfRule>
  </conditionalFormatting>
  <conditionalFormatting sqref="H1885">
    <cfRule type="expression" dxfId="4433" priority="6431">
      <formula>G1885="Ninguna"</formula>
    </cfRule>
  </conditionalFormatting>
  <conditionalFormatting sqref="H1886">
    <cfRule type="expression" dxfId="4432" priority="6430">
      <formula>G1886="Ninguna"</formula>
    </cfRule>
  </conditionalFormatting>
  <conditionalFormatting sqref="H1887">
    <cfRule type="expression" dxfId="4431" priority="6429">
      <formula>G1887="Ninguna"</formula>
    </cfRule>
  </conditionalFormatting>
  <conditionalFormatting sqref="H1888">
    <cfRule type="expression" dxfId="4430" priority="6428">
      <formula>G1888="Ninguna"</formula>
    </cfRule>
  </conditionalFormatting>
  <conditionalFormatting sqref="H1889">
    <cfRule type="expression" dxfId="4429" priority="6427">
      <formula>G1889="Ninguna"</formula>
    </cfRule>
  </conditionalFormatting>
  <conditionalFormatting sqref="H1890">
    <cfRule type="expression" dxfId="4428" priority="6426">
      <formula>G1890="Ninguna"</formula>
    </cfRule>
  </conditionalFormatting>
  <conditionalFormatting sqref="H1891">
    <cfRule type="expression" dxfId="4427" priority="6425">
      <formula>G1891="Ninguna"</formula>
    </cfRule>
  </conditionalFormatting>
  <conditionalFormatting sqref="H1892">
    <cfRule type="expression" dxfId="4426" priority="6424">
      <formula>G1892="Ninguna"</formula>
    </cfRule>
  </conditionalFormatting>
  <conditionalFormatting sqref="H1893">
    <cfRule type="expression" dxfId="4425" priority="6423">
      <formula>G1893="Ninguna"</formula>
    </cfRule>
  </conditionalFormatting>
  <conditionalFormatting sqref="H1894">
    <cfRule type="expression" dxfId="4424" priority="6422">
      <formula>G1894="Ninguna"</formula>
    </cfRule>
  </conditionalFormatting>
  <conditionalFormatting sqref="H1895">
    <cfRule type="expression" dxfId="4423" priority="6421">
      <formula>G1895="Ninguna"</formula>
    </cfRule>
  </conditionalFormatting>
  <conditionalFormatting sqref="H1896">
    <cfRule type="expression" dxfId="4422" priority="6420">
      <formula>G1896="Ninguna"</formula>
    </cfRule>
  </conditionalFormatting>
  <conditionalFormatting sqref="H1897">
    <cfRule type="expression" dxfId="4421" priority="6419">
      <formula>G1897="Ninguna"</formula>
    </cfRule>
  </conditionalFormatting>
  <conditionalFormatting sqref="H1898">
    <cfRule type="expression" dxfId="4420" priority="6418">
      <formula>G1898="Ninguna"</formula>
    </cfRule>
  </conditionalFormatting>
  <conditionalFormatting sqref="H1899">
    <cfRule type="expression" dxfId="4419" priority="6417">
      <formula>G1899="Ninguna"</formula>
    </cfRule>
  </conditionalFormatting>
  <conditionalFormatting sqref="H1900">
    <cfRule type="expression" dxfId="4418" priority="6416">
      <formula>G1900="Ninguna"</formula>
    </cfRule>
  </conditionalFormatting>
  <conditionalFormatting sqref="H1901">
    <cfRule type="expression" dxfId="4417" priority="6415">
      <formula>G1901="Ninguna"</formula>
    </cfRule>
  </conditionalFormatting>
  <conditionalFormatting sqref="H1902">
    <cfRule type="expression" dxfId="4416" priority="6414">
      <formula>G1902="Ninguna"</formula>
    </cfRule>
  </conditionalFormatting>
  <conditionalFormatting sqref="H1903">
    <cfRule type="expression" dxfId="4415" priority="6413">
      <formula>G1903="Ninguna"</formula>
    </cfRule>
  </conditionalFormatting>
  <conditionalFormatting sqref="H1904">
    <cfRule type="expression" dxfId="4414" priority="6412">
      <formula>G1904="Ninguna"</formula>
    </cfRule>
  </conditionalFormatting>
  <conditionalFormatting sqref="H1905">
    <cfRule type="expression" dxfId="4413" priority="6411">
      <formula>G1905="Ninguna"</formula>
    </cfRule>
  </conditionalFormatting>
  <conditionalFormatting sqref="H1906">
    <cfRule type="expression" dxfId="4412" priority="6410">
      <formula>G1906="Ninguna"</formula>
    </cfRule>
  </conditionalFormatting>
  <conditionalFormatting sqref="H1907">
    <cfRule type="expression" dxfId="4411" priority="6409">
      <formula>G1907="Ninguna"</formula>
    </cfRule>
  </conditionalFormatting>
  <conditionalFormatting sqref="H1908">
    <cfRule type="expression" dxfId="4410" priority="6408">
      <formula>G1908="Ninguna"</formula>
    </cfRule>
  </conditionalFormatting>
  <conditionalFormatting sqref="H1909">
    <cfRule type="expression" dxfId="4409" priority="6407">
      <formula>G1909="Ninguna"</formula>
    </cfRule>
  </conditionalFormatting>
  <conditionalFormatting sqref="H1910">
    <cfRule type="expression" dxfId="4408" priority="6406">
      <formula>G1910="Ninguna"</formula>
    </cfRule>
  </conditionalFormatting>
  <conditionalFormatting sqref="H1911">
    <cfRule type="expression" dxfId="4407" priority="6405">
      <formula>G1911="Ninguna"</formula>
    </cfRule>
  </conditionalFormatting>
  <conditionalFormatting sqref="H1912">
    <cfRule type="expression" dxfId="4406" priority="6404">
      <formula>G1912="Ninguna"</formula>
    </cfRule>
  </conditionalFormatting>
  <conditionalFormatting sqref="H1913">
    <cfRule type="expression" dxfId="4405" priority="6403">
      <formula>G1913="Ninguna"</formula>
    </cfRule>
  </conditionalFormatting>
  <conditionalFormatting sqref="H1914">
    <cfRule type="expression" dxfId="4404" priority="6402">
      <formula>G1914="Ninguna"</formula>
    </cfRule>
  </conditionalFormatting>
  <conditionalFormatting sqref="H1915">
    <cfRule type="expression" dxfId="4403" priority="6401">
      <formula>G1915="Ninguna"</formula>
    </cfRule>
  </conditionalFormatting>
  <conditionalFormatting sqref="H1916">
    <cfRule type="expression" dxfId="4402" priority="6400">
      <formula>G1916="Ninguna"</formula>
    </cfRule>
  </conditionalFormatting>
  <conditionalFormatting sqref="H1917">
    <cfRule type="expression" dxfId="4401" priority="6399">
      <formula>G1917="Ninguna"</formula>
    </cfRule>
  </conditionalFormatting>
  <conditionalFormatting sqref="H1918">
    <cfRule type="expression" dxfId="4400" priority="6398">
      <formula>G1918="Ninguna"</formula>
    </cfRule>
  </conditionalFormatting>
  <conditionalFormatting sqref="H1919">
    <cfRule type="expression" dxfId="4399" priority="6397">
      <formula>G1919="Ninguna"</formula>
    </cfRule>
  </conditionalFormatting>
  <conditionalFormatting sqref="H1920">
    <cfRule type="expression" dxfId="4398" priority="6396">
      <formula>G1920="Ninguna"</formula>
    </cfRule>
  </conditionalFormatting>
  <conditionalFormatting sqref="H1921">
    <cfRule type="expression" dxfId="4397" priority="6395">
      <formula>G1921="Ninguna"</formula>
    </cfRule>
  </conditionalFormatting>
  <conditionalFormatting sqref="H1922">
    <cfRule type="expression" dxfId="4396" priority="6394">
      <formula>G1922="Ninguna"</formula>
    </cfRule>
  </conditionalFormatting>
  <conditionalFormatting sqref="H1923">
    <cfRule type="expression" dxfId="4395" priority="6393">
      <formula>G1923="Ninguna"</formula>
    </cfRule>
  </conditionalFormatting>
  <conditionalFormatting sqref="H1924">
    <cfRule type="expression" dxfId="4394" priority="6392">
      <formula>G1924="Ninguna"</formula>
    </cfRule>
  </conditionalFormatting>
  <conditionalFormatting sqref="H1925">
    <cfRule type="expression" dxfId="4393" priority="6391">
      <formula>G1925="Ninguna"</formula>
    </cfRule>
  </conditionalFormatting>
  <conditionalFormatting sqref="H1926">
    <cfRule type="expression" dxfId="4392" priority="6390">
      <formula>G1926="Ninguna"</formula>
    </cfRule>
  </conditionalFormatting>
  <conditionalFormatting sqref="H1927">
    <cfRule type="expression" dxfId="4391" priority="6389">
      <formula>G1927="Ninguna"</formula>
    </cfRule>
  </conditionalFormatting>
  <conditionalFormatting sqref="H1928">
    <cfRule type="expression" dxfId="4390" priority="6388">
      <formula>G1928="Ninguna"</formula>
    </cfRule>
  </conditionalFormatting>
  <conditionalFormatting sqref="H1929">
    <cfRule type="expression" dxfId="4389" priority="6387">
      <formula>G1929="Ninguna"</formula>
    </cfRule>
  </conditionalFormatting>
  <conditionalFormatting sqref="H1930">
    <cfRule type="expression" dxfId="4388" priority="6386">
      <formula>G1930="Ninguna"</formula>
    </cfRule>
  </conditionalFormatting>
  <conditionalFormatting sqref="H1931">
    <cfRule type="expression" dxfId="4387" priority="6385">
      <formula>G1931="Ninguna"</formula>
    </cfRule>
  </conditionalFormatting>
  <conditionalFormatting sqref="H1932">
    <cfRule type="expression" dxfId="4386" priority="6384">
      <formula>G1932="Ninguna"</formula>
    </cfRule>
  </conditionalFormatting>
  <conditionalFormatting sqref="H1933">
    <cfRule type="expression" dxfId="4385" priority="6383">
      <formula>G1933="Ninguna"</formula>
    </cfRule>
  </conditionalFormatting>
  <conditionalFormatting sqref="H1934">
    <cfRule type="expression" dxfId="4384" priority="6382">
      <formula>G1934="Ninguna"</formula>
    </cfRule>
  </conditionalFormatting>
  <conditionalFormatting sqref="H1935">
    <cfRule type="expression" dxfId="4383" priority="6381">
      <formula>G1935="Ninguna"</formula>
    </cfRule>
  </conditionalFormatting>
  <conditionalFormatting sqref="H1936">
    <cfRule type="expression" dxfId="4382" priority="6380">
      <formula>G1936="Ninguna"</formula>
    </cfRule>
  </conditionalFormatting>
  <conditionalFormatting sqref="H1937">
    <cfRule type="expression" dxfId="4381" priority="6379">
      <formula>G1937="Ninguna"</formula>
    </cfRule>
  </conditionalFormatting>
  <conditionalFormatting sqref="H1938">
    <cfRule type="expression" dxfId="4380" priority="6378">
      <formula>G1938="Ninguna"</formula>
    </cfRule>
  </conditionalFormatting>
  <conditionalFormatting sqref="H1939">
    <cfRule type="expression" dxfId="4379" priority="6377">
      <formula>G1939="Ninguna"</formula>
    </cfRule>
  </conditionalFormatting>
  <conditionalFormatting sqref="H1940">
    <cfRule type="expression" dxfId="4378" priority="6376">
      <formula>G1940="Ninguna"</formula>
    </cfRule>
  </conditionalFormatting>
  <conditionalFormatting sqref="H1941">
    <cfRule type="expression" dxfId="4377" priority="6375">
      <formula>G1941="Ninguna"</formula>
    </cfRule>
  </conditionalFormatting>
  <conditionalFormatting sqref="H1942">
    <cfRule type="expression" dxfId="4376" priority="6374">
      <formula>G1942="Ninguna"</formula>
    </cfRule>
  </conditionalFormatting>
  <conditionalFormatting sqref="H1943">
    <cfRule type="expression" dxfId="4375" priority="6373">
      <formula>G1943="Ninguna"</formula>
    </cfRule>
  </conditionalFormatting>
  <conditionalFormatting sqref="H1944">
    <cfRule type="expression" dxfId="4374" priority="6372">
      <formula>G1944="Ninguna"</formula>
    </cfRule>
  </conditionalFormatting>
  <conditionalFormatting sqref="H1945">
    <cfRule type="expression" dxfId="4373" priority="6371">
      <formula>G1945="Ninguna"</formula>
    </cfRule>
  </conditionalFormatting>
  <conditionalFormatting sqref="H1946">
    <cfRule type="expression" dxfId="4372" priority="6370">
      <formula>G1946="Ninguna"</formula>
    </cfRule>
  </conditionalFormatting>
  <conditionalFormatting sqref="H1947">
    <cfRule type="expression" dxfId="4371" priority="6369">
      <formula>G1947="Ninguna"</formula>
    </cfRule>
  </conditionalFormatting>
  <conditionalFormatting sqref="H1948">
    <cfRule type="expression" dxfId="4370" priority="6368">
      <formula>G1948="Ninguna"</formula>
    </cfRule>
  </conditionalFormatting>
  <conditionalFormatting sqref="H1949">
    <cfRule type="expression" dxfId="4369" priority="6367">
      <formula>G1949="Ninguna"</formula>
    </cfRule>
  </conditionalFormatting>
  <conditionalFormatting sqref="H1950">
    <cfRule type="expression" dxfId="4368" priority="6366">
      <formula>G1950="Ninguna"</formula>
    </cfRule>
  </conditionalFormatting>
  <conditionalFormatting sqref="H1951">
    <cfRule type="expression" dxfId="4367" priority="6365">
      <formula>G1951="Ninguna"</formula>
    </cfRule>
  </conditionalFormatting>
  <conditionalFormatting sqref="H1952">
    <cfRule type="expression" dxfId="4366" priority="6364">
      <formula>G1952="Ninguna"</formula>
    </cfRule>
  </conditionalFormatting>
  <conditionalFormatting sqref="H1953">
    <cfRule type="expression" dxfId="4365" priority="6363">
      <formula>G1953="Ninguna"</formula>
    </cfRule>
  </conditionalFormatting>
  <conditionalFormatting sqref="H1954">
    <cfRule type="expression" dxfId="4364" priority="6362">
      <formula>G1954="Ninguna"</formula>
    </cfRule>
  </conditionalFormatting>
  <conditionalFormatting sqref="H1955">
    <cfRule type="expression" dxfId="4363" priority="6361">
      <formula>G1955="Ninguna"</formula>
    </cfRule>
  </conditionalFormatting>
  <conditionalFormatting sqref="H1956">
    <cfRule type="expression" dxfId="4362" priority="6360">
      <formula>G1956="Ninguna"</formula>
    </cfRule>
  </conditionalFormatting>
  <conditionalFormatting sqref="H1957">
    <cfRule type="expression" dxfId="4361" priority="6359">
      <formula>G1957="Ninguna"</formula>
    </cfRule>
  </conditionalFormatting>
  <conditionalFormatting sqref="H1958">
    <cfRule type="expression" dxfId="4360" priority="6358">
      <formula>G1958="Ninguna"</formula>
    </cfRule>
  </conditionalFormatting>
  <conditionalFormatting sqref="H1959">
    <cfRule type="expression" dxfId="4359" priority="6357">
      <formula>G1959="Ninguna"</formula>
    </cfRule>
  </conditionalFormatting>
  <conditionalFormatting sqref="H1960">
    <cfRule type="expression" dxfId="4358" priority="6356">
      <formula>G1960="Ninguna"</formula>
    </cfRule>
  </conditionalFormatting>
  <conditionalFormatting sqref="H1961">
    <cfRule type="expression" dxfId="4357" priority="6355">
      <formula>G1961="Ninguna"</formula>
    </cfRule>
  </conditionalFormatting>
  <conditionalFormatting sqref="H1962">
    <cfRule type="expression" dxfId="4356" priority="6354">
      <formula>G1962="Ninguna"</formula>
    </cfRule>
  </conditionalFormatting>
  <conditionalFormatting sqref="H1963">
    <cfRule type="expression" dxfId="4355" priority="6353">
      <formula>G1963="Ninguna"</formula>
    </cfRule>
  </conditionalFormatting>
  <conditionalFormatting sqref="H1964">
    <cfRule type="expression" dxfId="4354" priority="6352">
      <formula>G1964="Ninguna"</formula>
    </cfRule>
  </conditionalFormatting>
  <conditionalFormatting sqref="H1965">
    <cfRule type="expression" dxfId="4353" priority="6351">
      <formula>G1965="Ninguna"</formula>
    </cfRule>
  </conditionalFormatting>
  <conditionalFormatting sqref="H1966">
    <cfRule type="expression" dxfId="4352" priority="6350">
      <formula>G1966="Ninguna"</formula>
    </cfRule>
  </conditionalFormatting>
  <conditionalFormatting sqref="H1967">
    <cfRule type="expression" dxfId="4351" priority="6349">
      <formula>G1967="Ninguna"</formula>
    </cfRule>
  </conditionalFormatting>
  <conditionalFormatting sqref="H1968">
    <cfRule type="expression" dxfId="4350" priority="6348">
      <formula>G1968="Ninguna"</formula>
    </cfRule>
  </conditionalFormatting>
  <conditionalFormatting sqref="H1969">
    <cfRule type="expression" dxfId="4349" priority="6347">
      <formula>G1969="Ninguna"</formula>
    </cfRule>
  </conditionalFormatting>
  <conditionalFormatting sqref="H1970">
    <cfRule type="expression" dxfId="4348" priority="6346">
      <formula>G1970="Ninguna"</formula>
    </cfRule>
  </conditionalFormatting>
  <conditionalFormatting sqref="H1971">
    <cfRule type="expression" dxfId="4347" priority="6345">
      <formula>G1971="Ninguna"</formula>
    </cfRule>
  </conditionalFormatting>
  <conditionalFormatting sqref="H1972">
    <cfRule type="expression" dxfId="4346" priority="6344">
      <formula>G1972="Ninguna"</formula>
    </cfRule>
  </conditionalFormatting>
  <conditionalFormatting sqref="H1973">
    <cfRule type="expression" dxfId="4345" priority="6343">
      <formula>G1973="Ninguna"</formula>
    </cfRule>
  </conditionalFormatting>
  <conditionalFormatting sqref="H1974">
    <cfRule type="expression" dxfId="4344" priority="6342">
      <formula>G1974="Ninguna"</formula>
    </cfRule>
  </conditionalFormatting>
  <conditionalFormatting sqref="H1975">
    <cfRule type="expression" dxfId="4343" priority="6341">
      <formula>G1975="Ninguna"</formula>
    </cfRule>
  </conditionalFormatting>
  <conditionalFormatting sqref="H1976">
    <cfRule type="expression" dxfId="4342" priority="6340">
      <formula>G1976="Ninguna"</formula>
    </cfRule>
  </conditionalFormatting>
  <conditionalFormatting sqref="H1977">
    <cfRule type="expression" dxfId="4341" priority="6339">
      <formula>G1977="Ninguna"</formula>
    </cfRule>
  </conditionalFormatting>
  <conditionalFormatting sqref="H1978">
    <cfRule type="expression" dxfId="4340" priority="6338">
      <formula>G1978="Ninguna"</formula>
    </cfRule>
  </conditionalFormatting>
  <conditionalFormatting sqref="H1979">
    <cfRule type="expression" dxfId="4339" priority="6337">
      <formula>G1979="Ninguna"</formula>
    </cfRule>
  </conditionalFormatting>
  <conditionalFormatting sqref="H1980">
    <cfRule type="expression" dxfId="4338" priority="6336">
      <formula>G1980="Ninguna"</formula>
    </cfRule>
  </conditionalFormatting>
  <conditionalFormatting sqref="H1981">
    <cfRule type="expression" dxfId="4337" priority="6335">
      <formula>G1981="Ninguna"</formula>
    </cfRule>
  </conditionalFormatting>
  <conditionalFormatting sqref="H1982">
    <cfRule type="expression" dxfId="4336" priority="6334">
      <formula>G1982="Ninguna"</formula>
    </cfRule>
  </conditionalFormatting>
  <conditionalFormatting sqref="H1983">
    <cfRule type="expression" dxfId="4335" priority="6333">
      <formula>G1983="Ninguna"</formula>
    </cfRule>
  </conditionalFormatting>
  <conditionalFormatting sqref="H1984">
    <cfRule type="expression" dxfId="4334" priority="6332">
      <formula>G1984="Ninguna"</formula>
    </cfRule>
  </conditionalFormatting>
  <conditionalFormatting sqref="H1985">
    <cfRule type="expression" dxfId="4333" priority="6331">
      <formula>G1985="Ninguna"</formula>
    </cfRule>
  </conditionalFormatting>
  <conditionalFormatting sqref="H1986">
    <cfRule type="expression" dxfId="4332" priority="6330">
      <formula>G1986="Ninguna"</formula>
    </cfRule>
  </conditionalFormatting>
  <conditionalFormatting sqref="H1987">
    <cfRule type="expression" dxfId="4331" priority="6329">
      <formula>G1987="Ninguna"</formula>
    </cfRule>
  </conditionalFormatting>
  <conditionalFormatting sqref="H1988">
    <cfRule type="expression" dxfId="4330" priority="6328">
      <formula>G1988="Ninguna"</formula>
    </cfRule>
  </conditionalFormatting>
  <conditionalFormatting sqref="H1989">
    <cfRule type="expression" dxfId="4329" priority="6327">
      <formula>G1989="Ninguna"</formula>
    </cfRule>
  </conditionalFormatting>
  <conditionalFormatting sqref="H1990">
    <cfRule type="expression" dxfId="4328" priority="6326">
      <formula>G1990="Ninguna"</formula>
    </cfRule>
  </conditionalFormatting>
  <conditionalFormatting sqref="H1991">
    <cfRule type="expression" dxfId="4327" priority="6325">
      <formula>G1991="Ninguna"</formula>
    </cfRule>
  </conditionalFormatting>
  <conditionalFormatting sqref="H1992">
    <cfRule type="expression" dxfId="4326" priority="6324">
      <formula>G1992="Ninguna"</formula>
    </cfRule>
  </conditionalFormatting>
  <conditionalFormatting sqref="H1993">
    <cfRule type="expression" dxfId="4325" priority="6323">
      <formula>G1993="Ninguna"</formula>
    </cfRule>
  </conditionalFormatting>
  <conditionalFormatting sqref="H1994">
    <cfRule type="expression" dxfId="4324" priority="6322">
      <formula>G1994="Ninguna"</formula>
    </cfRule>
  </conditionalFormatting>
  <conditionalFormatting sqref="H1995">
    <cfRule type="expression" dxfId="4323" priority="6321">
      <formula>G1995="Ninguna"</formula>
    </cfRule>
  </conditionalFormatting>
  <conditionalFormatting sqref="H1996">
    <cfRule type="expression" dxfId="4322" priority="6320">
      <formula>G1996="Ninguna"</formula>
    </cfRule>
  </conditionalFormatting>
  <conditionalFormatting sqref="H1997">
    <cfRule type="expression" dxfId="4321" priority="6319">
      <formula>G1997="Ninguna"</formula>
    </cfRule>
  </conditionalFormatting>
  <conditionalFormatting sqref="H1998">
    <cfRule type="expression" dxfId="4320" priority="6318">
      <formula>G1998="Ninguna"</formula>
    </cfRule>
  </conditionalFormatting>
  <conditionalFormatting sqref="H1999">
    <cfRule type="expression" dxfId="4319" priority="6317">
      <formula>G1999="Ninguna"</formula>
    </cfRule>
  </conditionalFormatting>
  <conditionalFormatting sqref="H2000">
    <cfRule type="expression" dxfId="4318" priority="6316">
      <formula>G2000="Ninguna"</formula>
    </cfRule>
  </conditionalFormatting>
  <conditionalFormatting sqref="H2001">
    <cfRule type="expression" dxfId="4317" priority="6315">
      <formula>G2001="Ninguna"</formula>
    </cfRule>
  </conditionalFormatting>
  <conditionalFormatting sqref="H2002">
    <cfRule type="expression" dxfId="4316" priority="6314">
      <formula>G2002="Ninguna"</formula>
    </cfRule>
  </conditionalFormatting>
  <conditionalFormatting sqref="H2003">
    <cfRule type="expression" dxfId="4315" priority="6313">
      <formula>G2003="Ninguna"</formula>
    </cfRule>
  </conditionalFormatting>
  <conditionalFormatting sqref="H2004">
    <cfRule type="expression" dxfId="4314" priority="6312">
      <formula>G2004="Ninguna"</formula>
    </cfRule>
  </conditionalFormatting>
  <conditionalFormatting sqref="H2005">
    <cfRule type="expression" dxfId="4313" priority="6311">
      <formula>G2005="Ninguna"</formula>
    </cfRule>
  </conditionalFormatting>
  <conditionalFormatting sqref="H2006">
    <cfRule type="expression" dxfId="4312" priority="6310">
      <formula>G2006="Ninguna"</formula>
    </cfRule>
  </conditionalFormatting>
  <conditionalFormatting sqref="H2007">
    <cfRule type="expression" dxfId="4311" priority="6309">
      <formula>G2007="Ninguna"</formula>
    </cfRule>
  </conditionalFormatting>
  <conditionalFormatting sqref="H2008">
    <cfRule type="expression" dxfId="4310" priority="6308">
      <formula>G2008="Ninguna"</formula>
    </cfRule>
  </conditionalFormatting>
  <conditionalFormatting sqref="H2009">
    <cfRule type="expression" dxfId="4309" priority="6307">
      <formula>G2009="Ninguna"</formula>
    </cfRule>
  </conditionalFormatting>
  <conditionalFormatting sqref="J10">
    <cfRule type="expression" dxfId="4308" priority="6306">
      <formula>AND(J10=0,I10="Otro tema")</formula>
    </cfRule>
  </conditionalFormatting>
  <conditionalFormatting sqref="J11">
    <cfRule type="expression" dxfId="4307" priority="6305">
      <formula>AND(J11=0,I11="Otro tema")</formula>
    </cfRule>
  </conditionalFormatting>
  <conditionalFormatting sqref="G5:H5">
    <cfRule type="containsBlanks" dxfId="4306" priority="8631">
      <formula>LEN(TRIM(G5))=0</formula>
    </cfRule>
  </conditionalFormatting>
  <conditionalFormatting sqref="C5">
    <cfRule type="containsBlanks" dxfId="4305" priority="8630">
      <formula>LEN(TRIM(C5))=0</formula>
    </cfRule>
  </conditionalFormatting>
  <conditionalFormatting sqref="J12">
    <cfRule type="expression" dxfId="4304" priority="4020">
      <formula>AND(J12=0,I12="Otro tema")</formula>
    </cfRule>
  </conditionalFormatting>
  <conditionalFormatting sqref="J13">
    <cfRule type="expression" dxfId="4303" priority="4019">
      <formula>AND(J13=0,I13="Otro tema")</formula>
    </cfRule>
  </conditionalFormatting>
  <conditionalFormatting sqref="J14">
    <cfRule type="expression" dxfId="4302" priority="4016">
      <formula>AND(J14=0,I14="Otro tema")</formula>
    </cfRule>
  </conditionalFormatting>
  <conditionalFormatting sqref="J15">
    <cfRule type="expression" dxfId="4301" priority="4015">
      <formula>AND(J15=0,I15="Otro tema")</formula>
    </cfRule>
  </conditionalFormatting>
  <conditionalFormatting sqref="J16">
    <cfRule type="expression" dxfId="4300" priority="4012">
      <formula>AND(J16=0,I16="Otro tema")</formula>
    </cfRule>
  </conditionalFormatting>
  <conditionalFormatting sqref="J17">
    <cfRule type="expression" dxfId="4299" priority="4011">
      <formula>AND(J17=0,I17="Otro tema")</formula>
    </cfRule>
  </conditionalFormatting>
  <conditionalFormatting sqref="J18">
    <cfRule type="expression" dxfId="4298" priority="4008">
      <formula>AND(J18=0,I18="Otro tema")</formula>
    </cfRule>
  </conditionalFormatting>
  <conditionalFormatting sqref="J19">
    <cfRule type="expression" dxfId="4297" priority="4007">
      <formula>AND(J19=0,I19="Otro tema")</formula>
    </cfRule>
  </conditionalFormatting>
  <conditionalFormatting sqref="J20">
    <cfRule type="expression" dxfId="4296" priority="4004">
      <formula>AND(J20=0,I20="Otro tema")</formula>
    </cfRule>
  </conditionalFormatting>
  <conditionalFormatting sqref="J21">
    <cfRule type="expression" dxfId="4295" priority="4003">
      <formula>AND(J21=0,I21="Otro tema")</formula>
    </cfRule>
  </conditionalFormatting>
  <conditionalFormatting sqref="J22">
    <cfRule type="expression" dxfId="4294" priority="4000">
      <formula>AND(J22=0,I22="Otro tema")</formula>
    </cfRule>
  </conditionalFormatting>
  <conditionalFormatting sqref="J23">
    <cfRule type="expression" dxfId="4293" priority="3999">
      <formula>AND(J23=0,I23="Otro tema")</formula>
    </cfRule>
  </conditionalFormatting>
  <conditionalFormatting sqref="J24">
    <cfRule type="expression" dxfId="4292" priority="3996">
      <formula>AND(J24=0,I24="Otro tema")</formula>
    </cfRule>
  </conditionalFormatting>
  <conditionalFormatting sqref="J25">
    <cfRule type="expression" dxfId="4291" priority="3995">
      <formula>AND(J25=0,I25="Otro tema")</formula>
    </cfRule>
  </conditionalFormatting>
  <conditionalFormatting sqref="J26">
    <cfRule type="expression" dxfId="4290" priority="3992">
      <formula>AND(J26=0,I26="Otro tema")</formula>
    </cfRule>
  </conditionalFormatting>
  <conditionalFormatting sqref="J27">
    <cfRule type="expression" dxfId="4289" priority="3991">
      <formula>AND(J27=0,I27="Otro tema")</formula>
    </cfRule>
  </conditionalFormatting>
  <conditionalFormatting sqref="J28">
    <cfRule type="expression" dxfId="4288" priority="3988">
      <formula>AND(J28=0,I28="Otro tema")</formula>
    </cfRule>
  </conditionalFormatting>
  <conditionalFormatting sqref="J29">
    <cfRule type="expression" dxfId="4287" priority="3987">
      <formula>AND(J29=0,I29="Otro tema")</formula>
    </cfRule>
  </conditionalFormatting>
  <conditionalFormatting sqref="J30">
    <cfRule type="expression" dxfId="4286" priority="3984">
      <formula>AND(J30=0,I30="Otro tema")</formula>
    </cfRule>
  </conditionalFormatting>
  <conditionalFormatting sqref="J31">
    <cfRule type="expression" dxfId="4285" priority="3983">
      <formula>AND(J31=0,I31="Otro tema")</formula>
    </cfRule>
  </conditionalFormatting>
  <conditionalFormatting sqref="J32">
    <cfRule type="expression" dxfId="4284" priority="3980">
      <formula>AND(J32=0,I32="Otro tema")</formula>
    </cfRule>
  </conditionalFormatting>
  <conditionalFormatting sqref="J33">
    <cfRule type="expression" dxfId="4283" priority="3979">
      <formula>AND(J33=0,I33="Otro tema")</formula>
    </cfRule>
  </conditionalFormatting>
  <conditionalFormatting sqref="J34">
    <cfRule type="expression" dxfId="4282" priority="3976">
      <formula>AND(J34=0,I34="Otro tema")</formula>
    </cfRule>
  </conditionalFormatting>
  <conditionalFormatting sqref="J35">
    <cfRule type="expression" dxfId="4281" priority="3975">
      <formula>AND(J35=0,I35="Otro tema")</formula>
    </cfRule>
  </conditionalFormatting>
  <conditionalFormatting sqref="J36">
    <cfRule type="expression" dxfId="4280" priority="3972">
      <formula>AND(J36=0,I36="Otro tema")</formula>
    </cfRule>
  </conditionalFormatting>
  <conditionalFormatting sqref="J37">
    <cfRule type="expression" dxfId="4279" priority="3971">
      <formula>AND(J37=0,I37="Otro tema")</formula>
    </cfRule>
  </conditionalFormatting>
  <conditionalFormatting sqref="J38">
    <cfRule type="expression" dxfId="4278" priority="3968">
      <formula>AND(J38=0,I38="Otro tema")</formula>
    </cfRule>
  </conditionalFormatting>
  <conditionalFormatting sqref="J39">
    <cfRule type="expression" dxfId="4277" priority="3967">
      <formula>AND(J39=0,I39="Otro tema")</formula>
    </cfRule>
  </conditionalFormatting>
  <conditionalFormatting sqref="J40">
    <cfRule type="expression" dxfId="4276" priority="3964">
      <formula>AND(J40=0,I40="Otro tema")</formula>
    </cfRule>
  </conditionalFormatting>
  <conditionalFormatting sqref="J41">
    <cfRule type="expression" dxfId="4275" priority="3963">
      <formula>AND(J41=0,I41="Otro tema")</formula>
    </cfRule>
  </conditionalFormatting>
  <conditionalFormatting sqref="J42">
    <cfRule type="expression" dxfId="4274" priority="3960">
      <formula>AND(J42=0,I42="Otro tema")</formula>
    </cfRule>
  </conditionalFormatting>
  <conditionalFormatting sqref="J43">
    <cfRule type="expression" dxfId="4273" priority="3959">
      <formula>AND(J43=0,I43="Otro tema")</formula>
    </cfRule>
  </conditionalFormatting>
  <conditionalFormatting sqref="J44">
    <cfRule type="expression" dxfId="4272" priority="3956">
      <formula>AND(J44=0,I44="Otro tema")</formula>
    </cfRule>
  </conditionalFormatting>
  <conditionalFormatting sqref="J45">
    <cfRule type="expression" dxfId="4271" priority="3955">
      <formula>AND(J45=0,I45="Otro tema")</formula>
    </cfRule>
  </conditionalFormatting>
  <conditionalFormatting sqref="J46">
    <cfRule type="expression" dxfId="4270" priority="3952">
      <formula>AND(J46=0,I46="Otro tema")</formula>
    </cfRule>
  </conditionalFormatting>
  <conditionalFormatting sqref="J47">
    <cfRule type="expression" dxfId="4269" priority="3951">
      <formula>AND(J47=0,I47="Otro tema")</formula>
    </cfRule>
  </conditionalFormatting>
  <conditionalFormatting sqref="J48">
    <cfRule type="expression" dxfId="4268" priority="3948">
      <formula>AND(J48=0,I48="Otro tema")</formula>
    </cfRule>
  </conditionalFormatting>
  <conditionalFormatting sqref="J49">
    <cfRule type="expression" dxfId="4267" priority="3947">
      <formula>AND(J49=0,I49="Otro tema")</formula>
    </cfRule>
  </conditionalFormatting>
  <conditionalFormatting sqref="J50">
    <cfRule type="expression" dxfId="4266" priority="3944">
      <formula>AND(J50=0,I50="Otro tema")</formula>
    </cfRule>
  </conditionalFormatting>
  <conditionalFormatting sqref="J51">
    <cfRule type="expression" dxfId="4265" priority="3943">
      <formula>AND(J51=0,I51="Otro tema")</formula>
    </cfRule>
  </conditionalFormatting>
  <conditionalFormatting sqref="J52">
    <cfRule type="expression" dxfId="4264" priority="3940">
      <formula>AND(J52=0,I52="Otro tema")</formula>
    </cfRule>
  </conditionalFormatting>
  <conditionalFormatting sqref="J53">
    <cfRule type="expression" dxfId="4263" priority="3939">
      <formula>AND(J53=0,I53="Otro tema")</formula>
    </cfRule>
  </conditionalFormatting>
  <conditionalFormatting sqref="J54">
    <cfRule type="expression" dxfId="4262" priority="3936">
      <formula>AND(J54=0,I54="Otro tema")</formula>
    </cfRule>
  </conditionalFormatting>
  <conditionalFormatting sqref="J55">
    <cfRule type="expression" dxfId="4261" priority="3935">
      <formula>AND(J55=0,I55="Otro tema")</formula>
    </cfRule>
  </conditionalFormatting>
  <conditionalFormatting sqref="J56">
    <cfRule type="expression" dxfId="4260" priority="3932">
      <formula>AND(J56=0,I56="Otro tema")</formula>
    </cfRule>
  </conditionalFormatting>
  <conditionalFormatting sqref="J57">
    <cfRule type="expression" dxfId="4259" priority="3931">
      <formula>AND(J57=0,I57="Otro tema")</formula>
    </cfRule>
  </conditionalFormatting>
  <conditionalFormatting sqref="J58">
    <cfRule type="expression" dxfId="4258" priority="3928">
      <formula>AND(J58=0,I58="Otro tema")</formula>
    </cfRule>
  </conditionalFormatting>
  <conditionalFormatting sqref="J59">
    <cfRule type="expression" dxfId="4257" priority="3927">
      <formula>AND(J59=0,I59="Otro tema")</formula>
    </cfRule>
  </conditionalFormatting>
  <conditionalFormatting sqref="J60">
    <cfRule type="expression" dxfId="4256" priority="3924">
      <formula>AND(J60=0,I60="Otro tema")</formula>
    </cfRule>
  </conditionalFormatting>
  <conditionalFormatting sqref="J61">
    <cfRule type="expression" dxfId="4255" priority="3923">
      <formula>AND(J61=0,I61="Otro tema")</formula>
    </cfRule>
  </conditionalFormatting>
  <conditionalFormatting sqref="J62">
    <cfRule type="expression" dxfId="4254" priority="3920">
      <formula>AND(J62=0,I62="Otro tema")</formula>
    </cfRule>
  </conditionalFormatting>
  <conditionalFormatting sqref="J63">
    <cfRule type="expression" dxfId="4253" priority="3919">
      <formula>AND(J63=0,I63="Otro tema")</formula>
    </cfRule>
  </conditionalFormatting>
  <conditionalFormatting sqref="J64">
    <cfRule type="expression" dxfId="4252" priority="3916">
      <formula>AND(J64=0,I64="Otro tema")</formula>
    </cfRule>
  </conditionalFormatting>
  <conditionalFormatting sqref="J65">
    <cfRule type="expression" dxfId="4251" priority="3915">
      <formula>AND(J65=0,I65="Otro tema")</formula>
    </cfRule>
  </conditionalFormatting>
  <conditionalFormatting sqref="J66">
    <cfRule type="expression" dxfId="4250" priority="3912">
      <formula>AND(J66=0,I66="Otro tema")</formula>
    </cfRule>
  </conditionalFormatting>
  <conditionalFormatting sqref="J67">
    <cfRule type="expression" dxfId="4249" priority="3911">
      <formula>AND(J67=0,I67="Otro tema")</formula>
    </cfRule>
  </conditionalFormatting>
  <conditionalFormatting sqref="J68">
    <cfRule type="expression" dxfId="4248" priority="3908">
      <formula>AND(J68=0,I68="Otro tema")</formula>
    </cfRule>
  </conditionalFormatting>
  <conditionalFormatting sqref="J69">
    <cfRule type="expression" dxfId="4247" priority="3907">
      <formula>AND(J69=0,I69="Otro tema")</formula>
    </cfRule>
  </conditionalFormatting>
  <conditionalFormatting sqref="J70">
    <cfRule type="expression" dxfId="4246" priority="3904">
      <formula>AND(J70=0,I70="Otro tema")</formula>
    </cfRule>
  </conditionalFormatting>
  <conditionalFormatting sqref="J71">
    <cfRule type="expression" dxfId="4245" priority="3903">
      <formula>AND(J71=0,I71="Otro tema")</formula>
    </cfRule>
  </conditionalFormatting>
  <conditionalFormatting sqref="J72">
    <cfRule type="expression" dxfId="4244" priority="3900">
      <formula>AND(J72=0,I72="Otro tema")</formula>
    </cfRule>
  </conditionalFormatting>
  <conditionalFormatting sqref="J73">
    <cfRule type="expression" dxfId="4243" priority="3899">
      <formula>AND(J73=0,I73="Otro tema")</formula>
    </cfRule>
  </conditionalFormatting>
  <conditionalFormatting sqref="J74">
    <cfRule type="expression" dxfId="4242" priority="3896">
      <formula>AND(J74=0,I74="Otro tema")</formula>
    </cfRule>
  </conditionalFormatting>
  <conditionalFormatting sqref="J75">
    <cfRule type="expression" dxfId="4241" priority="3895">
      <formula>AND(J75=0,I75="Otro tema")</formula>
    </cfRule>
  </conditionalFormatting>
  <conditionalFormatting sqref="J76">
    <cfRule type="expression" dxfId="4240" priority="3892">
      <formula>AND(J76=0,I76="Otro tema")</formula>
    </cfRule>
  </conditionalFormatting>
  <conditionalFormatting sqref="J77">
    <cfRule type="expression" dxfId="4239" priority="3891">
      <formula>AND(J77=0,I77="Otro tema")</formula>
    </cfRule>
  </conditionalFormatting>
  <conditionalFormatting sqref="J78">
    <cfRule type="expression" dxfId="4238" priority="3888">
      <formula>AND(J78=0,I78="Otro tema")</formula>
    </cfRule>
  </conditionalFormatting>
  <conditionalFormatting sqref="J79">
    <cfRule type="expression" dxfId="4237" priority="3887">
      <formula>AND(J79=0,I79="Otro tema")</formula>
    </cfRule>
  </conditionalFormatting>
  <conditionalFormatting sqref="J80">
    <cfRule type="expression" dxfId="4236" priority="3884">
      <formula>AND(J80=0,I80="Otro tema")</formula>
    </cfRule>
  </conditionalFormatting>
  <conditionalFormatting sqref="J81">
    <cfRule type="expression" dxfId="4235" priority="3883">
      <formula>AND(J81=0,I81="Otro tema")</formula>
    </cfRule>
  </conditionalFormatting>
  <conditionalFormatting sqref="J82">
    <cfRule type="expression" dxfId="4234" priority="3880">
      <formula>AND(J82=0,I82="Otro tema")</formula>
    </cfRule>
  </conditionalFormatting>
  <conditionalFormatting sqref="J83">
    <cfRule type="expression" dxfId="4233" priority="3879">
      <formula>AND(J83=0,I83="Otro tema")</formula>
    </cfRule>
  </conditionalFormatting>
  <conditionalFormatting sqref="J84">
    <cfRule type="expression" dxfId="4232" priority="3876">
      <formula>AND(J84=0,I84="Otro tema")</formula>
    </cfRule>
  </conditionalFormatting>
  <conditionalFormatting sqref="J85">
    <cfRule type="expression" dxfId="4231" priority="3875">
      <formula>AND(J85=0,I85="Otro tema")</formula>
    </cfRule>
  </conditionalFormatting>
  <conditionalFormatting sqref="J86">
    <cfRule type="expression" dxfId="4230" priority="3872">
      <formula>AND(J86=0,I86="Otro tema")</formula>
    </cfRule>
  </conditionalFormatting>
  <conditionalFormatting sqref="J87">
    <cfRule type="expression" dxfId="4229" priority="3871">
      <formula>AND(J87=0,I87="Otro tema")</formula>
    </cfRule>
  </conditionalFormatting>
  <conditionalFormatting sqref="J88">
    <cfRule type="expression" dxfId="4228" priority="3868">
      <formula>AND(J88=0,I88="Otro tema")</formula>
    </cfRule>
  </conditionalFormatting>
  <conditionalFormatting sqref="J89">
    <cfRule type="expression" dxfId="4227" priority="3867">
      <formula>AND(J89=0,I89="Otro tema")</formula>
    </cfRule>
  </conditionalFormatting>
  <conditionalFormatting sqref="J90">
    <cfRule type="expression" dxfId="4226" priority="3864">
      <formula>AND(J90=0,I90="Otro tema")</formula>
    </cfRule>
  </conditionalFormatting>
  <conditionalFormatting sqref="J91">
    <cfRule type="expression" dxfId="4225" priority="3863">
      <formula>AND(J91=0,I91="Otro tema")</formula>
    </cfRule>
  </conditionalFormatting>
  <conditionalFormatting sqref="J92">
    <cfRule type="expression" dxfId="4224" priority="3860">
      <formula>AND(J92=0,I92="Otro tema")</formula>
    </cfRule>
  </conditionalFormatting>
  <conditionalFormatting sqref="J93">
    <cfRule type="expression" dxfId="4223" priority="3859">
      <formula>AND(J93=0,I93="Otro tema")</formula>
    </cfRule>
  </conditionalFormatting>
  <conditionalFormatting sqref="J94">
    <cfRule type="expression" dxfId="4222" priority="3856">
      <formula>AND(J94=0,I94="Otro tema")</formula>
    </cfRule>
  </conditionalFormatting>
  <conditionalFormatting sqref="J95">
    <cfRule type="expression" dxfId="4221" priority="3855">
      <formula>AND(J95=0,I95="Otro tema")</formula>
    </cfRule>
  </conditionalFormatting>
  <conditionalFormatting sqref="J96">
    <cfRule type="expression" dxfId="4220" priority="3852">
      <formula>AND(J96=0,I96="Otro tema")</formula>
    </cfRule>
  </conditionalFormatting>
  <conditionalFormatting sqref="J97">
    <cfRule type="expression" dxfId="4219" priority="3851">
      <formula>AND(J97=0,I97="Otro tema")</formula>
    </cfRule>
  </conditionalFormatting>
  <conditionalFormatting sqref="J98">
    <cfRule type="expression" dxfId="4218" priority="3848">
      <formula>AND(J98=0,I98="Otro tema")</formula>
    </cfRule>
  </conditionalFormatting>
  <conditionalFormatting sqref="J99">
    <cfRule type="expression" dxfId="4217" priority="3847">
      <formula>AND(J99=0,I99="Otro tema")</formula>
    </cfRule>
  </conditionalFormatting>
  <conditionalFormatting sqref="J100">
    <cfRule type="expression" dxfId="4216" priority="3844">
      <formula>AND(J100=0,I100="Otro tema")</formula>
    </cfRule>
  </conditionalFormatting>
  <conditionalFormatting sqref="J101">
    <cfRule type="expression" dxfId="4215" priority="3843">
      <formula>AND(J101=0,I101="Otro tema")</formula>
    </cfRule>
  </conditionalFormatting>
  <conditionalFormatting sqref="J102">
    <cfRule type="expression" dxfId="4214" priority="3840">
      <formula>AND(J102=0,I102="Otro tema")</formula>
    </cfRule>
  </conditionalFormatting>
  <conditionalFormatting sqref="J103">
    <cfRule type="expression" dxfId="4213" priority="3839">
      <formula>AND(J103=0,I103="Otro tema")</formula>
    </cfRule>
  </conditionalFormatting>
  <conditionalFormatting sqref="J104">
    <cfRule type="expression" dxfId="4212" priority="3836">
      <formula>AND(J104=0,I104="Otro tema")</formula>
    </cfRule>
  </conditionalFormatting>
  <conditionalFormatting sqref="J105">
    <cfRule type="expression" dxfId="4211" priority="3835">
      <formula>AND(J105=0,I105="Otro tema")</formula>
    </cfRule>
  </conditionalFormatting>
  <conditionalFormatting sqref="J106">
    <cfRule type="expression" dxfId="4210" priority="3832">
      <formula>AND(J106=0,I106="Otro tema")</formula>
    </cfRule>
  </conditionalFormatting>
  <conditionalFormatting sqref="J107">
    <cfRule type="expression" dxfId="4209" priority="3831">
      <formula>AND(J107=0,I107="Otro tema")</formula>
    </cfRule>
  </conditionalFormatting>
  <conditionalFormatting sqref="J108">
    <cfRule type="expression" dxfId="4208" priority="3828">
      <formula>AND(J108=0,I108="Otro tema")</formula>
    </cfRule>
  </conditionalFormatting>
  <conditionalFormatting sqref="J109">
    <cfRule type="expression" dxfId="4207" priority="3827">
      <formula>AND(J109=0,I109="Otro tema")</formula>
    </cfRule>
  </conditionalFormatting>
  <conditionalFormatting sqref="J110">
    <cfRule type="expression" dxfId="4206" priority="3824">
      <formula>AND(J110=0,I110="Otro tema")</formula>
    </cfRule>
  </conditionalFormatting>
  <conditionalFormatting sqref="J111">
    <cfRule type="expression" dxfId="4205" priority="3823">
      <formula>AND(J111=0,I111="Otro tema")</formula>
    </cfRule>
  </conditionalFormatting>
  <conditionalFormatting sqref="J112">
    <cfRule type="expression" dxfId="4204" priority="3820">
      <formula>AND(J112=0,I112="Otro tema")</formula>
    </cfRule>
  </conditionalFormatting>
  <conditionalFormatting sqref="J113">
    <cfRule type="expression" dxfId="4203" priority="3819">
      <formula>AND(J113=0,I113="Otro tema")</formula>
    </cfRule>
  </conditionalFormatting>
  <conditionalFormatting sqref="J114">
    <cfRule type="expression" dxfId="4202" priority="3816">
      <formula>AND(J114=0,I114="Otro tema")</formula>
    </cfRule>
  </conditionalFormatting>
  <conditionalFormatting sqref="J115">
    <cfRule type="expression" dxfId="4201" priority="3815">
      <formula>AND(J115=0,I115="Otro tema")</formula>
    </cfRule>
  </conditionalFormatting>
  <conditionalFormatting sqref="J116">
    <cfRule type="expression" dxfId="4200" priority="3812">
      <formula>AND(J116=0,I116="Otro tema")</formula>
    </cfRule>
  </conditionalFormatting>
  <conditionalFormatting sqref="J117">
    <cfRule type="expression" dxfId="4199" priority="3811">
      <formula>AND(J117=0,I117="Otro tema")</formula>
    </cfRule>
  </conditionalFormatting>
  <conditionalFormatting sqref="J118">
    <cfRule type="expression" dxfId="4198" priority="3808">
      <formula>AND(J118=0,I118="Otro tema")</formula>
    </cfRule>
  </conditionalFormatting>
  <conditionalFormatting sqref="J119">
    <cfRule type="expression" dxfId="4197" priority="3807">
      <formula>AND(J119=0,I119="Otro tema")</formula>
    </cfRule>
  </conditionalFormatting>
  <conditionalFormatting sqref="J120">
    <cfRule type="expression" dxfId="4196" priority="3804">
      <formula>AND(J120=0,I120="Otro tema")</formula>
    </cfRule>
  </conditionalFormatting>
  <conditionalFormatting sqref="J121">
    <cfRule type="expression" dxfId="4195" priority="3803">
      <formula>AND(J121=0,I121="Otro tema")</formula>
    </cfRule>
  </conditionalFormatting>
  <conditionalFormatting sqref="J122">
    <cfRule type="expression" dxfId="4194" priority="3800">
      <formula>AND(J122=0,I122="Otro tema")</formula>
    </cfRule>
  </conditionalFormatting>
  <conditionalFormatting sqref="J123">
    <cfRule type="expression" dxfId="4193" priority="3799">
      <formula>AND(J123=0,I123="Otro tema")</formula>
    </cfRule>
  </conditionalFormatting>
  <conditionalFormatting sqref="J124">
    <cfRule type="expression" dxfId="4192" priority="3796">
      <formula>AND(J124=0,I124="Otro tema")</formula>
    </cfRule>
  </conditionalFormatting>
  <conditionalFormatting sqref="J125">
    <cfRule type="expression" dxfId="4191" priority="3795">
      <formula>AND(J125=0,I125="Otro tema")</formula>
    </cfRule>
  </conditionalFormatting>
  <conditionalFormatting sqref="J126">
    <cfRule type="expression" dxfId="4190" priority="3792">
      <formula>AND(J126=0,I126="Otro tema")</formula>
    </cfRule>
  </conditionalFormatting>
  <conditionalFormatting sqref="J127">
    <cfRule type="expression" dxfId="4189" priority="3791">
      <formula>AND(J127=0,I127="Otro tema")</formula>
    </cfRule>
  </conditionalFormatting>
  <conditionalFormatting sqref="J128">
    <cfRule type="expression" dxfId="4188" priority="3788">
      <formula>AND(J128=0,I128="Otro tema")</formula>
    </cfRule>
  </conditionalFormatting>
  <conditionalFormatting sqref="J129">
    <cfRule type="expression" dxfId="4187" priority="3787">
      <formula>AND(J129=0,I129="Otro tema")</formula>
    </cfRule>
  </conditionalFormatting>
  <conditionalFormatting sqref="J130">
    <cfRule type="expression" dxfId="4186" priority="3784">
      <formula>AND(J130=0,I130="Otro tema")</formula>
    </cfRule>
  </conditionalFormatting>
  <conditionalFormatting sqref="J131">
    <cfRule type="expression" dxfId="4185" priority="3783">
      <formula>AND(J131=0,I131="Otro tema")</formula>
    </cfRule>
  </conditionalFormatting>
  <conditionalFormatting sqref="J132">
    <cfRule type="expression" dxfId="4184" priority="3780">
      <formula>AND(J132=0,I132="Otro tema")</formula>
    </cfRule>
  </conditionalFormatting>
  <conditionalFormatting sqref="J133">
    <cfRule type="expression" dxfId="4183" priority="3779">
      <formula>AND(J133=0,I133="Otro tema")</formula>
    </cfRule>
  </conditionalFormatting>
  <conditionalFormatting sqref="J134">
    <cfRule type="expression" dxfId="4182" priority="3776">
      <formula>AND(J134=0,I134="Otro tema")</formula>
    </cfRule>
  </conditionalFormatting>
  <conditionalFormatting sqref="J135">
    <cfRule type="expression" dxfId="4181" priority="3775">
      <formula>AND(J135=0,I135="Otro tema")</formula>
    </cfRule>
  </conditionalFormatting>
  <conditionalFormatting sqref="J136">
    <cfRule type="expression" dxfId="4180" priority="3772">
      <formula>AND(J136=0,I136="Otro tema")</formula>
    </cfRule>
  </conditionalFormatting>
  <conditionalFormatting sqref="J137">
    <cfRule type="expression" dxfId="4179" priority="3771">
      <formula>AND(J137=0,I137="Otro tema")</formula>
    </cfRule>
  </conditionalFormatting>
  <conditionalFormatting sqref="J138">
    <cfRule type="expression" dxfId="4178" priority="3768">
      <formula>AND(J138=0,I138="Otro tema")</formula>
    </cfRule>
  </conditionalFormatting>
  <conditionalFormatting sqref="J139">
    <cfRule type="expression" dxfId="4177" priority="3767">
      <formula>AND(J139=0,I139="Otro tema")</formula>
    </cfRule>
  </conditionalFormatting>
  <conditionalFormatting sqref="J140">
    <cfRule type="expression" dxfId="4176" priority="3764">
      <formula>AND(J140=0,I140="Otro tema")</formula>
    </cfRule>
  </conditionalFormatting>
  <conditionalFormatting sqref="J141">
    <cfRule type="expression" dxfId="4175" priority="3763">
      <formula>AND(J141=0,I141="Otro tema")</formula>
    </cfRule>
  </conditionalFormatting>
  <conditionalFormatting sqref="J142">
    <cfRule type="expression" dxfId="4174" priority="3760">
      <formula>AND(J142=0,I142="Otro tema")</formula>
    </cfRule>
  </conditionalFormatting>
  <conditionalFormatting sqref="J143">
    <cfRule type="expression" dxfId="4173" priority="3759">
      <formula>AND(J143=0,I143="Otro tema")</formula>
    </cfRule>
  </conditionalFormatting>
  <conditionalFormatting sqref="J144">
    <cfRule type="expression" dxfId="4172" priority="3756">
      <formula>AND(J144=0,I144="Otro tema")</formula>
    </cfRule>
  </conditionalFormatting>
  <conditionalFormatting sqref="J145">
    <cfRule type="expression" dxfId="4171" priority="3755">
      <formula>AND(J145=0,I145="Otro tema")</formula>
    </cfRule>
  </conditionalFormatting>
  <conditionalFormatting sqref="J146">
    <cfRule type="expression" dxfId="4170" priority="3752">
      <formula>AND(J146=0,I146="Otro tema")</formula>
    </cfRule>
  </conditionalFormatting>
  <conditionalFormatting sqref="J147">
    <cfRule type="expression" dxfId="4169" priority="3751">
      <formula>AND(J147=0,I147="Otro tema")</formula>
    </cfRule>
  </conditionalFormatting>
  <conditionalFormatting sqref="J148">
    <cfRule type="expression" dxfId="4168" priority="3748">
      <formula>AND(J148=0,I148="Otro tema")</formula>
    </cfRule>
  </conditionalFormatting>
  <conditionalFormatting sqref="J149">
    <cfRule type="expression" dxfId="4167" priority="3747">
      <formula>AND(J149=0,I149="Otro tema")</formula>
    </cfRule>
  </conditionalFormatting>
  <conditionalFormatting sqref="J150">
    <cfRule type="expression" dxfId="4166" priority="3744">
      <formula>AND(J150=0,I150="Otro tema")</formula>
    </cfRule>
  </conditionalFormatting>
  <conditionalFormatting sqref="J151">
    <cfRule type="expression" dxfId="4165" priority="3743">
      <formula>AND(J151=0,I151="Otro tema")</formula>
    </cfRule>
  </conditionalFormatting>
  <conditionalFormatting sqref="J152">
    <cfRule type="expression" dxfId="4164" priority="3740">
      <formula>AND(J152=0,I152="Otro tema")</formula>
    </cfRule>
  </conditionalFormatting>
  <conditionalFormatting sqref="J153">
    <cfRule type="expression" dxfId="4163" priority="3739">
      <formula>AND(J153=0,I153="Otro tema")</formula>
    </cfRule>
  </conditionalFormatting>
  <conditionalFormatting sqref="J154">
    <cfRule type="expression" dxfId="4162" priority="3736">
      <formula>AND(J154=0,I154="Otro tema")</formula>
    </cfRule>
  </conditionalFormatting>
  <conditionalFormatting sqref="J155">
    <cfRule type="expression" dxfId="4161" priority="3735">
      <formula>AND(J155=0,I155="Otro tema")</formula>
    </cfRule>
  </conditionalFormatting>
  <conditionalFormatting sqref="J156">
    <cfRule type="expression" dxfId="4160" priority="3732">
      <formula>AND(J156=0,I156="Otro tema")</formula>
    </cfRule>
  </conditionalFormatting>
  <conditionalFormatting sqref="J157">
    <cfRule type="expression" dxfId="4159" priority="3731">
      <formula>AND(J157=0,I157="Otro tema")</formula>
    </cfRule>
  </conditionalFormatting>
  <conditionalFormatting sqref="J158">
    <cfRule type="expression" dxfId="4158" priority="3728">
      <formula>AND(J158=0,I158="Otro tema")</formula>
    </cfRule>
  </conditionalFormatting>
  <conditionalFormatting sqref="J159">
    <cfRule type="expression" dxfId="4157" priority="3727">
      <formula>AND(J159=0,I159="Otro tema")</formula>
    </cfRule>
  </conditionalFormatting>
  <conditionalFormatting sqref="J160">
    <cfRule type="expression" dxfId="4156" priority="3724">
      <formula>AND(J160=0,I160="Otro tema")</formula>
    </cfRule>
  </conditionalFormatting>
  <conditionalFormatting sqref="J161">
    <cfRule type="expression" dxfId="4155" priority="3723">
      <formula>AND(J161=0,I161="Otro tema")</formula>
    </cfRule>
  </conditionalFormatting>
  <conditionalFormatting sqref="J162">
    <cfRule type="expression" dxfId="4154" priority="3720">
      <formula>AND(J162=0,I162="Otro tema")</formula>
    </cfRule>
  </conditionalFormatting>
  <conditionalFormatting sqref="J163">
    <cfRule type="expression" dxfId="4153" priority="3719">
      <formula>AND(J163=0,I163="Otro tema")</formula>
    </cfRule>
  </conditionalFormatting>
  <conditionalFormatting sqref="J164">
    <cfRule type="expression" dxfId="4152" priority="3716">
      <formula>AND(J164=0,I164="Otro tema")</formula>
    </cfRule>
  </conditionalFormatting>
  <conditionalFormatting sqref="J165">
    <cfRule type="expression" dxfId="4151" priority="3715">
      <formula>AND(J165=0,I165="Otro tema")</formula>
    </cfRule>
  </conditionalFormatting>
  <conditionalFormatting sqref="J166">
    <cfRule type="expression" dxfId="4150" priority="3712">
      <formula>AND(J166=0,I166="Otro tema")</formula>
    </cfRule>
  </conditionalFormatting>
  <conditionalFormatting sqref="J167">
    <cfRule type="expression" dxfId="4149" priority="3711">
      <formula>AND(J167=0,I167="Otro tema")</formula>
    </cfRule>
  </conditionalFormatting>
  <conditionalFormatting sqref="J168">
    <cfRule type="expression" dxfId="4148" priority="3708">
      <formula>AND(J168=0,I168="Otro tema")</formula>
    </cfRule>
  </conditionalFormatting>
  <conditionalFormatting sqref="J169">
    <cfRule type="expression" dxfId="4147" priority="3707">
      <formula>AND(J169=0,I169="Otro tema")</formula>
    </cfRule>
  </conditionalFormatting>
  <conditionalFormatting sqref="J170">
    <cfRule type="expression" dxfId="4146" priority="3704">
      <formula>AND(J170=0,I170="Otro tema")</formula>
    </cfRule>
  </conditionalFormatting>
  <conditionalFormatting sqref="J171">
    <cfRule type="expression" dxfId="4145" priority="3703">
      <formula>AND(J171=0,I171="Otro tema")</formula>
    </cfRule>
  </conditionalFormatting>
  <conditionalFormatting sqref="J172">
    <cfRule type="expression" dxfId="4144" priority="3700">
      <formula>AND(J172=0,I172="Otro tema")</formula>
    </cfRule>
  </conditionalFormatting>
  <conditionalFormatting sqref="J173">
    <cfRule type="expression" dxfId="4143" priority="3699">
      <formula>AND(J173=0,I173="Otro tema")</formula>
    </cfRule>
  </conditionalFormatting>
  <conditionalFormatting sqref="J174">
    <cfRule type="expression" dxfId="4142" priority="3696">
      <formula>AND(J174=0,I174="Otro tema")</formula>
    </cfRule>
  </conditionalFormatting>
  <conditionalFormatting sqref="J175">
    <cfRule type="expression" dxfId="4141" priority="3695">
      <formula>AND(J175=0,I175="Otro tema")</formula>
    </cfRule>
  </conditionalFormatting>
  <conditionalFormatting sqref="J176">
    <cfRule type="expression" dxfId="4140" priority="3692">
      <formula>AND(J176=0,I176="Otro tema")</formula>
    </cfRule>
  </conditionalFormatting>
  <conditionalFormatting sqref="J177">
    <cfRule type="expression" dxfId="4139" priority="3691">
      <formula>AND(J177=0,I177="Otro tema")</formula>
    </cfRule>
  </conditionalFormatting>
  <conditionalFormatting sqref="J178">
    <cfRule type="expression" dxfId="4138" priority="3688">
      <formula>AND(J178=0,I178="Otro tema")</formula>
    </cfRule>
  </conditionalFormatting>
  <conditionalFormatting sqref="J179">
    <cfRule type="expression" dxfId="4137" priority="3687">
      <formula>AND(J179=0,I179="Otro tema")</formula>
    </cfRule>
  </conditionalFormatting>
  <conditionalFormatting sqref="J180">
    <cfRule type="expression" dxfId="4136" priority="3684">
      <formula>AND(J180=0,I180="Otro tema")</formula>
    </cfRule>
  </conditionalFormatting>
  <conditionalFormatting sqref="J181">
    <cfRule type="expression" dxfId="4135" priority="3683">
      <formula>AND(J181=0,I181="Otro tema")</formula>
    </cfRule>
  </conditionalFormatting>
  <conditionalFormatting sqref="J182">
    <cfRule type="expression" dxfId="4134" priority="3680">
      <formula>AND(J182=0,I182="Otro tema")</formula>
    </cfRule>
  </conditionalFormatting>
  <conditionalFormatting sqref="J183">
    <cfRule type="expression" dxfId="4133" priority="3679">
      <formula>AND(J183=0,I183="Otro tema")</formula>
    </cfRule>
  </conditionalFormatting>
  <conditionalFormatting sqref="J184">
    <cfRule type="expression" dxfId="4132" priority="3676">
      <formula>AND(J184=0,I184="Otro tema")</formula>
    </cfRule>
  </conditionalFormatting>
  <conditionalFormatting sqref="J185">
    <cfRule type="expression" dxfId="4131" priority="3675">
      <formula>AND(J185=0,I185="Otro tema")</formula>
    </cfRule>
  </conditionalFormatting>
  <conditionalFormatting sqref="J186">
    <cfRule type="expression" dxfId="4130" priority="3672">
      <formula>AND(J186=0,I186="Otro tema")</formula>
    </cfRule>
  </conditionalFormatting>
  <conditionalFormatting sqref="J187">
    <cfRule type="expression" dxfId="4129" priority="3671">
      <formula>AND(J187=0,I187="Otro tema")</formula>
    </cfRule>
  </conditionalFormatting>
  <conditionalFormatting sqref="J188">
    <cfRule type="expression" dxfId="4128" priority="3668">
      <formula>AND(J188=0,I188="Otro tema")</formula>
    </cfRule>
  </conditionalFormatting>
  <conditionalFormatting sqref="J189">
    <cfRule type="expression" dxfId="4127" priority="3667">
      <formula>AND(J189=0,I189="Otro tema")</formula>
    </cfRule>
  </conditionalFormatting>
  <conditionalFormatting sqref="J190">
    <cfRule type="expression" dxfId="4126" priority="3664">
      <formula>AND(J190=0,I190="Otro tema")</formula>
    </cfRule>
  </conditionalFormatting>
  <conditionalFormatting sqref="J191">
    <cfRule type="expression" dxfId="4125" priority="3663">
      <formula>AND(J191=0,I191="Otro tema")</formula>
    </cfRule>
  </conditionalFormatting>
  <conditionalFormatting sqref="J192">
    <cfRule type="expression" dxfId="4124" priority="3660">
      <formula>AND(J192=0,I192="Otro tema")</formula>
    </cfRule>
  </conditionalFormatting>
  <conditionalFormatting sqref="J193">
    <cfRule type="expression" dxfId="4123" priority="3659">
      <formula>AND(J193=0,I193="Otro tema")</formula>
    </cfRule>
  </conditionalFormatting>
  <conditionalFormatting sqref="J194">
    <cfRule type="expression" dxfId="4122" priority="3656">
      <formula>AND(J194=0,I194="Otro tema")</formula>
    </cfRule>
  </conditionalFormatting>
  <conditionalFormatting sqref="J195">
    <cfRule type="expression" dxfId="4121" priority="3655">
      <formula>AND(J195=0,I195="Otro tema")</formula>
    </cfRule>
  </conditionalFormatting>
  <conditionalFormatting sqref="J196">
    <cfRule type="expression" dxfId="4120" priority="3652">
      <formula>AND(J196=0,I196="Otro tema")</formula>
    </cfRule>
  </conditionalFormatting>
  <conditionalFormatting sqref="J197">
    <cfRule type="expression" dxfId="4119" priority="3651">
      <formula>AND(J197=0,I197="Otro tema")</formula>
    </cfRule>
  </conditionalFormatting>
  <conditionalFormatting sqref="J198">
    <cfRule type="expression" dxfId="4118" priority="3648">
      <formula>AND(J198=0,I198="Otro tema")</formula>
    </cfRule>
  </conditionalFormatting>
  <conditionalFormatting sqref="J199">
    <cfRule type="expression" dxfId="4117" priority="3647">
      <formula>AND(J199=0,I199="Otro tema")</formula>
    </cfRule>
  </conditionalFormatting>
  <conditionalFormatting sqref="J200">
    <cfRule type="expression" dxfId="4116" priority="3644">
      <formula>AND(J200=0,I200="Otro tema")</formula>
    </cfRule>
  </conditionalFormatting>
  <conditionalFormatting sqref="J201">
    <cfRule type="expression" dxfId="4115" priority="3643">
      <formula>AND(J201=0,I201="Otro tema")</formula>
    </cfRule>
  </conditionalFormatting>
  <conditionalFormatting sqref="J202">
    <cfRule type="expression" dxfId="4114" priority="3640">
      <formula>AND(J202=0,I202="Otro tema")</formula>
    </cfRule>
  </conditionalFormatting>
  <conditionalFormatting sqref="J203">
    <cfRule type="expression" dxfId="4113" priority="3639">
      <formula>AND(J203=0,I203="Otro tema")</formula>
    </cfRule>
  </conditionalFormatting>
  <conditionalFormatting sqref="J204">
    <cfRule type="expression" dxfId="4112" priority="3636">
      <formula>AND(J204=0,I204="Otro tema")</formula>
    </cfRule>
  </conditionalFormatting>
  <conditionalFormatting sqref="J205">
    <cfRule type="expression" dxfId="4111" priority="3635">
      <formula>AND(J205=0,I205="Otro tema")</formula>
    </cfRule>
  </conditionalFormatting>
  <conditionalFormatting sqref="J206">
    <cfRule type="expression" dxfId="4110" priority="3632">
      <formula>AND(J206=0,I206="Otro tema")</formula>
    </cfRule>
  </conditionalFormatting>
  <conditionalFormatting sqref="J207">
    <cfRule type="expression" dxfId="4109" priority="3631">
      <formula>AND(J207=0,I207="Otro tema")</formula>
    </cfRule>
  </conditionalFormatting>
  <conditionalFormatting sqref="J208">
    <cfRule type="expression" dxfId="4108" priority="3628">
      <formula>AND(J208=0,I208="Otro tema")</formula>
    </cfRule>
  </conditionalFormatting>
  <conditionalFormatting sqref="J209">
    <cfRule type="expression" dxfId="4107" priority="3627">
      <formula>AND(J209=0,I209="Otro tema")</formula>
    </cfRule>
  </conditionalFormatting>
  <conditionalFormatting sqref="J210">
    <cfRule type="expression" dxfId="4106" priority="3624">
      <formula>AND(J210=0,I210="Otro tema")</formula>
    </cfRule>
  </conditionalFormatting>
  <conditionalFormatting sqref="J211">
    <cfRule type="expression" dxfId="4105" priority="3623">
      <formula>AND(J211=0,I211="Otro tema")</formula>
    </cfRule>
  </conditionalFormatting>
  <conditionalFormatting sqref="J212">
    <cfRule type="expression" dxfId="4104" priority="3620">
      <formula>AND(J212=0,I212="Otro tema")</formula>
    </cfRule>
  </conditionalFormatting>
  <conditionalFormatting sqref="J213">
    <cfRule type="expression" dxfId="4103" priority="3619">
      <formula>AND(J213=0,I213="Otro tema")</formula>
    </cfRule>
  </conditionalFormatting>
  <conditionalFormatting sqref="J214">
    <cfRule type="expression" dxfId="4102" priority="3616">
      <formula>AND(J214=0,I214="Otro tema")</formula>
    </cfRule>
  </conditionalFormatting>
  <conditionalFormatting sqref="J215">
    <cfRule type="expression" dxfId="4101" priority="3615">
      <formula>AND(J215=0,I215="Otro tema")</formula>
    </cfRule>
  </conditionalFormatting>
  <conditionalFormatting sqref="J216">
    <cfRule type="expression" dxfId="4100" priority="3612">
      <formula>AND(J216=0,I216="Otro tema")</formula>
    </cfRule>
  </conditionalFormatting>
  <conditionalFormatting sqref="J217">
    <cfRule type="expression" dxfId="4099" priority="3611">
      <formula>AND(J217=0,I217="Otro tema")</formula>
    </cfRule>
  </conditionalFormatting>
  <conditionalFormatting sqref="J218">
    <cfRule type="expression" dxfId="4098" priority="3608">
      <formula>AND(J218=0,I218="Otro tema")</formula>
    </cfRule>
  </conditionalFormatting>
  <conditionalFormatting sqref="J219">
    <cfRule type="expression" dxfId="4097" priority="3607">
      <formula>AND(J219=0,I219="Otro tema")</formula>
    </cfRule>
  </conditionalFormatting>
  <conditionalFormatting sqref="J220">
    <cfRule type="expression" dxfId="4096" priority="3604">
      <formula>AND(J220=0,I220="Otro tema")</formula>
    </cfRule>
  </conditionalFormatting>
  <conditionalFormatting sqref="J221">
    <cfRule type="expression" dxfId="4095" priority="3603">
      <formula>AND(J221=0,I221="Otro tema")</formula>
    </cfRule>
  </conditionalFormatting>
  <conditionalFormatting sqref="J222">
    <cfRule type="expression" dxfId="4094" priority="3600">
      <formula>AND(J222=0,I222="Otro tema")</formula>
    </cfRule>
  </conditionalFormatting>
  <conditionalFormatting sqref="J223">
    <cfRule type="expression" dxfId="4093" priority="3599">
      <formula>AND(J223=0,I223="Otro tema")</formula>
    </cfRule>
  </conditionalFormatting>
  <conditionalFormatting sqref="J224">
    <cfRule type="expression" dxfId="4092" priority="3596">
      <formula>AND(J224=0,I224="Otro tema")</formula>
    </cfRule>
  </conditionalFormatting>
  <conditionalFormatting sqref="J225">
    <cfRule type="expression" dxfId="4091" priority="3595">
      <formula>AND(J225=0,I225="Otro tema")</formula>
    </cfRule>
  </conditionalFormatting>
  <conditionalFormatting sqref="J226">
    <cfRule type="expression" dxfId="4090" priority="3592">
      <formula>AND(J226=0,I226="Otro tema")</formula>
    </cfRule>
  </conditionalFormatting>
  <conditionalFormatting sqref="J227">
    <cfRule type="expression" dxfId="4089" priority="3591">
      <formula>AND(J227=0,I227="Otro tema")</formula>
    </cfRule>
  </conditionalFormatting>
  <conditionalFormatting sqref="J228">
    <cfRule type="expression" dxfId="4088" priority="3588">
      <formula>AND(J228=0,I228="Otro tema")</formula>
    </cfRule>
  </conditionalFormatting>
  <conditionalFormatting sqref="J229">
    <cfRule type="expression" dxfId="4087" priority="3587">
      <formula>AND(J229=0,I229="Otro tema")</formula>
    </cfRule>
  </conditionalFormatting>
  <conditionalFormatting sqref="J230">
    <cfRule type="expression" dxfId="4086" priority="3584">
      <formula>AND(J230=0,I230="Otro tema")</formula>
    </cfRule>
  </conditionalFormatting>
  <conditionalFormatting sqref="J231">
    <cfRule type="expression" dxfId="4085" priority="3583">
      <formula>AND(J231=0,I231="Otro tema")</formula>
    </cfRule>
  </conditionalFormatting>
  <conditionalFormatting sqref="J232">
    <cfRule type="expression" dxfId="4084" priority="3580">
      <formula>AND(J232=0,I232="Otro tema")</formula>
    </cfRule>
  </conditionalFormatting>
  <conditionalFormatting sqref="J233">
    <cfRule type="expression" dxfId="4083" priority="3579">
      <formula>AND(J233=0,I233="Otro tema")</formula>
    </cfRule>
  </conditionalFormatting>
  <conditionalFormatting sqref="J234">
    <cfRule type="expression" dxfId="4082" priority="3576">
      <formula>AND(J234=0,I234="Otro tema")</formula>
    </cfRule>
  </conditionalFormatting>
  <conditionalFormatting sqref="J235">
    <cfRule type="expression" dxfId="4081" priority="3575">
      <formula>AND(J235=0,I235="Otro tema")</formula>
    </cfRule>
  </conditionalFormatting>
  <conditionalFormatting sqref="J236">
    <cfRule type="expression" dxfId="4080" priority="3572">
      <formula>AND(J236=0,I236="Otro tema")</formula>
    </cfRule>
  </conditionalFormatting>
  <conditionalFormatting sqref="J237">
    <cfRule type="expression" dxfId="4079" priority="3571">
      <formula>AND(J237=0,I237="Otro tema")</formula>
    </cfRule>
  </conditionalFormatting>
  <conditionalFormatting sqref="J238">
    <cfRule type="expression" dxfId="4078" priority="3568">
      <formula>AND(J238=0,I238="Otro tema")</formula>
    </cfRule>
  </conditionalFormatting>
  <conditionalFormatting sqref="J239">
    <cfRule type="expression" dxfId="4077" priority="3567">
      <formula>AND(J239=0,I239="Otro tema")</formula>
    </cfRule>
  </conditionalFormatting>
  <conditionalFormatting sqref="J240">
    <cfRule type="expression" dxfId="4076" priority="3564">
      <formula>AND(J240=0,I240="Otro tema")</formula>
    </cfRule>
  </conditionalFormatting>
  <conditionalFormatting sqref="J241">
    <cfRule type="expression" dxfId="4075" priority="3563">
      <formula>AND(J241=0,I241="Otro tema")</formula>
    </cfRule>
  </conditionalFormatting>
  <conditionalFormatting sqref="J242">
    <cfRule type="expression" dxfId="4074" priority="3560">
      <formula>AND(J242=0,I242="Otro tema")</formula>
    </cfRule>
  </conditionalFormatting>
  <conditionalFormatting sqref="J243">
    <cfRule type="expression" dxfId="4073" priority="3559">
      <formula>AND(J243=0,I243="Otro tema")</formula>
    </cfRule>
  </conditionalFormatting>
  <conditionalFormatting sqref="J244">
    <cfRule type="expression" dxfId="4072" priority="3556">
      <formula>AND(J244=0,I244="Otro tema")</formula>
    </cfRule>
  </conditionalFormatting>
  <conditionalFormatting sqref="J245">
    <cfRule type="expression" dxfId="4071" priority="3555">
      <formula>AND(J245=0,I245="Otro tema")</formula>
    </cfRule>
  </conditionalFormatting>
  <conditionalFormatting sqref="J246">
    <cfRule type="expression" dxfId="4070" priority="3552">
      <formula>AND(J246=0,I246="Otro tema")</formula>
    </cfRule>
  </conditionalFormatting>
  <conditionalFormatting sqref="J247">
    <cfRule type="expression" dxfId="4069" priority="3551">
      <formula>AND(J247=0,I247="Otro tema")</formula>
    </cfRule>
  </conditionalFormatting>
  <conditionalFormatting sqref="J248">
    <cfRule type="expression" dxfId="4068" priority="3548">
      <formula>AND(J248=0,I248="Otro tema")</formula>
    </cfRule>
  </conditionalFormatting>
  <conditionalFormatting sqref="J249">
    <cfRule type="expression" dxfId="4067" priority="3547">
      <formula>AND(J249=0,I249="Otro tema")</formula>
    </cfRule>
  </conditionalFormatting>
  <conditionalFormatting sqref="J250">
    <cfRule type="expression" dxfId="4066" priority="3544">
      <formula>AND(J250=0,I250="Otro tema")</formula>
    </cfRule>
  </conditionalFormatting>
  <conditionalFormatting sqref="J251">
    <cfRule type="expression" dxfId="4065" priority="3543">
      <formula>AND(J251=0,I251="Otro tema")</formula>
    </cfRule>
  </conditionalFormatting>
  <conditionalFormatting sqref="J252">
    <cfRule type="expression" dxfId="4064" priority="3540">
      <formula>AND(J252=0,I252="Otro tema")</formula>
    </cfRule>
  </conditionalFormatting>
  <conditionalFormatting sqref="J253">
    <cfRule type="expression" dxfId="4063" priority="3539">
      <formula>AND(J253=0,I253="Otro tema")</formula>
    </cfRule>
  </conditionalFormatting>
  <conditionalFormatting sqref="J254">
    <cfRule type="expression" dxfId="4062" priority="3536">
      <formula>AND(J254=0,I254="Otro tema")</formula>
    </cfRule>
  </conditionalFormatting>
  <conditionalFormatting sqref="J255">
    <cfRule type="expression" dxfId="4061" priority="3535">
      <formula>AND(J255=0,I255="Otro tema")</formula>
    </cfRule>
  </conditionalFormatting>
  <conditionalFormatting sqref="J256">
    <cfRule type="expression" dxfId="4060" priority="3532">
      <formula>AND(J256=0,I256="Otro tema")</formula>
    </cfRule>
  </conditionalFormatting>
  <conditionalFormatting sqref="J257">
    <cfRule type="expression" dxfId="4059" priority="3531">
      <formula>AND(J257=0,I257="Otro tema")</formula>
    </cfRule>
  </conditionalFormatting>
  <conditionalFormatting sqref="J258">
    <cfRule type="expression" dxfId="4058" priority="3528">
      <formula>AND(J258=0,I258="Otro tema")</formula>
    </cfRule>
  </conditionalFormatting>
  <conditionalFormatting sqref="J259">
    <cfRule type="expression" dxfId="4057" priority="3527">
      <formula>AND(J259=0,I259="Otro tema")</formula>
    </cfRule>
  </conditionalFormatting>
  <conditionalFormatting sqref="J260">
    <cfRule type="expression" dxfId="4056" priority="3524">
      <formula>AND(J260=0,I260="Otro tema")</formula>
    </cfRule>
  </conditionalFormatting>
  <conditionalFormatting sqref="J261">
    <cfRule type="expression" dxfId="4055" priority="3523">
      <formula>AND(J261=0,I261="Otro tema")</formula>
    </cfRule>
  </conditionalFormatting>
  <conditionalFormatting sqref="J262">
    <cfRule type="expression" dxfId="4054" priority="3520">
      <formula>AND(J262=0,I262="Otro tema")</formula>
    </cfRule>
  </conditionalFormatting>
  <conditionalFormatting sqref="J263">
    <cfRule type="expression" dxfId="4053" priority="3519">
      <formula>AND(J263=0,I263="Otro tema")</formula>
    </cfRule>
  </conditionalFormatting>
  <conditionalFormatting sqref="J264">
    <cfRule type="expression" dxfId="4052" priority="3516">
      <formula>AND(J264=0,I264="Otro tema")</formula>
    </cfRule>
  </conditionalFormatting>
  <conditionalFormatting sqref="J265">
    <cfRule type="expression" dxfId="4051" priority="3515">
      <formula>AND(J265=0,I265="Otro tema")</formula>
    </cfRule>
  </conditionalFormatting>
  <conditionalFormatting sqref="J266">
    <cfRule type="expression" dxfId="4050" priority="3512">
      <formula>AND(J266=0,I266="Otro tema")</formula>
    </cfRule>
  </conditionalFormatting>
  <conditionalFormatting sqref="J267">
    <cfRule type="expression" dxfId="4049" priority="3511">
      <formula>AND(J267=0,I267="Otro tema")</formula>
    </cfRule>
  </conditionalFormatting>
  <conditionalFormatting sqref="J268">
    <cfRule type="expression" dxfId="4048" priority="3508">
      <formula>AND(J268=0,I268="Otro tema")</formula>
    </cfRule>
  </conditionalFormatting>
  <conditionalFormatting sqref="J269">
    <cfRule type="expression" dxfId="4047" priority="3507">
      <formula>AND(J269=0,I269="Otro tema")</formula>
    </cfRule>
  </conditionalFormatting>
  <conditionalFormatting sqref="J270">
    <cfRule type="expression" dxfId="4046" priority="3504">
      <formula>AND(J270=0,I270="Otro tema")</formula>
    </cfRule>
  </conditionalFormatting>
  <conditionalFormatting sqref="J271">
    <cfRule type="expression" dxfId="4045" priority="3503">
      <formula>AND(J271=0,I271="Otro tema")</formula>
    </cfRule>
  </conditionalFormatting>
  <conditionalFormatting sqref="J272">
    <cfRule type="expression" dxfId="4044" priority="3500">
      <formula>AND(J272=0,I272="Otro tema")</formula>
    </cfRule>
  </conditionalFormatting>
  <conditionalFormatting sqref="J273">
    <cfRule type="expression" dxfId="4043" priority="3499">
      <formula>AND(J273=0,I273="Otro tema")</formula>
    </cfRule>
  </conditionalFormatting>
  <conditionalFormatting sqref="J274">
    <cfRule type="expression" dxfId="4042" priority="3496">
      <formula>AND(J274=0,I274="Otro tema")</formula>
    </cfRule>
  </conditionalFormatting>
  <conditionalFormatting sqref="J275">
    <cfRule type="expression" dxfId="4041" priority="3495">
      <formula>AND(J275=0,I275="Otro tema")</formula>
    </cfRule>
  </conditionalFormatting>
  <conditionalFormatting sqref="J276">
    <cfRule type="expression" dxfId="4040" priority="3492">
      <formula>AND(J276=0,I276="Otro tema")</formula>
    </cfRule>
  </conditionalFormatting>
  <conditionalFormatting sqref="J277">
    <cfRule type="expression" dxfId="4039" priority="3491">
      <formula>AND(J277=0,I277="Otro tema")</formula>
    </cfRule>
  </conditionalFormatting>
  <conditionalFormatting sqref="J278">
    <cfRule type="expression" dxfId="4038" priority="3488">
      <formula>AND(J278=0,I278="Otro tema")</formula>
    </cfRule>
  </conditionalFormatting>
  <conditionalFormatting sqref="J279">
    <cfRule type="expression" dxfId="4037" priority="3487">
      <formula>AND(J279=0,I279="Otro tema")</formula>
    </cfRule>
  </conditionalFormatting>
  <conditionalFormatting sqref="J280">
    <cfRule type="expression" dxfId="4036" priority="3484">
      <formula>AND(J280=0,I280="Otro tema")</formula>
    </cfRule>
  </conditionalFormatting>
  <conditionalFormatting sqref="J281">
    <cfRule type="expression" dxfId="4035" priority="3483">
      <formula>AND(J281=0,I281="Otro tema")</formula>
    </cfRule>
  </conditionalFormatting>
  <conditionalFormatting sqref="J282">
    <cfRule type="expression" dxfId="4034" priority="3480">
      <formula>AND(J282=0,I282="Otro tema")</formula>
    </cfRule>
  </conditionalFormatting>
  <conditionalFormatting sqref="J283">
    <cfRule type="expression" dxfId="4033" priority="3479">
      <formula>AND(J283=0,I283="Otro tema")</formula>
    </cfRule>
  </conditionalFormatting>
  <conditionalFormatting sqref="J284">
    <cfRule type="expression" dxfId="4032" priority="3476">
      <formula>AND(J284=0,I284="Otro tema")</formula>
    </cfRule>
  </conditionalFormatting>
  <conditionalFormatting sqref="J285">
    <cfRule type="expression" dxfId="4031" priority="3475">
      <formula>AND(J285=0,I285="Otro tema")</formula>
    </cfRule>
  </conditionalFormatting>
  <conditionalFormatting sqref="J286">
    <cfRule type="expression" dxfId="4030" priority="3472">
      <formula>AND(J286=0,I286="Otro tema")</formula>
    </cfRule>
  </conditionalFormatting>
  <conditionalFormatting sqref="J287">
    <cfRule type="expression" dxfId="4029" priority="3471">
      <formula>AND(J287=0,I287="Otro tema")</formula>
    </cfRule>
  </conditionalFormatting>
  <conditionalFormatting sqref="J288">
    <cfRule type="expression" dxfId="4028" priority="3468">
      <formula>AND(J288=0,I288="Otro tema")</formula>
    </cfRule>
  </conditionalFormatting>
  <conditionalFormatting sqref="J289">
    <cfRule type="expression" dxfId="4027" priority="3467">
      <formula>AND(J289=0,I289="Otro tema")</formula>
    </cfRule>
  </conditionalFormatting>
  <conditionalFormatting sqref="J290">
    <cfRule type="expression" dxfId="4026" priority="3464">
      <formula>AND(J290=0,I290="Otro tema")</formula>
    </cfRule>
  </conditionalFormatting>
  <conditionalFormatting sqref="J291">
    <cfRule type="expression" dxfId="4025" priority="3463">
      <formula>AND(J291=0,I291="Otro tema")</formula>
    </cfRule>
  </conditionalFormatting>
  <conditionalFormatting sqref="J292">
    <cfRule type="expression" dxfId="4024" priority="3460">
      <formula>AND(J292=0,I292="Otro tema")</formula>
    </cfRule>
  </conditionalFormatting>
  <conditionalFormatting sqref="J293">
    <cfRule type="expression" dxfId="4023" priority="3459">
      <formula>AND(J293=0,I293="Otro tema")</formula>
    </cfRule>
  </conditionalFormatting>
  <conditionalFormatting sqref="J294">
    <cfRule type="expression" dxfId="4022" priority="3456">
      <formula>AND(J294=0,I294="Otro tema")</formula>
    </cfRule>
  </conditionalFormatting>
  <conditionalFormatting sqref="J295">
    <cfRule type="expression" dxfId="4021" priority="3455">
      <formula>AND(J295=0,I295="Otro tema")</formula>
    </cfRule>
  </conditionalFormatting>
  <conditionalFormatting sqref="J296">
    <cfRule type="expression" dxfId="4020" priority="3452">
      <formula>AND(J296=0,I296="Otro tema")</formula>
    </cfRule>
  </conditionalFormatting>
  <conditionalFormatting sqref="J297">
    <cfRule type="expression" dxfId="4019" priority="3451">
      <formula>AND(J297=0,I297="Otro tema")</formula>
    </cfRule>
  </conditionalFormatting>
  <conditionalFormatting sqref="J298">
    <cfRule type="expression" dxfId="4018" priority="3448">
      <formula>AND(J298=0,I298="Otro tema")</formula>
    </cfRule>
  </conditionalFormatting>
  <conditionalFormatting sqref="J299">
    <cfRule type="expression" dxfId="4017" priority="3447">
      <formula>AND(J299=0,I299="Otro tema")</formula>
    </cfRule>
  </conditionalFormatting>
  <conditionalFormatting sqref="J300">
    <cfRule type="expression" dxfId="4016" priority="3444">
      <formula>AND(J300=0,I300="Otro tema")</formula>
    </cfRule>
  </conditionalFormatting>
  <conditionalFormatting sqref="J301">
    <cfRule type="expression" dxfId="4015" priority="3443">
      <formula>AND(J301=0,I301="Otro tema")</formula>
    </cfRule>
  </conditionalFormatting>
  <conditionalFormatting sqref="J302">
    <cfRule type="expression" dxfId="4014" priority="3440">
      <formula>AND(J302=0,I302="Otro tema")</formula>
    </cfRule>
  </conditionalFormatting>
  <conditionalFormatting sqref="J303">
    <cfRule type="expression" dxfId="4013" priority="3439">
      <formula>AND(J303=0,I303="Otro tema")</formula>
    </cfRule>
  </conditionalFormatting>
  <conditionalFormatting sqref="J304">
    <cfRule type="expression" dxfId="4012" priority="3436">
      <formula>AND(J304=0,I304="Otro tema")</formula>
    </cfRule>
  </conditionalFormatting>
  <conditionalFormatting sqref="J305">
    <cfRule type="expression" dxfId="4011" priority="3435">
      <formula>AND(J305=0,I305="Otro tema")</formula>
    </cfRule>
  </conditionalFormatting>
  <conditionalFormatting sqref="J306">
    <cfRule type="expression" dxfId="4010" priority="3432">
      <formula>AND(J306=0,I306="Otro tema")</formula>
    </cfRule>
  </conditionalFormatting>
  <conditionalFormatting sqref="J307">
    <cfRule type="expression" dxfId="4009" priority="3431">
      <formula>AND(J307=0,I307="Otro tema")</formula>
    </cfRule>
  </conditionalFormatting>
  <conditionalFormatting sqref="J308">
    <cfRule type="expression" dxfId="4008" priority="3428">
      <formula>AND(J308=0,I308="Otro tema")</formula>
    </cfRule>
  </conditionalFormatting>
  <conditionalFormatting sqref="J309">
    <cfRule type="expression" dxfId="4007" priority="3427">
      <formula>AND(J309=0,I309="Otro tema")</formula>
    </cfRule>
  </conditionalFormatting>
  <conditionalFormatting sqref="J310">
    <cfRule type="expression" dxfId="4006" priority="3424">
      <formula>AND(J310=0,I310="Otro tema")</formula>
    </cfRule>
  </conditionalFormatting>
  <conditionalFormatting sqref="J311">
    <cfRule type="expression" dxfId="4005" priority="3423">
      <formula>AND(J311=0,I311="Otro tema")</formula>
    </cfRule>
  </conditionalFormatting>
  <conditionalFormatting sqref="J312">
    <cfRule type="expression" dxfId="4004" priority="3420">
      <formula>AND(J312=0,I312="Otro tema")</formula>
    </cfRule>
  </conditionalFormatting>
  <conditionalFormatting sqref="J313">
    <cfRule type="expression" dxfId="4003" priority="3419">
      <formula>AND(J313=0,I313="Otro tema")</formula>
    </cfRule>
  </conditionalFormatting>
  <conditionalFormatting sqref="J314">
    <cfRule type="expression" dxfId="4002" priority="3416">
      <formula>AND(J314=0,I314="Otro tema")</formula>
    </cfRule>
  </conditionalFormatting>
  <conditionalFormatting sqref="J315">
    <cfRule type="expression" dxfId="4001" priority="3415">
      <formula>AND(J315=0,I315="Otro tema")</formula>
    </cfRule>
  </conditionalFormatting>
  <conditionalFormatting sqref="J316">
    <cfRule type="expression" dxfId="4000" priority="3412">
      <formula>AND(J316=0,I316="Otro tema")</formula>
    </cfRule>
  </conditionalFormatting>
  <conditionalFormatting sqref="J317">
    <cfRule type="expression" dxfId="3999" priority="3411">
      <formula>AND(J317=0,I317="Otro tema")</formula>
    </cfRule>
  </conditionalFormatting>
  <conditionalFormatting sqref="J318">
    <cfRule type="expression" dxfId="3998" priority="3408">
      <formula>AND(J318=0,I318="Otro tema")</formula>
    </cfRule>
  </conditionalFormatting>
  <conditionalFormatting sqref="J319">
    <cfRule type="expression" dxfId="3997" priority="3407">
      <formula>AND(J319=0,I319="Otro tema")</formula>
    </cfRule>
  </conditionalFormatting>
  <conditionalFormatting sqref="J320">
    <cfRule type="expression" dxfId="3996" priority="3404">
      <formula>AND(J320=0,I320="Otro tema")</formula>
    </cfRule>
  </conditionalFormatting>
  <conditionalFormatting sqref="J321">
    <cfRule type="expression" dxfId="3995" priority="3403">
      <formula>AND(J321=0,I321="Otro tema")</formula>
    </cfRule>
  </conditionalFormatting>
  <conditionalFormatting sqref="J322">
    <cfRule type="expression" dxfId="3994" priority="3400">
      <formula>AND(J322=0,I322="Otro tema")</formula>
    </cfRule>
  </conditionalFormatting>
  <conditionalFormatting sqref="J323">
    <cfRule type="expression" dxfId="3993" priority="3399">
      <formula>AND(J323=0,I323="Otro tema")</formula>
    </cfRule>
  </conditionalFormatting>
  <conditionalFormatting sqref="J324">
    <cfRule type="expression" dxfId="3992" priority="3396">
      <formula>AND(J324=0,I324="Otro tema")</formula>
    </cfRule>
  </conditionalFormatting>
  <conditionalFormatting sqref="J325">
    <cfRule type="expression" dxfId="3991" priority="3395">
      <formula>AND(J325=0,I325="Otro tema")</formula>
    </cfRule>
  </conditionalFormatting>
  <conditionalFormatting sqref="J326">
    <cfRule type="expression" dxfId="3990" priority="3392">
      <formula>AND(J326=0,I326="Otro tema")</formula>
    </cfRule>
  </conditionalFormatting>
  <conditionalFormatting sqref="J327">
    <cfRule type="expression" dxfId="3989" priority="3391">
      <formula>AND(J327=0,I327="Otro tema")</formula>
    </cfRule>
  </conditionalFormatting>
  <conditionalFormatting sqref="J328">
    <cfRule type="expression" dxfId="3988" priority="3388">
      <formula>AND(J328=0,I328="Otro tema")</formula>
    </cfRule>
  </conditionalFormatting>
  <conditionalFormatting sqref="J329">
    <cfRule type="expression" dxfId="3987" priority="3387">
      <formula>AND(J329=0,I329="Otro tema")</formula>
    </cfRule>
  </conditionalFormatting>
  <conditionalFormatting sqref="J330">
    <cfRule type="expression" dxfId="3986" priority="3384">
      <formula>AND(J330=0,I330="Otro tema")</formula>
    </cfRule>
  </conditionalFormatting>
  <conditionalFormatting sqref="J331">
    <cfRule type="expression" dxfId="3985" priority="3383">
      <formula>AND(J331=0,I331="Otro tema")</formula>
    </cfRule>
  </conditionalFormatting>
  <conditionalFormatting sqref="J332">
    <cfRule type="expression" dxfId="3984" priority="3380">
      <formula>AND(J332=0,I332="Otro tema")</formula>
    </cfRule>
  </conditionalFormatting>
  <conditionalFormatting sqref="J333">
    <cfRule type="expression" dxfId="3983" priority="3379">
      <formula>AND(J333=0,I333="Otro tema")</formula>
    </cfRule>
  </conditionalFormatting>
  <conditionalFormatting sqref="J334">
    <cfRule type="expression" dxfId="3982" priority="3376">
      <formula>AND(J334=0,I334="Otro tema")</formula>
    </cfRule>
  </conditionalFormatting>
  <conditionalFormatting sqref="J335">
    <cfRule type="expression" dxfId="3981" priority="3375">
      <formula>AND(J335=0,I335="Otro tema")</formula>
    </cfRule>
  </conditionalFormatting>
  <conditionalFormatting sqref="J336">
    <cfRule type="expression" dxfId="3980" priority="3372">
      <formula>AND(J336=0,I336="Otro tema")</formula>
    </cfRule>
  </conditionalFormatting>
  <conditionalFormatting sqref="J337">
    <cfRule type="expression" dxfId="3979" priority="3371">
      <formula>AND(J337=0,I337="Otro tema")</formula>
    </cfRule>
  </conditionalFormatting>
  <conditionalFormatting sqref="J338">
    <cfRule type="expression" dxfId="3978" priority="3368">
      <formula>AND(J338=0,I338="Otro tema")</formula>
    </cfRule>
  </conditionalFormatting>
  <conditionalFormatting sqref="J339">
    <cfRule type="expression" dxfId="3977" priority="3367">
      <formula>AND(J339=0,I339="Otro tema")</formula>
    </cfRule>
  </conditionalFormatting>
  <conditionalFormatting sqref="J340">
    <cfRule type="expression" dxfId="3976" priority="3364">
      <formula>AND(J340=0,I340="Otro tema")</formula>
    </cfRule>
  </conditionalFormatting>
  <conditionalFormatting sqref="J341">
    <cfRule type="expression" dxfId="3975" priority="3363">
      <formula>AND(J341=0,I341="Otro tema")</formula>
    </cfRule>
  </conditionalFormatting>
  <conditionalFormatting sqref="J342">
    <cfRule type="expression" dxfId="3974" priority="3360">
      <formula>AND(J342=0,I342="Otro tema")</formula>
    </cfRule>
  </conditionalFormatting>
  <conditionalFormatting sqref="J343">
    <cfRule type="expression" dxfId="3973" priority="3359">
      <formula>AND(J343=0,I343="Otro tema")</formula>
    </cfRule>
  </conditionalFormatting>
  <conditionalFormatting sqref="J344">
    <cfRule type="expression" dxfId="3972" priority="3356">
      <formula>AND(J344=0,I344="Otro tema")</formula>
    </cfRule>
  </conditionalFormatting>
  <conditionalFormatting sqref="J345">
    <cfRule type="expression" dxfId="3971" priority="3355">
      <formula>AND(J345=0,I345="Otro tema")</formula>
    </cfRule>
  </conditionalFormatting>
  <conditionalFormatting sqref="J346">
    <cfRule type="expression" dxfId="3970" priority="3352">
      <formula>AND(J346=0,I346="Otro tema")</formula>
    </cfRule>
  </conditionalFormatting>
  <conditionalFormatting sqref="J347">
    <cfRule type="expression" dxfId="3969" priority="3351">
      <formula>AND(J347=0,I347="Otro tema")</formula>
    </cfRule>
  </conditionalFormatting>
  <conditionalFormatting sqref="J348">
    <cfRule type="expression" dxfId="3968" priority="3348">
      <formula>AND(J348=0,I348="Otro tema")</formula>
    </cfRule>
  </conditionalFormatting>
  <conditionalFormatting sqref="J349">
    <cfRule type="expression" dxfId="3967" priority="3347">
      <formula>AND(J349=0,I349="Otro tema")</formula>
    </cfRule>
  </conditionalFormatting>
  <conditionalFormatting sqref="J350">
    <cfRule type="expression" dxfId="3966" priority="3344">
      <formula>AND(J350=0,I350="Otro tema")</formula>
    </cfRule>
  </conditionalFormatting>
  <conditionalFormatting sqref="J351">
    <cfRule type="expression" dxfId="3965" priority="3343">
      <formula>AND(J351=0,I351="Otro tema")</formula>
    </cfRule>
  </conditionalFormatting>
  <conditionalFormatting sqref="J352">
    <cfRule type="expression" dxfId="3964" priority="3340">
      <formula>AND(J352=0,I352="Otro tema")</formula>
    </cfRule>
  </conditionalFormatting>
  <conditionalFormatting sqref="J353">
    <cfRule type="expression" dxfId="3963" priority="3339">
      <formula>AND(J353=0,I353="Otro tema")</formula>
    </cfRule>
  </conditionalFormatting>
  <conditionalFormatting sqref="J354">
    <cfRule type="expression" dxfId="3962" priority="3336">
      <formula>AND(J354=0,I354="Otro tema")</formula>
    </cfRule>
  </conditionalFormatting>
  <conditionalFormatting sqref="J355">
    <cfRule type="expression" dxfId="3961" priority="3335">
      <formula>AND(J355=0,I355="Otro tema")</formula>
    </cfRule>
  </conditionalFormatting>
  <conditionalFormatting sqref="J356">
    <cfRule type="expression" dxfId="3960" priority="3332">
      <formula>AND(J356=0,I356="Otro tema")</formula>
    </cfRule>
  </conditionalFormatting>
  <conditionalFormatting sqref="J357">
    <cfRule type="expression" dxfId="3959" priority="3331">
      <formula>AND(J357=0,I357="Otro tema")</formula>
    </cfRule>
  </conditionalFormatting>
  <conditionalFormatting sqref="J358">
    <cfRule type="expression" dxfId="3958" priority="3328">
      <formula>AND(J358=0,I358="Otro tema")</formula>
    </cfRule>
  </conditionalFormatting>
  <conditionalFormatting sqref="J359">
    <cfRule type="expression" dxfId="3957" priority="3327">
      <formula>AND(J359=0,I359="Otro tema")</formula>
    </cfRule>
  </conditionalFormatting>
  <conditionalFormatting sqref="J360">
    <cfRule type="expression" dxfId="3956" priority="3324">
      <formula>AND(J360=0,I360="Otro tema")</formula>
    </cfRule>
  </conditionalFormatting>
  <conditionalFormatting sqref="J361">
    <cfRule type="expression" dxfId="3955" priority="3323">
      <formula>AND(J361=0,I361="Otro tema")</formula>
    </cfRule>
  </conditionalFormatting>
  <conditionalFormatting sqref="J362">
    <cfRule type="expression" dxfId="3954" priority="3320">
      <formula>AND(J362=0,I362="Otro tema")</formula>
    </cfRule>
  </conditionalFormatting>
  <conditionalFormatting sqref="J363">
    <cfRule type="expression" dxfId="3953" priority="3319">
      <formula>AND(J363=0,I363="Otro tema")</formula>
    </cfRule>
  </conditionalFormatting>
  <conditionalFormatting sqref="J364">
    <cfRule type="expression" dxfId="3952" priority="3316">
      <formula>AND(J364=0,I364="Otro tema")</formula>
    </cfRule>
  </conditionalFormatting>
  <conditionalFormatting sqref="J365">
    <cfRule type="expression" dxfId="3951" priority="3315">
      <formula>AND(J365=0,I365="Otro tema")</formula>
    </cfRule>
  </conditionalFormatting>
  <conditionalFormatting sqref="J366">
    <cfRule type="expression" dxfId="3950" priority="3312">
      <formula>AND(J366=0,I366="Otro tema")</formula>
    </cfRule>
  </conditionalFormatting>
  <conditionalFormatting sqref="J367">
    <cfRule type="expression" dxfId="3949" priority="3311">
      <formula>AND(J367=0,I367="Otro tema")</formula>
    </cfRule>
  </conditionalFormatting>
  <conditionalFormatting sqref="J368">
    <cfRule type="expression" dxfId="3948" priority="3308">
      <formula>AND(J368=0,I368="Otro tema")</formula>
    </cfRule>
  </conditionalFormatting>
  <conditionalFormatting sqref="J369">
    <cfRule type="expression" dxfId="3947" priority="3307">
      <formula>AND(J369=0,I369="Otro tema")</formula>
    </cfRule>
  </conditionalFormatting>
  <conditionalFormatting sqref="J370">
    <cfRule type="expression" dxfId="3946" priority="3304">
      <formula>AND(J370=0,I370="Otro tema")</formula>
    </cfRule>
  </conditionalFormatting>
  <conditionalFormatting sqref="J371">
    <cfRule type="expression" dxfId="3945" priority="3303">
      <formula>AND(J371=0,I371="Otro tema")</formula>
    </cfRule>
  </conditionalFormatting>
  <conditionalFormatting sqref="J372">
    <cfRule type="expression" dxfId="3944" priority="3300">
      <formula>AND(J372=0,I372="Otro tema")</formula>
    </cfRule>
  </conditionalFormatting>
  <conditionalFormatting sqref="J373">
    <cfRule type="expression" dxfId="3943" priority="3299">
      <formula>AND(J373=0,I373="Otro tema")</formula>
    </cfRule>
  </conditionalFormatting>
  <conditionalFormatting sqref="J374">
    <cfRule type="expression" dxfId="3942" priority="3296">
      <formula>AND(J374=0,I374="Otro tema")</formula>
    </cfRule>
  </conditionalFormatting>
  <conditionalFormatting sqref="J375">
    <cfRule type="expression" dxfId="3941" priority="3295">
      <formula>AND(J375=0,I375="Otro tema")</formula>
    </cfRule>
  </conditionalFormatting>
  <conditionalFormatting sqref="J376">
    <cfRule type="expression" dxfId="3940" priority="3292">
      <formula>AND(J376=0,I376="Otro tema")</formula>
    </cfRule>
  </conditionalFormatting>
  <conditionalFormatting sqref="J377">
    <cfRule type="expression" dxfId="3939" priority="3291">
      <formula>AND(J377=0,I377="Otro tema")</formula>
    </cfRule>
  </conditionalFormatting>
  <conditionalFormatting sqref="J378">
    <cfRule type="expression" dxfId="3938" priority="3288">
      <formula>AND(J378=0,I378="Otro tema")</formula>
    </cfRule>
  </conditionalFormatting>
  <conditionalFormatting sqref="J379">
    <cfRule type="expression" dxfId="3937" priority="3287">
      <formula>AND(J379=0,I379="Otro tema")</formula>
    </cfRule>
  </conditionalFormatting>
  <conditionalFormatting sqref="J380">
    <cfRule type="expression" dxfId="3936" priority="3284">
      <formula>AND(J380=0,I380="Otro tema")</formula>
    </cfRule>
  </conditionalFormatting>
  <conditionalFormatting sqref="J381">
    <cfRule type="expression" dxfId="3935" priority="3283">
      <formula>AND(J381=0,I381="Otro tema")</formula>
    </cfRule>
  </conditionalFormatting>
  <conditionalFormatting sqref="J382">
    <cfRule type="expression" dxfId="3934" priority="3280">
      <formula>AND(J382=0,I382="Otro tema")</formula>
    </cfRule>
  </conditionalFormatting>
  <conditionalFormatting sqref="J383">
    <cfRule type="expression" dxfId="3933" priority="3279">
      <formula>AND(J383=0,I383="Otro tema")</formula>
    </cfRule>
  </conditionalFormatting>
  <conditionalFormatting sqref="J384">
    <cfRule type="expression" dxfId="3932" priority="3276">
      <formula>AND(J384=0,I384="Otro tema")</formula>
    </cfRule>
  </conditionalFormatting>
  <conditionalFormatting sqref="J385">
    <cfRule type="expression" dxfId="3931" priority="3275">
      <formula>AND(J385=0,I385="Otro tema")</formula>
    </cfRule>
  </conditionalFormatting>
  <conditionalFormatting sqref="J386">
    <cfRule type="expression" dxfId="3930" priority="3272">
      <formula>AND(J386=0,I386="Otro tema")</formula>
    </cfRule>
  </conditionalFormatting>
  <conditionalFormatting sqref="J387">
    <cfRule type="expression" dxfId="3929" priority="3271">
      <formula>AND(J387=0,I387="Otro tema")</formula>
    </cfRule>
  </conditionalFormatting>
  <conditionalFormatting sqref="J388">
    <cfRule type="expression" dxfId="3928" priority="3268">
      <formula>AND(J388=0,I388="Otro tema")</formula>
    </cfRule>
  </conditionalFormatting>
  <conditionalFormatting sqref="J389">
    <cfRule type="expression" dxfId="3927" priority="3267">
      <formula>AND(J389=0,I389="Otro tema")</formula>
    </cfRule>
  </conditionalFormatting>
  <conditionalFormatting sqref="J390">
    <cfRule type="expression" dxfId="3926" priority="3264">
      <formula>AND(J390=0,I390="Otro tema")</formula>
    </cfRule>
  </conditionalFormatting>
  <conditionalFormatting sqref="J391">
    <cfRule type="expression" dxfId="3925" priority="3263">
      <formula>AND(J391=0,I391="Otro tema")</formula>
    </cfRule>
  </conditionalFormatting>
  <conditionalFormatting sqref="J392">
    <cfRule type="expression" dxfId="3924" priority="3260">
      <formula>AND(J392=0,I392="Otro tema")</formula>
    </cfRule>
  </conditionalFormatting>
  <conditionalFormatting sqref="J393">
    <cfRule type="expression" dxfId="3923" priority="3259">
      <formula>AND(J393=0,I393="Otro tema")</formula>
    </cfRule>
  </conditionalFormatting>
  <conditionalFormatting sqref="J394">
    <cfRule type="expression" dxfId="3922" priority="3256">
      <formula>AND(J394=0,I394="Otro tema")</formula>
    </cfRule>
  </conditionalFormatting>
  <conditionalFormatting sqref="J395">
    <cfRule type="expression" dxfId="3921" priority="3255">
      <formula>AND(J395=0,I395="Otro tema")</formula>
    </cfRule>
  </conditionalFormatting>
  <conditionalFormatting sqref="J396">
    <cfRule type="expression" dxfId="3920" priority="3252">
      <formula>AND(J396=0,I396="Otro tema")</formula>
    </cfRule>
  </conditionalFormatting>
  <conditionalFormatting sqref="J397">
    <cfRule type="expression" dxfId="3919" priority="3251">
      <formula>AND(J397=0,I397="Otro tema")</formula>
    </cfRule>
  </conditionalFormatting>
  <conditionalFormatting sqref="J398">
    <cfRule type="expression" dxfId="3918" priority="3248">
      <formula>AND(J398=0,I398="Otro tema")</formula>
    </cfRule>
  </conditionalFormatting>
  <conditionalFormatting sqref="J399">
    <cfRule type="expression" dxfId="3917" priority="3247">
      <formula>AND(J399=0,I399="Otro tema")</formula>
    </cfRule>
  </conditionalFormatting>
  <conditionalFormatting sqref="J400">
    <cfRule type="expression" dxfId="3916" priority="3244">
      <formula>AND(J400=0,I400="Otro tema")</formula>
    </cfRule>
  </conditionalFormatting>
  <conditionalFormatting sqref="J401">
    <cfRule type="expression" dxfId="3915" priority="3243">
      <formula>AND(J401=0,I401="Otro tema")</formula>
    </cfRule>
  </conditionalFormatting>
  <conditionalFormatting sqref="J402">
    <cfRule type="expression" dxfId="3914" priority="3240">
      <formula>AND(J402=0,I402="Otro tema")</formula>
    </cfRule>
  </conditionalFormatting>
  <conditionalFormatting sqref="J403">
    <cfRule type="expression" dxfId="3913" priority="3239">
      <formula>AND(J403=0,I403="Otro tema")</formula>
    </cfRule>
  </conditionalFormatting>
  <conditionalFormatting sqref="J404">
    <cfRule type="expression" dxfId="3912" priority="3236">
      <formula>AND(J404=0,I404="Otro tema")</formula>
    </cfRule>
  </conditionalFormatting>
  <conditionalFormatting sqref="J405">
    <cfRule type="expression" dxfId="3911" priority="3235">
      <formula>AND(J405=0,I405="Otro tema")</formula>
    </cfRule>
  </conditionalFormatting>
  <conditionalFormatting sqref="J406">
    <cfRule type="expression" dxfId="3910" priority="3232">
      <formula>AND(J406=0,I406="Otro tema")</formula>
    </cfRule>
  </conditionalFormatting>
  <conditionalFormatting sqref="J407">
    <cfRule type="expression" dxfId="3909" priority="3231">
      <formula>AND(J407=0,I407="Otro tema")</formula>
    </cfRule>
  </conditionalFormatting>
  <conditionalFormatting sqref="J408">
    <cfRule type="expression" dxfId="3908" priority="3228">
      <formula>AND(J408=0,I408="Otro tema")</formula>
    </cfRule>
  </conditionalFormatting>
  <conditionalFormatting sqref="J409">
    <cfRule type="expression" dxfId="3907" priority="3227">
      <formula>AND(J409=0,I409="Otro tema")</formula>
    </cfRule>
  </conditionalFormatting>
  <conditionalFormatting sqref="J410">
    <cfRule type="expression" dxfId="3906" priority="3224">
      <formula>AND(J410=0,I410="Otro tema")</formula>
    </cfRule>
  </conditionalFormatting>
  <conditionalFormatting sqref="J411">
    <cfRule type="expression" dxfId="3905" priority="3223">
      <formula>AND(J411=0,I411="Otro tema")</formula>
    </cfRule>
  </conditionalFormatting>
  <conditionalFormatting sqref="J412">
    <cfRule type="expression" dxfId="3904" priority="3220">
      <formula>AND(J412=0,I412="Otro tema")</formula>
    </cfRule>
  </conditionalFormatting>
  <conditionalFormatting sqref="J413">
    <cfRule type="expression" dxfId="3903" priority="3219">
      <formula>AND(J413=0,I413="Otro tema")</formula>
    </cfRule>
  </conditionalFormatting>
  <conditionalFormatting sqref="J414">
    <cfRule type="expression" dxfId="3902" priority="3216">
      <formula>AND(J414=0,I414="Otro tema")</formula>
    </cfRule>
  </conditionalFormatting>
  <conditionalFormatting sqref="J415">
    <cfRule type="expression" dxfId="3901" priority="3215">
      <formula>AND(J415=0,I415="Otro tema")</formula>
    </cfRule>
  </conditionalFormatting>
  <conditionalFormatting sqref="J416">
    <cfRule type="expression" dxfId="3900" priority="3212">
      <formula>AND(J416=0,I416="Otro tema")</formula>
    </cfRule>
  </conditionalFormatting>
  <conditionalFormatting sqref="J417">
    <cfRule type="expression" dxfId="3899" priority="3211">
      <formula>AND(J417=0,I417="Otro tema")</formula>
    </cfRule>
  </conditionalFormatting>
  <conditionalFormatting sqref="J418">
    <cfRule type="expression" dxfId="3898" priority="3208">
      <formula>AND(J418=0,I418="Otro tema")</formula>
    </cfRule>
  </conditionalFormatting>
  <conditionalFormatting sqref="J419">
    <cfRule type="expression" dxfId="3897" priority="3207">
      <formula>AND(J419=0,I419="Otro tema")</formula>
    </cfRule>
  </conditionalFormatting>
  <conditionalFormatting sqref="J420">
    <cfRule type="expression" dxfId="3896" priority="3204">
      <formula>AND(J420=0,I420="Otro tema")</formula>
    </cfRule>
  </conditionalFormatting>
  <conditionalFormatting sqref="J421">
    <cfRule type="expression" dxfId="3895" priority="3203">
      <formula>AND(J421=0,I421="Otro tema")</formula>
    </cfRule>
  </conditionalFormatting>
  <conditionalFormatting sqref="J422">
    <cfRule type="expression" dxfId="3894" priority="3200">
      <formula>AND(J422=0,I422="Otro tema")</formula>
    </cfRule>
  </conditionalFormatting>
  <conditionalFormatting sqref="J423">
    <cfRule type="expression" dxfId="3893" priority="3199">
      <formula>AND(J423=0,I423="Otro tema")</formula>
    </cfRule>
  </conditionalFormatting>
  <conditionalFormatting sqref="J424">
    <cfRule type="expression" dxfId="3892" priority="3196">
      <formula>AND(J424=0,I424="Otro tema")</formula>
    </cfRule>
  </conditionalFormatting>
  <conditionalFormatting sqref="J425">
    <cfRule type="expression" dxfId="3891" priority="3195">
      <formula>AND(J425=0,I425="Otro tema")</formula>
    </cfRule>
  </conditionalFormatting>
  <conditionalFormatting sqref="J426">
    <cfRule type="expression" dxfId="3890" priority="3192">
      <formula>AND(J426=0,I426="Otro tema")</formula>
    </cfRule>
  </conditionalFormatting>
  <conditionalFormatting sqref="J427">
    <cfRule type="expression" dxfId="3889" priority="3191">
      <formula>AND(J427=0,I427="Otro tema")</formula>
    </cfRule>
  </conditionalFormatting>
  <conditionalFormatting sqref="J428">
    <cfRule type="expression" dxfId="3888" priority="3188">
      <formula>AND(J428=0,I428="Otro tema")</formula>
    </cfRule>
  </conditionalFormatting>
  <conditionalFormatting sqref="J429">
    <cfRule type="expression" dxfId="3887" priority="3187">
      <formula>AND(J429=0,I429="Otro tema")</formula>
    </cfRule>
  </conditionalFormatting>
  <conditionalFormatting sqref="J430">
    <cfRule type="expression" dxfId="3886" priority="3184">
      <formula>AND(J430=0,I430="Otro tema")</formula>
    </cfRule>
  </conditionalFormatting>
  <conditionalFormatting sqref="J431">
    <cfRule type="expression" dxfId="3885" priority="3183">
      <formula>AND(J431=0,I431="Otro tema")</formula>
    </cfRule>
  </conditionalFormatting>
  <conditionalFormatting sqref="J432">
    <cfRule type="expression" dxfId="3884" priority="3180">
      <formula>AND(J432=0,I432="Otro tema")</formula>
    </cfRule>
  </conditionalFormatting>
  <conditionalFormatting sqref="J433">
    <cfRule type="expression" dxfId="3883" priority="3179">
      <formula>AND(J433=0,I433="Otro tema")</formula>
    </cfRule>
  </conditionalFormatting>
  <conditionalFormatting sqref="J434">
    <cfRule type="expression" dxfId="3882" priority="3176">
      <formula>AND(J434=0,I434="Otro tema")</formula>
    </cfRule>
  </conditionalFormatting>
  <conditionalFormatting sqref="J435">
    <cfRule type="expression" dxfId="3881" priority="3175">
      <formula>AND(J435=0,I435="Otro tema")</formula>
    </cfRule>
  </conditionalFormatting>
  <conditionalFormatting sqref="J436">
    <cfRule type="expression" dxfId="3880" priority="3172">
      <formula>AND(J436=0,I436="Otro tema")</formula>
    </cfRule>
  </conditionalFormatting>
  <conditionalFormatting sqref="J437">
    <cfRule type="expression" dxfId="3879" priority="3171">
      <formula>AND(J437=0,I437="Otro tema")</formula>
    </cfRule>
  </conditionalFormatting>
  <conditionalFormatting sqref="J438">
    <cfRule type="expression" dxfId="3878" priority="3168">
      <formula>AND(J438=0,I438="Otro tema")</formula>
    </cfRule>
  </conditionalFormatting>
  <conditionalFormatting sqref="J439">
    <cfRule type="expression" dxfId="3877" priority="3167">
      <formula>AND(J439=0,I439="Otro tema")</formula>
    </cfRule>
  </conditionalFormatting>
  <conditionalFormatting sqref="J440">
    <cfRule type="expression" dxfId="3876" priority="3164">
      <formula>AND(J440=0,I440="Otro tema")</formula>
    </cfRule>
  </conditionalFormatting>
  <conditionalFormatting sqref="J441">
    <cfRule type="expression" dxfId="3875" priority="3163">
      <formula>AND(J441=0,I441="Otro tema")</formula>
    </cfRule>
  </conditionalFormatting>
  <conditionalFormatting sqref="J442">
    <cfRule type="expression" dxfId="3874" priority="3160">
      <formula>AND(J442=0,I442="Otro tema")</formula>
    </cfRule>
  </conditionalFormatting>
  <conditionalFormatting sqref="J443">
    <cfRule type="expression" dxfId="3873" priority="3159">
      <formula>AND(J443=0,I443="Otro tema")</formula>
    </cfRule>
  </conditionalFormatting>
  <conditionalFormatting sqref="J444">
    <cfRule type="expression" dxfId="3872" priority="3156">
      <formula>AND(J444=0,I444="Otro tema")</formula>
    </cfRule>
  </conditionalFormatting>
  <conditionalFormatting sqref="J445">
    <cfRule type="expression" dxfId="3871" priority="3155">
      <formula>AND(J445=0,I445="Otro tema")</formula>
    </cfRule>
  </conditionalFormatting>
  <conditionalFormatting sqref="J446">
    <cfRule type="expression" dxfId="3870" priority="3152">
      <formula>AND(J446=0,I446="Otro tema")</formula>
    </cfRule>
  </conditionalFormatting>
  <conditionalFormatting sqref="J447">
    <cfRule type="expression" dxfId="3869" priority="3151">
      <formula>AND(J447=0,I447="Otro tema")</formula>
    </cfRule>
  </conditionalFormatting>
  <conditionalFormatting sqref="J448">
    <cfRule type="expression" dxfId="3868" priority="3148">
      <formula>AND(J448=0,I448="Otro tema")</formula>
    </cfRule>
  </conditionalFormatting>
  <conditionalFormatting sqref="J449">
    <cfRule type="expression" dxfId="3867" priority="3147">
      <formula>AND(J449=0,I449="Otro tema")</formula>
    </cfRule>
  </conditionalFormatting>
  <conditionalFormatting sqref="J450">
    <cfRule type="expression" dxfId="3866" priority="3144">
      <formula>AND(J450=0,I450="Otro tema")</formula>
    </cfRule>
  </conditionalFormatting>
  <conditionalFormatting sqref="J451">
    <cfRule type="expression" dxfId="3865" priority="3143">
      <formula>AND(J451=0,I451="Otro tema")</formula>
    </cfRule>
  </conditionalFormatting>
  <conditionalFormatting sqref="J452">
    <cfRule type="expression" dxfId="3864" priority="3140">
      <formula>AND(J452=0,I452="Otro tema")</formula>
    </cfRule>
  </conditionalFormatting>
  <conditionalFormatting sqref="J453">
    <cfRule type="expression" dxfId="3863" priority="3139">
      <formula>AND(J453=0,I453="Otro tema")</formula>
    </cfRule>
  </conditionalFormatting>
  <conditionalFormatting sqref="J454">
    <cfRule type="expression" dxfId="3862" priority="3136">
      <formula>AND(J454=0,I454="Otro tema")</formula>
    </cfRule>
  </conditionalFormatting>
  <conditionalFormatting sqref="J455">
    <cfRule type="expression" dxfId="3861" priority="3135">
      <formula>AND(J455=0,I455="Otro tema")</formula>
    </cfRule>
  </conditionalFormatting>
  <conditionalFormatting sqref="J456">
    <cfRule type="expression" dxfId="3860" priority="3132">
      <formula>AND(J456=0,I456="Otro tema")</formula>
    </cfRule>
  </conditionalFormatting>
  <conditionalFormatting sqref="J457">
    <cfRule type="expression" dxfId="3859" priority="3131">
      <formula>AND(J457=0,I457="Otro tema")</formula>
    </cfRule>
  </conditionalFormatting>
  <conditionalFormatting sqref="J458">
    <cfRule type="expression" dxfId="3858" priority="3128">
      <formula>AND(J458=0,I458="Otro tema")</formula>
    </cfRule>
  </conditionalFormatting>
  <conditionalFormatting sqref="J459">
    <cfRule type="expression" dxfId="3857" priority="3127">
      <formula>AND(J459=0,I459="Otro tema")</formula>
    </cfRule>
  </conditionalFormatting>
  <conditionalFormatting sqref="J460">
    <cfRule type="expression" dxfId="3856" priority="3124">
      <formula>AND(J460=0,I460="Otro tema")</formula>
    </cfRule>
  </conditionalFormatting>
  <conditionalFormatting sqref="J461">
    <cfRule type="expression" dxfId="3855" priority="3123">
      <formula>AND(J461=0,I461="Otro tema")</formula>
    </cfRule>
  </conditionalFormatting>
  <conditionalFormatting sqref="J462">
    <cfRule type="expression" dxfId="3854" priority="3120">
      <formula>AND(J462=0,I462="Otro tema")</formula>
    </cfRule>
  </conditionalFormatting>
  <conditionalFormatting sqref="J463">
    <cfRule type="expression" dxfId="3853" priority="3119">
      <formula>AND(J463=0,I463="Otro tema")</formula>
    </cfRule>
  </conditionalFormatting>
  <conditionalFormatting sqref="J464">
    <cfRule type="expression" dxfId="3852" priority="3116">
      <formula>AND(J464=0,I464="Otro tema")</formula>
    </cfRule>
  </conditionalFormatting>
  <conditionalFormatting sqref="J465">
    <cfRule type="expression" dxfId="3851" priority="3115">
      <formula>AND(J465=0,I465="Otro tema")</formula>
    </cfRule>
  </conditionalFormatting>
  <conditionalFormatting sqref="J466">
    <cfRule type="expression" dxfId="3850" priority="3112">
      <formula>AND(J466=0,I466="Otro tema")</formula>
    </cfRule>
  </conditionalFormatting>
  <conditionalFormatting sqref="J467">
    <cfRule type="expression" dxfId="3849" priority="3111">
      <formula>AND(J467=0,I467="Otro tema")</formula>
    </cfRule>
  </conditionalFormatting>
  <conditionalFormatting sqref="J468">
    <cfRule type="expression" dxfId="3848" priority="3108">
      <formula>AND(J468=0,I468="Otro tema")</formula>
    </cfRule>
  </conditionalFormatting>
  <conditionalFormatting sqref="J469">
    <cfRule type="expression" dxfId="3847" priority="3107">
      <formula>AND(J469=0,I469="Otro tema")</formula>
    </cfRule>
  </conditionalFormatting>
  <conditionalFormatting sqref="J470">
    <cfRule type="expression" dxfId="3846" priority="3104">
      <formula>AND(J470=0,I470="Otro tema")</formula>
    </cfRule>
  </conditionalFormatting>
  <conditionalFormatting sqref="J471">
    <cfRule type="expression" dxfId="3845" priority="3103">
      <formula>AND(J471=0,I471="Otro tema")</formula>
    </cfRule>
  </conditionalFormatting>
  <conditionalFormatting sqref="J472">
    <cfRule type="expression" dxfId="3844" priority="3100">
      <formula>AND(J472=0,I472="Otro tema")</formula>
    </cfRule>
  </conditionalFormatting>
  <conditionalFormatting sqref="J473">
    <cfRule type="expression" dxfId="3843" priority="3099">
      <formula>AND(J473=0,I473="Otro tema")</formula>
    </cfRule>
  </conditionalFormatting>
  <conditionalFormatting sqref="J474">
    <cfRule type="expression" dxfId="3842" priority="3096">
      <formula>AND(J474=0,I474="Otro tema")</formula>
    </cfRule>
  </conditionalFormatting>
  <conditionalFormatting sqref="J475">
    <cfRule type="expression" dxfId="3841" priority="3095">
      <formula>AND(J475=0,I475="Otro tema")</formula>
    </cfRule>
  </conditionalFormatting>
  <conditionalFormatting sqref="J476">
    <cfRule type="expression" dxfId="3840" priority="3092">
      <formula>AND(J476=0,I476="Otro tema")</formula>
    </cfRule>
  </conditionalFormatting>
  <conditionalFormatting sqref="J477">
    <cfRule type="expression" dxfId="3839" priority="3091">
      <formula>AND(J477=0,I477="Otro tema")</formula>
    </cfRule>
  </conditionalFormatting>
  <conditionalFormatting sqref="J478">
    <cfRule type="expression" dxfId="3838" priority="3088">
      <formula>AND(J478=0,I478="Otro tema")</formula>
    </cfRule>
  </conditionalFormatting>
  <conditionalFormatting sqref="J479">
    <cfRule type="expression" dxfId="3837" priority="3087">
      <formula>AND(J479=0,I479="Otro tema")</formula>
    </cfRule>
  </conditionalFormatting>
  <conditionalFormatting sqref="J480">
    <cfRule type="expression" dxfId="3836" priority="3084">
      <formula>AND(J480=0,I480="Otro tema")</formula>
    </cfRule>
  </conditionalFormatting>
  <conditionalFormatting sqref="J481">
    <cfRule type="expression" dxfId="3835" priority="3083">
      <formula>AND(J481=0,I481="Otro tema")</formula>
    </cfRule>
  </conditionalFormatting>
  <conditionalFormatting sqref="J482">
    <cfRule type="expression" dxfId="3834" priority="3080">
      <formula>AND(J482=0,I482="Otro tema")</formula>
    </cfRule>
  </conditionalFormatting>
  <conditionalFormatting sqref="J483">
    <cfRule type="expression" dxfId="3833" priority="3079">
      <formula>AND(J483=0,I483="Otro tema")</formula>
    </cfRule>
  </conditionalFormatting>
  <conditionalFormatting sqref="J484">
    <cfRule type="expression" dxfId="3832" priority="3076">
      <formula>AND(J484=0,I484="Otro tema")</formula>
    </cfRule>
  </conditionalFormatting>
  <conditionalFormatting sqref="J485">
    <cfRule type="expression" dxfId="3831" priority="3075">
      <formula>AND(J485=0,I485="Otro tema")</formula>
    </cfRule>
  </conditionalFormatting>
  <conditionalFormatting sqref="J486">
    <cfRule type="expression" dxfId="3830" priority="3072">
      <formula>AND(J486=0,I486="Otro tema")</formula>
    </cfRule>
  </conditionalFormatting>
  <conditionalFormatting sqref="J487">
    <cfRule type="expression" dxfId="3829" priority="3071">
      <formula>AND(J487=0,I487="Otro tema")</formula>
    </cfRule>
  </conditionalFormatting>
  <conditionalFormatting sqref="J488">
    <cfRule type="expression" dxfId="3828" priority="3068">
      <formula>AND(J488=0,I488="Otro tema")</formula>
    </cfRule>
  </conditionalFormatting>
  <conditionalFormatting sqref="J489">
    <cfRule type="expression" dxfId="3827" priority="3067">
      <formula>AND(J489=0,I489="Otro tema")</formula>
    </cfRule>
  </conditionalFormatting>
  <conditionalFormatting sqref="J490">
    <cfRule type="expression" dxfId="3826" priority="3064">
      <formula>AND(J490=0,I490="Otro tema")</formula>
    </cfRule>
  </conditionalFormatting>
  <conditionalFormatting sqref="J491">
    <cfRule type="expression" dxfId="3825" priority="3063">
      <formula>AND(J491=0,I491="Otro tema")</formula>
    </cfRule>
  </conditionalFormatting>
  <conditionalFormatting sqref="J492">
    <cfRule type="expression" dxfId="3824" priority="3060">
      <formula>AND(J492=0,I492="Otro tema")</formula>
    </cfRule>
  </conditionalFormatting>
  <conditionalFormatting sqref="J493">
    <cfRule type="expression" dxfId="3823" priority="3059">
      <formula>AND(J493=0,I493="Otro tema")</formula>
    </cfRule>
  </conditionalFormatting>
  <conditionalFormatting sqref="J494">
    <cfRule type="expression" dxfId="3822" priority="3056">
      <formula>AND(J494=0,I494="Otro tema")</formula>
    </cfRule>
  </conditionalFormatting>
  <conditionalFormatting sqref="J495">
    <cfRule type="expression" dxfId="3821" priority="3055">
      <formula>AND(J495=0,I495="Otro tema")</formula>
    </cfRule>
  </conditionalFormatting>
  <conditionalFormatting sqref="J496">
    <cfRule type="expression" dxfId="3820" priority="3052">
      <formula>AND(J496=0,I496="Otro tema")</formula>
    </cfRule>
  </conditionalFormatting>
  <conditionalFormatting sqref="J497">
    <cfRule type="expression" dxfId="3819" priority="3051">
      <formula>AND(J497=0,I497="Otro tema")</formula>
    </cfRule>
  </conditionalFormatting>
  <conditionalFormatting sqref="J498">
    <cfRule type="expression" dxfId="3818" priority="3048">
      <formula>AND(J498=0,I498="Otro tema")</formula>
    </cfRule>
  </conditionalFormatting>
  <conditionalFormatting sqref="J499">
    <cfRule type="expression" dxfId="3817" priority="3047">
      <formula>AND(J499=0,I499="Otro tema")</formula>
    </cfRule>
  </conditionalFormatting>
  <conditionalFormatting sqref="J500">
    <cfRule type="expression" dxfId="3816" priority="3044">
      <formula>AND(J500=0,I500="Otro tema")</formula>
    </cfRule>
  </conditionalFormatting>
  <conditionalFormatting sqref="J501">
    <cfRule type="expression" dxfId="3815" priority="3043">
      <formula>AND(J501=0,I501="Otro tema")</formula>
    </cfRule>
  </conditionalFormatting>
  <conditionalFormatting sqref="J502">
    <cfRule type="expression" dxfId="3814" priority="3040">
      <formula>AND(J502=0,I502="Otro tema")</formula>
    </cfRule>
  </conditionalFormatting>
  <conditionalFormatting sqref="J503">
    <cfRule type="expression" dxfId="3813" priority="3039">
      <formula>AND(J503=0,I503="Otro tema")</formula>
    </cfRule>
  </conditionalFormatting>
  <conditionalFormatting sqref="J504">
    <cfRule type="expression" dxfId="3812" priority="3036">
      <formula>AND(J504=0,I504="Otro tema")</formula>
    </cfRule>
  </conditionalFormatting>
  <conditionalFormatting sqref="J505">
    <cfRule type="expression" dxfId="3811" priority="3035">
      <formula>AND(J505=0,I505="Otro tema")</formula>
    </cfRule>
  </conditionalFormatting>
  <conditionalFormatting sqref="J506">
    <cfRule type="expression" dxfId="3810" priority="3032">
      <formula>AND(J506=0,I506="Otro tema")</formula>
    </cfRule>
  </conditionalFormatting>
  <conditionalFormatting sqref="J507">
    <cfRule type="expression" dxfId="3809" priority="3031">
      <formula>AND(J507=0,I507="Otro tema")</formula>
    </cfRule>
  </conditionalFormatting>
  <conditionalFormatting sqref="J508">
    <cfRule type="expression" dxfId="3808" priority="3028">
      <formula>AND(J508=0,I508="Otro tema")</formula>
    </cfRule>
  </conditionalFormatting>
  <conditionalFormatting sqref="J509">
    <cfRule type="expression" dxfId="3807" priority="3027">
      <formula>AND(J509=0,I509="Otro tema")</formula>
    </cfRule>
  </conditionalFormatting>
  <conditionalFormatting sqref="J510">
    <cfRule type="expression" dxfId="3806" priority="3000">
      <formula>AND(J510=0,I510="Otro tema")</formula>
    </cfRule>
  </conditionalFormatting>
  <conditionalFormatting sqref="J511">
    <cfRule type="expression" dxfId="3805" priority="2999">
      <formula>AND(J511=0,I511="Otro tema")</formula>
    </cfRule>
  </conditionalFormatting>
  <conditionalFormatting sqref="J512">
    <cfRule type="expression" dxfId="3804" priority="2996">
      <formula>AND(J512=0,I512="Otro tema")</formula>
    </cfRule>
  </conditionalFormatting>
  <conditionalFormatting sqref="J513">
    <cfRule type="expression" dxfId="3803" priority="2995">
      <formula>AND(J513=0,I513="Otro tema")</formula>
    </cfRule>
  </conditionalFormatting>
  <conditionalFormatting sqref="J514">
    <cfRule type="expression" dxfId="3802" priority="2992">
      <formula>AND(J514=0,I514="Otro tema")</formula>
    </cfRule>
  </conditionalFormatting>
  <conditionalFormatting sqref="J515">
    <cfRule type="expression" dxfId="3801" priority="2991">
      <formula>AND(J515=0,I515="Otro tema")</formula>
    </cfRule>
  </conditionalFormatting>
  <conditionalFormatting sqref="J516">
    <cfRule type="expression" dxfId="3800" priority="2988">
      <formula>AND(J516=0,I516="Otro tema")</formula>
    </cfRule>
  </conditionalFormatting>
  <conditionalFormatting sqref="J517">
    <cfRule type="expression" dxfId="3799" priority="2987">
      <formula>AND(J517=0,I517="Otro tema")</formula>
    </cfRule>
  </conditionalFormatting>
  <conditionalFormatting sqref="J518">
    <cfRule type="expression" dxfId="3798" priority="2984">
      <formula>AND(J518=0,I518="Otro tema")</formula>
    </cfRule>
  </conditionalFormatting>
  <conditionalFormatting sqref="J519">
    <cfRule type="expression" dxfId="3797" priority="2983">
      <formula>AND(J519=0,I519="Otro tema")</formula>
    </cfRule>
  </conditionalFormatting>
  <conditionalFormatting sqref="J520">
    <cfRule type="expression" dxfId="3796" priority="2980">
      <formula>AND(J520=0,I520="Otro tema")</formula>
    </cfRule>
  </conditionalFormatting>
  <conditionalFormatting sqref="J521">
    <cfRule type="expression" dxfId="3795" priority="2979">
      <formula>AND(J521=0,I521="Otro tema")</formula>
    </cfRule>
  </conditionalFormatting>
  <conditionalFormatting sqref="J522">
    <cfRule type="expression" dxfId="3794" priority="2976">
      <formula>AND(J522=0,I522="Otro tema")</formula>
    </cfRule>
  </conditionalFormatting>
  <conditionalFormatting sqref="J523">
    <cfRule type="expression" dxfId="3793" priority="2975">
      <formula>AND(J523=0,I523="Otro tema")</formula>
    </cfRule>
  </conditionalFormatting>
  <conditionalFormatting sqref="J524">
    <cfRule type="expression" dxfId="3792" priority="2972">
      <formula>AND(J524=0,I524="Otro tema")</formula>
    </cfRule>
  </conditionalFormatting>
  <conditionalFormatting sqref="J525">
    <cfRule type="expression" dxfId="3791" priority="2971">
      <formula>AND(J525=0,I525="Otro tema")</formula>
    </cfRule>
  </conditionalFormatting>
  <conditionalFormatting sqref="J526">
    <cfRule type="expression" dxfId="3790" priority="2968">
      <formula>AND(J526=0,I526="Otro tema")</formula>
    </cfRule>
  </conditionalFormatting>
  <conditionalFormatting sqref="J527">
    <cfRule type="expression" dxfId="3789" priority="2967">
      <formula>AND(J527=0,I527="Otro tema")</formula>
    </cfRule>
  </conditionalFormatting>
  <conditionalFormatting sqref="J528">
    <cfRule type="expression" dxfId="3788" priority="2964">
      <formula>AND(J528=0,I528="Otro tema")</formula>
    </cfRule>
  </conditionalFormatting>
  <conditionalFormatting sqref="J529">
    <cfRule type="expression" dxfId="3787" priority="2963">
      <formula>AND(J529=0,I529="Otro tema")</formula>
    </cfRule>
  </conditionalFormatting>
  <conditionalFormatting sqref="J530">
    <cfRule type="expression" dxfId="3786" priority="2960">
      <formula>AND(J530=0,I530="Otro tema")</formula>
    </cfRule>
  </conditionalFormatting>
  <conditionalFormatting sqref="J531">
    <cfRule type="expression" dxfId="3785" priority="2959">
      <formula>AND(J531=0,I531="Otro tema")</formula>
    </cfRule>
  </conditionalFormatting>
  <conditionalFormatting sqref="J532">
    <cfRule type="expression" dxfId="3784" priority="2956">
      <formula>AND(J532=0,I532="Otro tema")</formula>
    </cfRule>
  </conditionalFormatting>
  <conditionalFormatting sqref="J533">
    <cfRule type="expression" dxfId="3783" priority="2955">
      <formula>AND(J533=0,I533="Otro tema")</formula>
    </cfRule>
  </conditionalFormatting>
  <conditionalFormatting sqref="J534">
    <cfRule type="expression" dxfId="3782" priority="2952">
      <formula>AND(J534=0,I534="Otro tema")</formula>
    </cfRule>
  </conditionalFormatting>
  <conditionalFormatting sqref="J535">
    <cfRule type="expression" dxfId="3781" priority="2951">
      <formula>AND(J535=0,I535="Otro tema")</formula>
    </cfRule>
  </conditionalFormatting>
  <conditionalFormatting sqref="J536">
    <cfRule type="expression" dxfId="3780" priority="2948">
      <formula>AND(J536=0,I536="Otro tema")</formula>
    </cfRule>
  </conditionalFormatting>
  <conditionalFormatting sqref="J537">
    <cfRule type="expression" dxfId="3779" priority="2947">
      <formula>AND(J537=0,I537="Otro tema")</formula>
    </cfRule>
  </conditionalFormatting>
  <conditionalFormatting sqref="J538">
    <cfRule type="expression" dxfId="3778" priority="2944">
      <formula>AND(J538=0,I538="Otro tema")</formula>
    </cfRule>
  </conditionalFormatting>
  <conditionalFormatting sqref="J539">
    <cfRule type="expression" dxfId="3777" priority="2943">
      <formula>AND(J539=0,I539="Otro tema")</formula>
    </cfRule>
  </conditionalFormatting>
  <conditionalFormatting sqref="J540">
    <cfRule type="expression" dxfId="3776" priority="2940">
      <formula>AND(J540=0,I540="Otro tema")</formula>
    </cfRule>
  </conditionalFormatting>
  <conditionalFormatting sqref="J541">
    <cfRule type="expression" dxfId="3775" priority="2939">
      <formula>AND(J541=0,I541="Otro tema")</formula>
    </cfRule>
  </conditionalFormatting>
  <conditionalFormatting sqref="J542">
    <cfRule type="expression" dxfId="3774" priority="2936">
      <formula>AND(J542=0,I542="Otro tema")</formula>
    </cfRule>
  </conditionalFormatting>
  <conditionalFormatting sqref="J543">
    <cfRule type="expression" dxfId="3773" priority="2935">
      <formula>AND(J543=0,I543="Otro tema")</formula>
    </cfRule>
  </conditionalFormatting>
  <conditionalFormatting sqref="J544">
    <cfRule type="expression" dxfId="3772" priority="2932">
      <formula>AND(J544=0,I544="Otro tema")</formula>
    </cfRule>
  </conditionalFormatting>
  <conditionalFormatting sqref="J545">
    <cfRule type="expression" dxfId="3771" priority="2931">
      <formula>AND(J545=0,I545="Otro tema")</formula>
    </cfRule>
  </conditionalFormatting>
  <conditionalFormatting sqref="J546">
    <cfRule type="expression" dxfId="3770" priority="2928">
      <formula>AND(J546=0,I546="Otro tema")</formula>
    </cfRule>
  </conditionalFormatting>
  <conditionalFormatting sqref="J547">
    <cfRule type="expression" dxfId="3769" priority="2927">
      <formula>AND(J547=0,I547="Otro tema")</formula>
    </cfRule>
  </conditionalFormatting>
  <conditionalFormatting sqref="J548">
    <cfRule type="expression" dxfId="3768" priority="2924">
      <formula>AND(J548=0,I548="Otro tema")</formula>
    </cfRule>
  </conditionalFormatting>
  <conditionalFormatting sqref="J549">
    <cfRule type="expression" dxfId="3767" priority="2923">
      <formula>AND(J549=0,I549="Otro tema")</formula>
    </cfRule>
  </conditionalFormatting>
  <conditionalFormatting sqref="J550">
    <cfRule type="expression" dxfId="3766" priority="2920">
      <formula>AND(J550=0,I550="Otro tema")</formula>
    </cfRule>
  </conditionalFormatting>
  <conditionalFormatting sqref="J551">
    <cfRule type="expression" dxfId="3765" priority="2919">
      <formula>AND(J551=0,I551="Otro tema")</formula>
    </cfRule>
  </conditionalFormatting>
  <conditionalFormatting sqref="J552">
    <cfRule type="expression" dxfId="3764" priority="2916">
      <formula>AND(J552=0,I552="Otro tema")</formula>
    </cfRule>
  </conditionalFormatting>
  <conditionalFormatting sqref="J553">
    <cfRule type="expression" dxfId="3763" priority="2915">
      <formula>AND(J553=0,I553="Otro tema")</formula>
    </cfRule>
  </conditionalFormatting>
  <conditionalFormatting sqref="J554">
    <cfRule type="expression" dxfId="3762" priority="2912">
      <formula>AND(J554=0,I554="Otro tema")</formula>
    </cfRule>
  </conditionalFormatting>
  <conditionalFormatting sqref="J555">
    <cfRule type="expression" dxfId="3761" priority="2911">
      <formula>AND(J555=0,I555="Otro tema")</formula>
    </cfRule>
  </conditionalFormatting>
  <conditionalFormatting sqref="J556">
    <cfRule type="expression" dxfId="3760" priority="2908">
      <formula>AND(J556=0,I556="Otro tema")</formula>
    </cfRule>
  </conditionalFormatting>
  <conditionalFormatting sqref="J557">
    <cfRule type="expression" dxfId="3759" priority="2907">
      <formula>AND(J557=0,I557="Otro tema")</formula>
    </cfRule>
  </conditionalFormatting>
  <conditionalFormatting sqref="J558">
    <cfRule type="expression" dxfId="3758" priority="2904">
      <formula>AND(J558=0,I558="Otro tema")</formula>
    </cfRule>
  </conditionalFormatting>
  <conditionalFormatting sqref="J559">
    <cfRule type="expression" dxfId="3757" priority="2903">
      <formula>AND(J559=0,I559="Otro tema")</formula>
    </cfRule>
  </conditionalFormatting>
  <conditionalFormatting sqref="J560">
    <cfRule type="expression" dxfId="3756" priority="2900">
      <formula>AND(J560=0,I560="Otro tema")</formula>
    </cfRule>
  </conditionalFormatting>
  <conditionalFormatting sqref="J561">
    <cfRule type="expression" dxfId="3755" priority="2899">
      <formula>AND(J561=0,I561="Otro tema")</formula>
    </cfRule>
  </conditionalFormatting>
  <conditionalFormatting sqref="J562">
    <cfRule type="expression" dxfId="3754" priority="2896">
      <formula>AND(J562=0,I562="Otro tema")</formula>
    </cfRule>
  </conditionalFormatting>
  <conditionalFormatting sqref="J563">
    <cfRule type="expression" dxfId="3753" priority="2895">
      <formula>AND(J563=0,I563="Otro tema")</formula>
    </cfRule>
  </conditionalFormatting>
  <conditionalFormatting sqref="J564">
    <cfRule type="expression" dxfId="3752" priority="2892">
      <formula>AND(J564=0,I564="Otro tema")</formula>
    </cfRule>
  </conditionalFormatting>
  <conditionalFormatting sqref="J565">
    <cfRule type="expression" dxfId="3751" priority="2891">
      <formula>AND(J565=0,I565="Otro tema")</formula>
    </cfRule>
  </conditionalFormatting>
  <conditionalFormatting sqref="J566">
    <cfRule type="expression" dxfId="3750" priority="2888">
      <formula>AND(J566=0,I566="Otro tema")</formula>
    </cfRule>
  </conditionalFormatting>
  <conditionalFormatting sqref="J567">
    <cfRule type="expression" dxfId="3749" priority="2887">
      <formula>AND(J567=0,I567="Otro tema")</formula>
    </cfRule>
  </conditionalFormatting>
  <conditionalFormatting sqref="J568">
    <cfRule type="expression" dxfId="3748" priority="2884">
      <formula>AND(J568=0,I568="Otro tema")</formula>
    </cfRule>
  </conditionalFormatting>
  <conditionalFormatting sqref="J569">
    <cfRule type="expression" dxfId="3747" priority="2883">
      <formula>AND(J569=0,I569="Otro tema")</formula>
    </cfRule>
  </conditionalFormatting>
  <conditionalFormatting sqref="J570">
    <cfRule type="expression" dxfId="3746" priority="2880">
      <formula>AND(J570=0,I570="Otro tema")</formula>
    </cfRule>
  </conditionalFormatting>
  <conditionalFormatting sqref="J571">
    <cfRule type="expression" dxfId="3745" priority="2879">
      <formula>AND(J571=0,I571="Otro tema")</formula>
    </cfRule>
  </conditionalFormatting>
  <conditionalFormatting sqref="J572">
    <cfRule type="expression" dxfId="3744" priority="2876">
      <formula>AND(J572=0,I572="Otro tema")</formula>
    </cfRule>
  </conditionalFormatting>
  <conditionalFormatting sqref="J573">
    <cfRule type="expression" dxfId="3743" priority="2875">
      <formula>AND(J573=0,I573="Otro tema")</formula>
    </cfRule>
  </conditionalFormatting>
  <conditionalFormatting sqref="J574">
    <cfRule type="expression" dxfId="3742" priority="2872">
      <formula>AND(J574=0,I574="Otro tema")</formula>
    </cfRule>
  </conditionalFormatting>
  <conditionalFormatting sqref="J575">
    <cfRule type="expression" dxfId="3741" priority="2871">
      <formula>AND(J575=0,I575="Otro tema")</formula>
    </cfRule>
  </conditionalFormatting>
  <conditionalFormatting sqref="J576">
    <cfRule type="expression" dxfId="3740" priority="2868">
      <formula>AND(J576=0,I576="Otro tema")</formula>
    </cfRule>
  </conditionalFormatting>
  <conditionalFormatting sqref="J577">
    <cfRule type="expression" dxfId="3739" priority="2867">
      <formula>AND(J577=0,I577="Otro tema")</formula>
    </cfRule>
  </conditionalFormatting>
  <conditionalFormatting sqref="J578">
    <cfRule type="expression" dxfId="3738" priority="2864">
      <formula>AND(J578=0,I578="Otro tema")</formula>
    </cfRule>
  </conditionalFormatting>
  <conditionalFormatting sqref="J579">
    <cfRule type="expression" dxfId="3737" priority="2863">
      <formula>AND(J579=0,I579="Otro tema")</formula>
    </cfRule>
  </conditionalFormatting>
  <conditionalFormatting sqref="J580">
    <cfRule type="expression" dxfId="3736" priority="2860">
      <formula>AND(J580=0,I580="Otro tema")</formula>
    </cfRule>
  </conditionalFormatting>
  <conditionalFormatting sqref="J581">
    <cfRule type="expression" dxfId="3735" priority="2859">
      <formula>AND(J581=0,I581="Otro tema")</formula>
    </cfRule>
  </conditionalFormatting>
  <conditionalFormatting sqref="J582">
    <cfRule type="expression" dxfId="3734" priority="2856">
      <formula>AND(J582=0,I582="Otro tema")</formula>
    </cfRule>
  </conditionalFormatting>
  <conditionalFormatting sqref="J583">
    <cfRule type="expression" dxfId="3733" priority="2855">
      <formula>AND(J583=0,I583="Otro tema")</formula>
    </cfRule>
  </conditionalFormatting>
  <conditionalFormatting sqref="J584">
    <cfRule type="expression" dxfId="3732" priority="2852">
      <formula>AND(J584=0,I584="Otro tema")</formula>
    </cfRule>
  </conditionalFormatting>
  <conditionalFormatting sqref="J585">
    <cfRule type="expression" dxfId="3731" priority="2851">
      <formula>AND(J585=0,I585="Otro tema")</formula>
    </cfRule>
  </conditionalFormatting>
  <conditionalFormatting sqref="J586">
    <cfRule type="expression" dxfId="3730" priority="2848">
      <formula>AND(J586=0,I586="Otro tema")</formula>
    </cfRule>
  </conditionalFormatting>
  <conditionalFormatting sqref="J587">
    <cfRule type="expression" dxfId="3729" priority="2847">
      <formula>AND(J587=0,I587="Otro tema")</formula>
    </cfRule>
  </conditionalFormatting>
  <conditionalFormatting sqref="J588">
    <cfRule type="expression" dxfId="3728" priority="2844">
      <formula>AND(J588=0,I588="Otro tema")</formula>
    </cfRule>
  </conditionalFormatting>
  <conditionalFormatting sqref="J589">
    <cfRule type="expression" dxfId="3727" priority="2843">
      <formula>AND(J589=0,I589="Otro tema")</formula>
    </cfRule>
  </conditionalFormatting>
  <conditionalFormatting sqref="J590">
    <cfRule type="expression" dxfId="3726" priority="2840">
      <formula>AND(J590=0,I590="Otro tema")</formula>
    </cfRule>
  </conditionalFormatting>
  <conditionalFormatting sqref="J591">
    <cfRule type="expression" dxfId="3725" priority="2839">
      <formula>AND(J591=0,I591="Otro tema")</formula>
    </cfRule>
  </conditionalFormatting>
  <conditionalFormatting sqref="J592">
    <cfRule type="expression" dxfId="3724" priority="2836">
      <formula>AND(J592=0,I592="Otro tema")</formula>
    </cfRule>
  </conditionalFormatting>
  <conditionalFormatting sqref="J593">
    <cfRule type="expression" dxfId="3723" priority="2835">
      <formula>AND(J593=0,I593="Otro tema")</formula>
    </cfRule>
  </conditionalFormatting>
  <conditionalFormatting sqref="J594">
    <cfRule type="expression" dxfId="3722" priority="2832">
      <formula>AND(J594=0,I594="Otro tema")</formula>
    </cfRule>
  </conditionalFormatting>
  <conditionalFormatting sqref="J595">
    <cfRule type="expression" dxfId="3721" priority="2831">
      <formula>AND(J595=0,I595="Otro tema")</formula>
    </cfRule>
  </conditionalFormatting>
  <conditionalFormatting sqref="J596">
    <cfRule type="expression" dxfId="3720" priority="2828">
      <formula>AND(J596=0,I596="Otro tema")</formula>
    </cfRule>
  </conditionalFormatting>
  <conditionalFormatting sqref="J597">
    <cfRule type="expression" dxfId="3719" priority="2827">
      <formula>AND(J597=0,I597="Otro tema")</formula>
    </cfRule>
  </conditionalFormatting>
  <conditionalFormatting sqref="J598">
    <cfRule type="expression" dxfId="3718" priority="2824">
      <formula>AND(J598=0,I598="Otro tema")</formula>
    </cfRule>
  </conditionalFormatting>
  <conditionalFormatting sqref="J599">
    <cfRule type="expression" dxfId="3717" priority="2823">
      <formula>AND(J599=0,I599="Otro tema")</formula>
    </cfRule>
  </conditionalFormatting>
  <conditionalFormatting sqref="J600">
    <cfRule type="expression" dxfId="3716" priority="2820">
      <formula>AND(J600=0,I600="Otro tema")</formula>
    </cfRule>
  </conditionalFormatting>
  <conditionalFormatting sqref="J601">
    <cfRule type="expression" dxfId="3715" priority="2819">
      <formula>AND(J601=0,I601="Otro tema")</formula>
    </cfRule>
  </conditionalFormatting>
  <conditionalFormatting sqref="J602">
    <cfRule type="expression" dxfId="3714" priority="2816">
      <formula>AND(J602=0,I602="Otro tema")</formula>
    </cfRule>
  </conditionalFormatting>
  <conditionalFormatting sqref="J603">
    <cfRule type="expression" dxfId="3713" priority="2815">
      <formula>AND(J603=0,I603="Otro tema")</formula>
    </cfRule>
  </conditionalFormatting>
  <conditionalFormatting sqref="J604">
    <cfRule type="expression" dxfId="3712" priority="2812">
      <formula>AND(J604=0,I604="Otro tema")</formula>
    </cfRule>
  </conditionalFormatting>
  <conditionalFormatting sqref="J605">
    <cfRule type="expression" dxfId="3711" priority="2811">
      <formula>AND(J605=0,I605="Otro tema")</formula>
    </cfRule>
  </conditionalFormatting>
  <conditionalFormatting sqref="J606">
    <cfRule type="expression" dxfId="3710" priority="2808">
      <formula>AND(J606=0,I606="Otro tema")</formula>
    </cfRule>
  </conditionalFormatting>
  <conditionalFormatting sqref="J607">
    <cfRule type="expression" dxfId="3709" priority="2807">
      <formula>AND(J607=0,I607="Otro tema")</formula>
    </cfRule>
  </conditionalFormatting>
  <conditionalFormatting sqref="J608">
    <cfRule type="expression" dxfId="3708" priority="2804">
      <formula>AND(J608=0,I608="Otro tema")</formula>
    </cfRule>
  </conditionalFormatting>
  <conditionalFormatting sqref="J609">
    <cfRule type="expression" dxfId="3707" priority="2803">
      <formula>AND(J609=0,I609="Otro tema")</formula>
    </cfRule>
  </conditionalFormatting>
  <conditionalFormatting sqref="J610">
    <cfRule type="expression" dxfId="3706" priority="2800">
      <formula>AND(J610=0,I610="Otro tema")</formula>
    </cfRule>
  </conditionalFormatting>
  <conditionalFormatting sqref="J611">
    <cfRule type="expression" dxfId="3705" priority="2799">
      <formula>AND(J611=0,I611="Otro tema")</formula>
    </cfRule>
  </conditionalFormatting>
  <conditionalFormatting sqref="J612">
    <cfRule type="expression" dxfId="3704" priority="2796">
      <formula>AND(J612=0,I612="Otro tema")</formula>
    </cfRule>
  </conditionalFormatting>
  <conditionalFormatting sqref="J613">
    <cfRule type="expression" dxfId="3703" priority="2795">
      <formula>AND(J613=0,I613="Otro tema")</formula>
    </cfRule>
  </conditionalFormatting>
  <conditionalFormatting sqref="J614">
    <cfRule type="expression" dxfId="3702" priority="2792">
      <formula>AND(J614=0,I614="Otro tema")</formula>
    </cfRule>
  </conditionalFormatting>
  <conditionalFormatting sqref="J615">
    <cfRule type="expression" dxfId="3701" priority="2791">
      <formula>AND(J615=0,I615="Otro tema")</formula>
    </cfRule>
  </conditionalFormatting>
  <conditionalFormatting sqref="J616">
    <cfRule type="expression" dxfId="3700" priority="2788">
      <formula>AND(J616=0,I616="Otro tema")</formula>
    </cfRule>
  </conditionalFormatting>
  <conditionalFormatting sqref="J617">
    <cfRule type="expression" dxfId="3699" priority="2787">
      <formula>AND(J617=0,I617="Otro tema")</formula>
    </cfRule>
  </conditionalFormatting>
  <conditionalFormatting sqref="J618">
    <cfRule type="expression" dxfId="3698" priority="2784">
      <formula>AND(J618=0,I618="Otro tema")</formula>
    </cfRule>
  </conditionalFormatting>
  <conditionalFormatting sqref="J619">
    <cfRule type="expression" dxfId="3697" priority="2783">
      <formula>AND(J619=0,I619="Otro tema")</formula>
    </cfRule>
  </conditionalFormatting>
  <conditionalFormatting sqref="J620">
    <cfRule type="expression" dxfId="3696" priority="2780">
      <formula>AND(J620=0,I620="Otro tema")</formula>
    </cfRule>
  </conditionalFormatting>
  <conditionalFormatting sqref="J621">
    <cfRule type="expression" dxfId="3695" priority="2779">
      <formula>AND(J621=0,I621="Otro tema")</formula>
    </cfRule>
  </conditionalFormatting>
  <conditionalFormatting sqref="J622">
    <cfRule type="expression" dxfId="3694" priority="2776">
      <formula>AND(J622=0,I622="Otro tema")</formula>
    </cfRule>
  </conditionalFormatting>
  <conditionalFormatting sqref="J623">
    <cfRule type="expression" dxfId="3693" priority="2775">
      <formula>AND(J623=0,I623="Otro tema")</formula>
    </cfRule>
  </conditionalFormatting>
  <conditionalFormatting sqref="J624">
    <cfRule type="expression" dxfId="3692" priority="2772">
      <formula>AND(J624=0,I624="Otro tema")</formula>
    </cfRule>
  </conditionalFormatting>
  <conditionalFormatting sqref="J625">
    <cfRule type="expression" dxfId="3691" priority="2771">
      <formula>AND(J625=0,I625="Otro tema")</formula>
    </cfRule>
  </conditionalFormatting>
  <conditionalFormatting sqref="J626">
    <cfRule type="expression" dxfId="3690" priority="2768">
      <formula>AND(J626=0,I626="Otro tema")</formula>
    </cfRule>
  </conditionalFormatting>
  <conditionalFormatting sqref="J627">
    <cfRule type="expression" dxfId="3689" priority="2767">
      <formula>AND(J627=0,I627="Otro tema")</formula>
    </cfRule>
  </conditionalFormatting>
  <conditionalFormatting sqref="J628">
    <cfRule type="expression" dxfId="3688" priority="2764">
      <formula>AND(J628=0,I628="Otro tema")</formula>
    </cfRule>
  </conditionalFormatting>
  <conditionalFormatting sqref="J629">
    <cfRule type="expression" dxfId="3687" priority="2763">
      <formula>AND(J629=0,I629="Otro tema")</formula>
    </cfRule>
  </conditionalFormatting>
  <conditionalFormatting sqref="J630">
    <cfRule type="expression" dxfId="3686" priority="2760">
      <formula>AND(J630=0,I630="Otro tema")</formula>
    </cfRule>
  </conditionalFormatting>
  <conditionalFormatting sqref="J631">
    <cfRule type="expression" dxfId="3685" priority="2759">
      <formula>AND(J631=0,I631="Otro tema")</formula>
    </cfRule>
  </conditionalFormatting>
  <conditionalFormatting sqref="J632">
    <cfRule type="expression" dxfId="3684" priority="2756">
      <formula>AND(J632=0,I632="Otro tema")</formula>
    </cfRule>
  </conditionalFormatting>
  <conditionalFormatting sqref="J633">
    <cfRule type="expression" dxfId="3683" priority="2755">
      <formula>AND(J633=0,I633="Otro tema")</formula>
    </cfRule>
  </conditionalFormatting>
  <conditionalFormatting sqref="J634">
    <cfRule type="expression" dxfId="3682" priority="2752">
      <formula>AND(J634=0,I634="Otro tema")</formula>
    </cfRule>
  </conditionalFormatting>
  <conditionalFormatting sqref="J635">
    <cfRule type="expression" dxfId="3681" priority="2751">
      <formula>AND(J635=0,I635="Otro tema")</formula>
    </cfRule>
  </conditionalFormatting>
  <conditionalFormatting sqref="J636">
    <cfRule type="expression" dxfId="3680" priority="2748">
      <formula>AND(J636=0,I636="Otro tema")</formula>
    </cfRule>
  </conditionalFormatting>
  <conditionalFormatting sqref="J637">
    <cfRule type="expression" dxfId="3679" priority="2747">
      <formula>AND(J637=0,I637="Otro tema")</formula>
    </cfRule>
  </conditionalFormatting>
  <conditionalFormatting sqref="J638">
    <cfRule type="expression" dxfId="3678" priority="2744">
      <formula>AND(J638=0,I638="Otro tema")</formula>
    </cfRule>
  </conditionalFormatting>
  <conditionalFormatting sqref="J639">
    <cfRule type="expression" dxfId="3677" priority="2743">
      <formula>AND(J639=0,I639="Otro tema")</formula>
    </cfRule>
  </conditionalFormatting>
  <conditionalFormatting sqref="J640">
    <cfRule type="expression" dxfId="3676" priority="2740">
      <formula>AND(J640=0,I640="Otro tema")</formula>
    </cfRule>
  </conditionalFormatting>
  <conditionalFormatting sqref="J641">
    <cfRule type="expression" dxfId="3675" priority="2739">
      <formula>AND(J641=0,I641="Otro tema")</formula>
    </cfRule>
  </conditionalFormatting>
  <conditionalFormatting sqref="J642">
    <cfRule type="expression" dxfId="3674" priority="2736">
      <formula>AND(J642=0,I642="Otro tema")</formula>
    </cfRule>
  </conditionalFormatting>
  <conditionalFormatting sqref="J643">
    <cfRule type="expression" dxfId="3673" priority="2735">
      <formula>AND(J643=0,I643="Otro tema")</formula>
    </cfRule>
  </conditionalFormatting>
  <conditionalFormatting sqref="J644">
    <cfRule type="expression" dxfId="3672" priority="2732">
      <formula>AND(J644=0,I644="Otro tema")</formula>
    </cfRule>
  </conditionalFormatting>
  <conditionalFormatting sqref="J645">
    <cfRule type="expression" dxfId="3671" priority="2731">
      <formula>AND(J645=0,I645="Otro tema")</formula>
    </cfRule>
  </conditionalFormatting>
  <conditionalFormatting sqref="J646">
    <cfRule type="expression" dxfId="3670" priority="2728">
      <formula>AND(J646=0,I646="Otro tema")</formula>
    </cfRule>
  </conditionalFormatting>
  <conditionalFormatting sqref="J647">
    <cfRule type="expression" dxfId="3669" priority="2727">
      <formula>AND(J647=0,I647="Otro tema")</formula>
    </cfRule>
  </conditionalFormatting>
  <conditionalFormatting sqref="J648">
    <cfRule type="expression" dxfId="3668" priority="2724">
      <formula>AND(J648=0,I648="Otro tema")</formula>
    </cfRule>
  </conditionalFormatting>
  <conditionalFormatting sqref="J649">
    <cfRule type="expression" dxfId="3667" priority="2723">
      <formula>AND(J649=0,I649="Otro tema")</formula>
    </cfRule>
  </conditionalFormatting>
  <conditionalFormatting sqref="J650">
    <cfRule type="expression" dxfId="3666" priority="2720">
      <formula>AND(J650=0,I650="Otro tema")</formula>
    </cfRule>
  </conditionalFormatting>
  <conditionalFormatting sqref="J651">
    <cfRule type="expression" dxfId="3665" priority="2719">
      <formula>AND(J651=0,I651="Otro tema")</formula>
    </cfRule>
  </conditionalFormatting>
  <conditionalFormatting sqref="J652">
    <cfRule type="expression" dxfId="3664" priority="2716">
      <formula>AND(J652=0,I652="Otro tema")</formula>
    </cfRule>
  </conditionalFormatting>
  <conditionalFormatting sqref="J653">
    <cfRule type="expression" dxfId="3663" priority="2715">
      <formula>AND(J653=0,I653="Otro tema")</formula>
    </cfRule>
  </conditionalFormatting>
  <conditionalFormatting sqref="J654">
    <cfRule type="expression" dxfId="3662" priority="2712">
      <formula>AND(J654=0,I654="Otro tema")</formula>
    </cfRule>
  </conditionalFormatting>
  <conditionalFormatting sqref="J655">
    <cfRule type="expression" dxfId="3661" priority="2711">
      <formula>AND(J655=0,I655="Otro tema")</formula>
    </cfRule>
  </conditionalFormatting>
  <conditionalFormatting sqref="J656">
    <cfRule type="expression" dxfId="3660" priority="2708">
      <formula>AND(J656=0,I656="Otro tema")</formula>
    </cfRule>
  </conditionalFormatting>
  <conditionalFormatting sqref="J657">
    <cfRule type="expression" dxfId="3659" priority="2707">
      <formula>AND(J657=0,I657="Otro tema")</formula>
    </cfRule>
  </conditionalFormatting>
  <conditionalFormatting sqref="J658">
    <cfRule type="expression" dxfId="3658" priority="2704">
      <formula>AND(J658=0,I658="Otro tema")</formula>
    </cfRule>
  </conditionalFormatting>
  <conditionalFormatting sqref="J659">
    <cfRule type="expression" dxfId="3657" priority="2703">
      <formula>AND(J659=0,I659="Otro tema")</formula>
    </cfRule>
  </conditionalFormatting>
  <conditionalFormatting sqref="J660">
    <cfRule type="expression" dxfId="3656" priority="2700">
      <formula>AND(J660=0,I660="Otro tema")</formula>
    </cfRule>
  </conditionalFormatting>
  <conditionalFormatting sqref="J661">
    <cfRule type="expression" dxfId="3655" priority="2699">
      <formula>AND(J661=0,I661="Otro tema")</formula>
    </cfRule>
  </conditionalFormatting>
  <conditionalFormatting sqref="J662">
    <cfRule type="expression" dxfId="3654" priority="2696">
      <formula>AND(J662=0,I662="Otro tema")</formula>
    </cfRule>
  </conditionalFormatting>
  <conditionalFormatting sqref="J663">
    <cfRule type="expression" dxfId="3653" priority="2695">
      <formula>AND(J663=0,I663="Otro tema")</formula>
    </cfRule>
  </conditionalFormatting>
  <conditionalFormatting sqref="J664">
    <cfRule type="expression" dxfId="3652" priority="2692">
      <formula>AND(J664=0,I664="Otro tema")</formula>
    </cfRule>
  </conditionalFormatting>
  <conditionalFormatting sqref="J665">
    <cfRule type="expression" dxfId="3651" priority="2691">
      <formula>AND(J665=0,I665="Otro tema")</formula>
    </cfRule>
  </conditionalFormatting>
  <conditionalFormatting sqref="J666">
    <cfRule type="expression" dxfId="3650" priority="2688">
      <formula>AND(J666=0,I666="Otro tema")</formula>
    </cfRule>
  </conditionalFormatting>
  <conditionalFormatting sqref="J667">
    <cfRule type="expression" dxfId="3649" priority="2687">
      <formula>AND(J667=0,I667="Otro tema")</formula>
    </cfRule>
  </conditionalFormatting>
  <conditionalFormatting sqref="J668">
    <cfRule type="expression" dxfId="3648" priority="2684">
      <formula>AND(J668=0,I668="Otro tema")</formula>
    </cfRule>
  </conditionalFormatting>
  <conditionalFormatting sqref="J669">
    <cfRule type="expression" dxfId="3647" priority="2683">
      <formula>AND(J669=0,I669="Otro tema")</formula>
    </cfRule>
  </conditionalFormatting>
  <conditionalFormatting sqref="J670">
    <cfRule type="expression" dxfId="3646" priority="2680">
      <formula>AND(J670=0,I670="Otro tema")</formula>
    </cfRule>
  </conditionalFormatting>
  <conditionalFormatting sqref="J671">
    <cfRule type="expression" dxfId="3645" priority="2679">
      <formula>AND(J671=0,I671="Otro tema")</formula>
    </cfRule>
  </conditionalFormatting>
  <conditionalFormatting sqref="J672">
    <cfRule type="expression" dxfId="3644" priority="2676">
      <formula>AND(J672=0,I672="Otro tema")</formula>
    </cfRule>
  </conditionalFormatting>
  <conditionalFormatting sqref="J673">
    <cfRule type="expression" dxfId="3643" priority="2675">
      <formula>AND(J673=0,I673="Otro tema")</formula>
    </cfRule>
  </conditionalFormatting>
  <conditionalFormatting sqref="J674">
    <cfRule type="expression" dxfId="3642" priority="2672">
      <formula>AND(J674=0,I674="Otro tema")</formula>
    </cfRule>
  </conditionalFormatting>
  <conditionalFormatting sqref="J675">
    <cfRule type="expression" dxfId="3641" priority="2671">
      <formula>AND(J675=0,I675="Otro tema")</formula>
    </cfRule>
  </conditionalFormatting>
  <conditionalFormatting sqref="J676">
    <cfRule type="expression" dxfId="3640" priority="2668">
      <formula>AND(J676=0,I676="Otro tema")</formula>
    </cfRule>
  </conditionalFormatting>
  <conditionalFormatting sqref="J677">
    <cfRule type="expression" dxfId="3639" priority="2667">
      <formula>AND(J677=0,I677="Otro tema")</formula>
    </cfRule>
  </conditionalFormatting>
  <conditionalFormatting sqref="J678">
    <cfRule type="expression" dxfId="3638" priority="2664">
      <formula>AND(J678=0,I678="Otro tema")</formula>
    </cfRule>
  </conditionalFormatting>
  <conditionalFormatting sqref="J679">
    <cfRule type="expression" dxfId="3637" priority="2663">
      <formula>AND(J679=0,I679="Otro tema")</formula>
    </cfRule>
  </conditionalFormatting>
  <conditionalFormatting sqref="J680">
    <cfRule type="expression" dxfId="3636" priority="2660">
      <formula>AND(J680=0,I680="Otro tema")</formula>
    </cfRule>
  </conditionalFormatting>
  <conditionalFormatting sqref="J681">
    <cfRule type="expression" dxfId="3635" priority="2659">
      <formula>AND(J681=0,I681="Otro tema")</formula>
    </cfRule>
  </conditionalFormatting>
  <conditionalFormatting sqref="J682">
    <cfRule type="expression" dxfId="3634" priority="2656">
      <formula>AND(J682=0,I682="Otro tema")</formula>
    </cfRule>
  </conditionalFormatting>
  <conditionalFormatting sqref="J683">
    <cfRule type="expression" dxfId="3633" priority="2655">
      <formula>AND(J683=0,I683="Otro tema")</formula>
    </cfRule>
  </conditionalFormatting>
  <conditionalFormatting sqref="J684">
    <cfRule type="expression" dxfId="3632" priority="2652">
      <formula>AND(J684=0,I684="Otro tema")</formula>
    </cfRule>
  </conditionalFormatting>
  <conditionalFormatting sqref="J685">
    <cfRule type="expression" dxfId="3631" priority="2651">
      <formula>AND(J685=0,I685="Otro tema")</formula>
    </cfRule>
  </conditionalFormatting>
  <conditionalFormatting sqref="J686">
    <cfRule type="expression" dxfId="3630" priority="2648">
      <formula>AND(J686=0,I686="Otro tema")</formula>
    </cfRule>
  </conditionalFormatting>
  <conditionalFormatting sqref="J687">
    <cfRule type="expression" dxfId="3629" priority="2647">
      <formula>AND(J687=0,I687="Otro tema")</formula>
    </cfRule>
  </conditionalFormatting>
  <conditionalFormatting sqref="J688">
    <cfRule type="expression" dxfId="3628" priority="2644">
      <formula>AND(J688=0,I688="Otro tema")</formula>
    </cfRule>
  </conditionalFormatting>
  <conditionalFormatting sqref="J689">
    <cfRule type="expression" dxfId="3627" priority="2643">
      <formula>AND(J689=0,I689="Otro tema")</formula>
    </cfRule>
  </conditionalFormatting>
  <conditionalFormatting sqref="J690">
    <cfRule type="expression" dxfId="3626" priority="2640">
      <formula>AND(J690=0,I690="Otro tema")</formula>
    </cfRule>
  </conditionalFormatting>
  <conditionalFormatting sqref="J691">
    <cfRule type="expression" dxfId="3625" priority="2639">
      <formula>AND(J691=0,I691="Otro tema")</formula>
    </cfRule>
  </conditionalFormatting>
  <conditionalFormatting sqref="J692">
    <cfRule type="expression" dxfId="3624" priority="2636">
      <formula>AND(J692=0,I692="Otro tema")</formula>
    </cfRule>
  </conditionalFormatting>
  <conditionalFormatting sqref="J693">
    <cfRule type="expression" dxfId="3623" priority="2635">
      <formula>AND(J693=0,I693="Otro tema")</formula>
    </cfRule>
  </conditionalFormatting>
  <conditionalFormatting sqref="J694">
    <cfRule type="expression" dxfId="3622" priority="2632">
      <formula>AND(J694=0,I694="Otro tema")</formula>
    </cfRule>
  </conditionalFormatting>
  <conditionalFormatting sqref="J695">
    <cfRule type="expression" dxfId="3621" priority="2631">
      <formula>AND(J695=0,I695="Otro tema")</formula>
    </cfRule>
  </conditionalFormatting>
  <conditionalFormatting sqref="J696">
    <cfRule type="expression" dxfId="3620" priority="2628">
      <formula>AND(J696=0,I696="Otro tema")</formula>
    </cfRule>
  </conditionalFormatting>
  <conditionalFormatting sqref="J697">
    <cfRule type="expression" dxfId="3619" priority="2627">
      <formula>AND(J697=0,I697="Otro tema")</formula>
    </cfRule>
  </conditionalFormatting>
  <conditionalFormatting sqref="J698">
    <cfRule type="expression" dxfId="3618" priority="2624">
      <formula>AND(J698=0,I698="Otro tema")</formula>
    </cfRule>
  </conditionalFormatting>
  <conditionalFormatting sqref="J699">
    <cfRule type="expression" dxfId="3617" priority="2623">
      <formula>AND(J699=0,I699="Otro tema")</formula>
    </cfRule>
  </conditionalFormatting>
  <conditionalFormatting sqref="J700">
    <cfRule type="expression" dxfId="3616" priority="2620">
      <formula>AND(J700=0,I700="Otro tema")</formula>
    </cfRule>
  </conditionalFormatting>
  <conditionalFormatting sqref="J701">
    <cfRule type="expression" dxfId="3615" priority="2619">
      <formula>AND(J701=0,I701="Otro tema")</formula>
    </cfRule>
  </conditionalFormatting>
  <conditionalFormatting sqref="J702">
    <cfRule type="expression" dxfId="3614" priority="2616">
      <formula>AND(J702=0,I702="Otro tema")</formula>
    </cfRule>
  </conditionalFormatting>
  <conditionalFormatting sqref="J703">
    <cfRule type="expression" dxfId="3613" priority="2615">
      <formula>AND(J703=0,I703="Otro tema")</formula>
    </cfRule>
  </conditionalFormatting>
  <conditionalFormatting sqref="J704">
    <cfRule type="expression" dxfId="3612" priority="2612">
      <formula>AND(J704=0,I704="Otro tema")</formula>
    </cfRule>
  </conditionalFormatting>
  <conditionalFormatting sqref="J705">
    <cfRule type="expression" dxfId="3611" priority="2611">
      <formula>AND(J705=0,I705="Otro tema")</formula>
    </cfRule>
  </conditionalFormatting>
  <conditionalFormatting sqref="J706">
    <cfRule type="expression" dxfId="3610" priority="2608">
      <formula>AND(J706=0,I706="Otro tema")</formula>
    </cfRule>
  </conditionalFormatting>
  <conditionalFormatting sqref="J707">
    <cfRule type="expression" dxfId="3609" priority="2607">
      <formula>AND(J707=0,I707="Otro tema")</formula>
    </cfRule>
  </conditionalFormatting>
  <conditionalFormatting sqref="J708">
    <cfRule type="expression" dxfId="3608" priority="2604">
      <formula>AND(J708=0,I708="Otro tema")</formula>
    </cfRule>
  </conditionalFormatting>
  <conditionalFormatting sqref="J709">
    <cfRule type="expression" dxfId="3607" priority="2603">
      <formula>AND(J709=0,I709="Otro tema")</formula>
    </cfRule>
  </conditionalFormatting>
  <conditionalFormatting sqref="J710">
    <cfRule type="expression" dxfId="3606" priority="2600">
      <formula>AND(J710=0,I710="Otro tema")</formula>
    </cfRule>
  </conditionalFormatting>
  <conditionalFormatting sqref="J711">
    <cfRule type="expression" dxfId="3605" priority="2599">
      <formula>AND(J711=0,I711="Otro tema")</formula>
    </cfRule>
  </conditionalFormatting>
  <conditionalFormatting sqref="J712">
    <cfRule type="expression" dxfId="3604" priority="2596">
      <formula>AND(J712=0,I712="Otro tema")</formula>
    </cfRule>
  </conditionalFormatting>
  <conditionalFormatting sqref="J713">
    <cfRule type="expression" dxfId="3603" priority="2595">
      <formula>AND(J713=0,I713="Otro tema")</formula>
    </cfRule>
  </conditionalFormatting>
  <conditionalFormatting sqref="J714">
    <cfRule type="expression" dxfId="3602" priority="2592">
      <formula>AND(J714=0,I714="Otro tema")</formula>
    </cfRule>
  </conditionalFormatting>
  <conditionalFormatting sqref="J715">
    <cfRule type="expression" dxfId="3601" priority="2591">
      <formula>AND(J715=0,I715="Otro tema")</formula>
    </cfRule>
  </conditionalFormatting>
  <conditionalFormatting sqref="J716">
    <cfRule type="expression" dxfId="3600" priority="2588">
      <formula>AND(J716=0,I716="Otro tema")</formula>
    </cfRule>
  </conditionalFormatting>
  <conditionalFormatting sqref="J717">
    <cfRule type="expression" dxfId="3599" priority="2587">
      <formula>AND(J717=0,I717="Otro tema")</formula>
    </cfRule>
  </conditionalFormatting>
  <conditionalFormatting sqref="J718">
    <cfRule type="expression" dxfId="3598" priority="2584">
      <formula>AND(J718=0,I718="Otro tema")</formula>
    </cfRule>
  </conditionalFormatting>
  <conditionalFormatting sqref="J719">
    <cfRule type="expression" dxfId="3597" priority="2583">
      <formula>AND(J719=0,I719="Otro tema")</formula>
    </cfRule>
  </conditionalFormatting>
  <conditionalFormatting sqref="J720">
    <cfRule type="expression" dxfId="3596" priority="2580">
      <formula>AND(J720=0,I720="Otro tema")</formula>
    </cfRule>
  </conditionalFormatting>
  <conditionalFormatting sqref="J721">
    <cfRule type="expression" dxfId="3595" priority="2579">
      <formula>AND(J721=0,I721="Otro tema")</formula>
    </cfRule>
  </conditionalFormatting>
  <conditionalFormatting sqref="J722">
    <cfRule type="expression" dxfId="3594" priority="2576">
      <formula>AND(J722=0,I722="Otro tema")</formula>
    </cfRule>
  </conditionalFormatting>
  <conditionalFormatting sqref="J723">
    <cfRule type="expression" dxfId="3593" priority="2575">
      <formula>AND(J723=0,I723="Otro tema")</formula>
    </cfRule>
  </conditionalFormatting>
  <conditionalFormatting sqref="J724">
    <cfRule type="expression" dxfId="3592" priority="2572">
      <formula>AND(J724=0,I724="Otro tema")</formula>
    </cfRule>
  </conditionalFormatting>
  <conditionalFormatting sqref="J725">
    <cfRule type="expression" dxfId="3591" priority="2571">
      <formula>AND(J725=0,I725="Otro tema")</formula>
    </cfRule>
  </conditionalFormatting>
  <conditionalFormatting sqref="J726">
    <cfRule type="expression" dxfId="3590" priority="2568">
      <formula>AND(J726=0,I726="Otro tema")</formula>
    </cfRule>
  </conditionalFormatting>
  <conditionalFormatting sqref="J727">
    <cfRule type="expression" dxfId="3589" priority="2567">
      <formula>AND(J727=0,I727="Otro tema")</formula>
    </cfRule>
  </conditionalFormatting>
  <conditionalFormatting sqref="J728">
    <cfRule type="expression" dxfId="3588" priority="2564">
      <formula>AND(J728=0,I728="Otro tema")</formula>
    </cfRule>
  </conditionalFormatting>
  <conditionalFormatting sqref="J729">
    <cfRule type="expression" dxfId="3587" priority="2563">
      <formula>AND(J729=0,I729="Otro tema")</formula>
    </cfRule>
  </conditionalFormatting>
  <conditionalFormatting sqref="J730">
    <cfRule type="expression" dxfId="3586" priority="2560">
      <formula>AND(J730=0,I730="Otro tema")</formula>
    </cfRule>
  </conditionalFormatting>
  <conditionalFormatting sqref="J731">
    <cfRule type="expression" dxfId="3585" priority="2559">
      <formula>AND(J731=0,I731="Otro tema")</formula>
    </cfRule>
  </conditionalFormatting>
  <conditionalFormatting sqref="J732">
    <cfRule type="expression" dxfId="3584" priority="2556">
      <formula>AND(J732=0,I732="Otro tema")</formula>
    </cfRule>
  </conditionalFormatting>
  <conditionalFormatting sqref="J733">
    <cfRule type="expression" dxfId="3583" priority="2555">
      <formula>AND(J733=0,I733="Otro tema")</formula>
    </cfRule>
  </conditionalFormatting>
  <conditionalFormatting sqref="J734">
    <cfRule type="expression" dxfId="3582" priority="2552">
      <formula>AND(J734=0,I734="Otro tema")</formula>
    </cfRule>
  </conditionalFormatting>
  <conditionalFormatting sqref="J735">
    <cfRule type="expression" dxfId="3581" priority="2551">
      <formula>AND(J735=0,I735="Otro tema")</formula>
    </cfRule>
  </conditionalFormatting>
  <conditionalFormatting sqref="J736">
    <cfRule type="expression" dxfId="3580" priority="2548">
      <formula>AND(J736=0,I736="Otro tema")</formula>
    </cfRule>
  </conditionalFormatting>
  <conditionalFormatting sqref="J737">
    <cfRule type="expression" dxfId="3579" priority="2547">
      <formula>AND(J737=0,I737="Otro tema")</formula>
    </cfRule>
  </conditionalFormatting>
  <conditionalFormatting sqref="J738">
    <cfRule type="expression" dxfId="3578" priority="2544">
      <formula>AND(J738=0,I738="Otro tema")</formula>
    </cfRule>
  </conditionalFormatting>
  <conditionalFormatting sqref="J739">
    <cfRule type="expression" dxfId="3577" priority="2543">
      <formula>AND(J739=0,I739="Otro tema")</formula>
    </cfRule>
  </conditionalFormatting>
  <conditionalFormatting sqref="J740">
    <cfRule type="expression" dxfId="3576" priority="2540">
      <formula>AND(J740=0,I740="Otro tema")</formula>
    </cfRule>
  </conditionalFormatting>
  <conditionalFormatting sqref="J741">
    <cfRule type="expression" dxfId="3575" priority="2539">
      <formula>AND(J741=0,I741="Otro tema")</formula>
    </cfRule>
  </conditionalFormatting>
  <conditionalFormatting sqref="J742">
    <cfRule type="expression" dxfId="3574" priority="2536">
      <formula>AND(J742=0,I742="Otro tema")</formula>
    </cfRule>
  </conditionalFormatting>
  <conditionalFormatting sqref="J743">
    <cfRule type="expression" dxfId="3573" priority="2535">
      <formula>AND(J743=0,I743="Otro tema")</formula>
    </cfRule>
  </conditionalFormatting>
  <conditionalFormatting sqref="J744">
    <cfRule type="expression" dxfId="3572" priority="2532">
      <formula>AND(J744=0,I744="Otro tema")</formula>
    </cfRule>
  </conditionalFormatting>
  <conditionalFormatting sqref="J745">
    <cfRule type="expression" dxfId="3571" priority="2531">
      <formula>AND(J745=0,I745="Otro tema")</formula>
    </cfRule>
  </conditionalFormatting>
  <conditionalFormatting sqref="J746">
    <cfRule type="expression" dxfId="3570" priority="2528">
      <formula>AND(J746=0,I746="Otro tema")</formula>
    </cfRule>
  </conditionalFormatting>
  <conditionalFormatting sqref="J747">
    <cfRule type="expression" dxfId="3569" priority="2527">
      <formula>AND(J747=0,I747="Otro tema")</formula>
    </cfRule>
  </conditionalFormatting>
  <conditionalFormatting sqref="J748">
    <cfRule type="expression" dxfId="3568" priority="2524">
      <formula>AND(J748=0,I748="Otro tema")</formula>
    </cfRule>
  </conditionalFormatting>
  <conditionalFormatting sqref="J749">
    <cfRule type="expression" dxfId="3567" priority="2523">
      <formula>AND(J749=0,I749="Otro tema")</formula>
    </cfRule>
  </conditionalFormatting>
  <conditionalFormatting sqref="J750">
    <cfRule type="expression" dxfId="3566" priority="2520">
      <formula>AND(J750=0,I750="Otro tema")</formula>
    </cfRule>
  </conditionalFormatting>
  <conditionalFormatting sqref="J751">
    <cfRule type="expression" dxfId="3565" priority="2519">
      <formula>AND(J751=0,I751="Otro tema")</formula>
    </cfRule>
  </conditionalFormatting>
  <conditionalFormatting sqref="J752">
    <cfRule type="expression" dxfId="3564" priority="2516">
      <formula>AND(J752=0,I752="Otro tema")</formula>
    </cfRule>
  </conditionalFormatting>
  <conditionalFormatting sqref="J753">
    <cfRule type="expression" dxfId="3563" priority="2515">
      <formula>AND(J753=0,I753="Otro tema")</formula>
    </cfRule>
  </conditionalFormatting>
  <conditionalFormatting sqref="J754">
    <cfRule type="expression" dxfId="3562" priority="2512">
      <formula>AND(J754=0,I754="Otro tema")</formula>
    </cfRule>
  </conditionalFormatting>
  <conditionalFormatting sqref="J755">
    <cfRule type="expression" dxfId="3561" priority="2511">
      <formula>AND(J755=0,I755="Otro tema")</formula>
    </cfRule>
  </conditionalFormatting>
  <conditionalFormatting sqref="J756">
    <cfRule type="expression" dxfId="3560" priority="2508">
      <formula>AND(J756=0,I756="Otro tema")</formula>
    </cfRule>
  </conditionalFormatting>
  <conditionalFormatting sqref="J757">
    <cfRule type="expression" dxfId="3559" priority="2507">
      <formula>AND(J757=0,I757="Otro tema")</formula>
    </cfRule>
  </conditionalFormatting>
  <conditionalFormatting sqref="J758">
    <cfRule type="expression" dxfId="3558" priority="2504">
      <formula>AND(J758=0,I758="Otro tema")</formula>
    </cfRule>
  </conditionalFormatting>
  <conditionalFormatting sqref="J759">
    <cfRule type="expression" dxfId="3557" priority="2503">
      <formula>AND(J759=0,I759="Otro tema")</formula>
    </cfRule>
  </conditionalFormatting>
  <conditionalFormatting sqref="J760">
    <cfRule type="expression" dxfId="3556" priority="2500">
      <formula>AND(J760=0,I760="Otro tema")</formula>
    </cfRule>
  </conditionalFormatting>
  <conditionalFormatting sqref="J761">
    <cfRule type="expression" dxfId="3555" priority="2499">
      <formula>AND(J761=0,I761="Otro tema")</formula>
    </cfRule>
  </conditionalFormatting>
  <conditionalFormatting sqref="J762">
    <cfRule type="expression" dxfId="3554" priority="2496">
      <formula>AND(J762=0,I762="Otro tema")</formula>
    </cfRule>
  </conditionalFormatting>
  <conditionalFormatting sqref="J763">
    <cfRule type="expression" dxfId="3553" priority="2495">
      <formula>AND(J763=0,I763="Otro tema")</formula>
    </cfRule>
  </conditionalFormatting>
  <conditionalFormatting sqref="J764">
    <cfRule type="expression" dxfId="3552" priority="2492">
      <formula>AND(J764=0,I764="Otro tema")</formula>
    </cfRule>
  </conditionalFormatting>
  <conditionalFormatting sqref="J765">
    <cfRule type="expression" dxfId="3551" priority="2491">
      <formula>AND(J765=0,I765="Otro tema")</formula>
    </cfRule>
  </conditionalFormatting>
  <conditionalFormatting sqref="J766">
    <cfRule type="expression" dxfId="3550" priority="2488">
      <formula>AND(J766=0,I766="Otro tema")</formula>
    </cfRule>
  </conditionalFormatting>
  <conditionalFormatting sqref="J767">
    <cfRule type="expression" dxfId="3549" priority="2487">
      <formula>AND(J767=0,I767="Otro tema")</formula>
    </cfRule>
  </conditionalFormatting>
  <conditionalFormatting sqref="J768">
    <cfRule type="expression" dxfId="3548" priority="2484">
      <formula>AND(J768=0,I768="Otro tema")</formula>
    </cfRule>
  </conditionalFormatting>
  <conditionalFormatting sqref="J769">
    <cfRule type="expression" dxfId="3547" priority="2483">
      <formula>AND(J769=0,I769="Otro tema")</formula>
    </cfRule>
  </conditionalFormatting>
  <conditionalFormatting sqref="J770">
    <cfRule type="expression" dxfId="3546" priority="2480">
      <formula>AND(J770=0,I770="Otro tema")</formula>
    </cfRule>
  </conditionalFormatting>
  <conditionalFormatting sqref="J771">
    <cfRule type="expression" dxfId="3545" priority="2479">
      <formula>AND(J771=0,I771="Otro tema")</formula>
    </cfRule>
  </conditionalFormatting>
  <conditionalFormatting sqref="J772">
    <cfRule type="expression" dxfId="3544" priority="2476">
      <formula>AND(J772=0,I772="Otro tema")</formula>
    </cfRule>
  </conditionalFormatting>
  <conditionalFormatting sqref="J773">
    <cfRule type="expression" dxfId="3543" priority="2475">
      <formula>AND(J773=0,I773="Otro tema")</formula>
    </cfRule>
  </conditionalFormatting>
  <conditionalFormatting sqref="J774">
    <cfRule type="expression" dxfId="3542" priority="2472">
      <formula>AND(J774=0,I774="Otro tema")</formula>
    </cfRule>
  </conditionalFormatting>
  <conditionalFormatting sqref="J775">
    <cfRule type="expression" dxfId="3541" priority="2471">
      <formula>AND(J775=0,I775="Otro tema")</formula>
    </cfRule>
  </conditionalFormatting>
  <conditionalFormatting sqref="J776">
    <cfRule type="expression" dxfId="3540" priority="2468">
      <formula>AND(J776=0,I776="Otro tema")</formula>
    </cfRule>
  </conditionalFormatting>
  <conditionalFormatting sqref="J777">
    <cfRule type="expression" dxfId="3539" priority="2467">
      <formula>AND(J777=0,I777="Otro tema")</formula>
    </cfRule>
  </conditionalFormatting>
  <conditionalFormatting sqref="J778">
    <cfRule type="expression" dxfId="3538" priority="2464">
      <formula>AND(J778=0,I778="Otro tema")</formula>
    </cfRule>
  </conditionalFormatting>
  <conditionalFormatting sqref="J779">
    <cfRule type="expression" dxfId="3537" priority="2463">
      <formula>AND(J779=0,I779="Otro tema")</formula>
    </cfRule>
  </conditionalFormatting>
  <conditionalFormatting sqref="J780">
    <cfRule type="expression" dxfId="3536" priority="2460">
      <formula>AND(J780=0,I780="Otro tema")</formula>
    </cfRule>
  </conditionalFormatting>
  <conditionalFormatting sqref="J781">
    <cfRule type="expression" dxfId="3535" priority="2459">
      <formula>AND(J781=0,I781="Otro tema")</formula>
    </cfRule>
  </conditionalFormatting>
  <conditionalFormatting sqref="J782">
    <cfRule type="expression" dxfId="3534" priority="2456">
      <formula>AND(J782=0,I782="Otro tema")</formula>
    </cfRule>
  </conditionalFormatting>
  <conditionalFormatting sqref="J783">
    <cfRule type="expression" dxfId="3533" priority="2455">
      <formula>AND(J783=0,I783="Otro tema")</formula>
    </cfRule>
  </conditionalFormatting>
  <conditionalFormatting sqref="J784">
    <cfRule type="expression" dxfId="3532" priority="2452">
      <formula>AND(J784=0,I784="Otro tema")</formula>
    </cfRule>
  </conditionalFormatting>
  <conditionalFormatting sqref="J785">
    <cfRule type="expression" dxfId="3531" priority="2451">
      <formula>AND(J785=0,I785="Otro tema")</formula>
    </cfRule>
  </conditionalFormatting>
  <conditionalFormatting sqref="J786">
    <cfRule type="expression" dxfId="3530" priority="2448">
      <formula>AND(J786=0,I786="Otro tema")</formula>
    </cfRule>
  </conditionalFormatting>
  <conditionalFormatting sqref="J787">
    <cfRule type="expression" dxfId="3529" priority="2447">
      <formula>AND(J787=0,I787="Otro tema")</formula>
    </cfRule>
  </conditionalFormatting>
  <conditionalFormatting sqref="J788">
    <cfRule type="expression" dxfId="3528" priority="2444">
      <formula>AND(J788=0,I788="Otro tema")</formula>
    </cfRule>
  </conditionalFormatting>
  <conditionalFormatting sqref="J789">
    <cfRule type="expression" dxfId="3527" priority="2443">
      <formula>AND(J789=0,I789="Otro tema")</formula>
    </cfRule>
  </conditionalFormatting>
  <conditionalFormatting sqref="J790">
    <cfRule type="expression" dxfId="3526" priority="2440">
      <formula>AND(J790=0,I790="Otro tema")</formula>
    </cfRule>
  </conditionalFormatting>
  <conditionalFormatting sqref="J791">
    <cfRule type="expression" dxfId="3525" priority="2439">
      <formula>AND(J791=0,I791="Otro tema")</formula>
    </cfRule>
  </conditionalFormatting>
  <conditionalFormatting sqref="J792">
    <cfRule type="expression" dxfId="3524" priority="2436">
      <formula>AND(J792=0,I792="Otro tema")</formula>
    </cfRule>
  </conditionalFormatting>
  <conditionalFormatting sqref="J793">
    <cfRule type="expression" dxfId="3523" priority="2435">
      <formula>AND(J793=0,I793="Otro tema")</formula>
    </cfRule>
  </conditionalFormatting>
  <conditionalFormatting sqref="J794">
    <cfRule type="expression" dxfId="3522" priority="2432">
      <formula>AND(J794=0,I794="Otro tema")</formula>
    </cfRule>
  </conditionalFormatting>
  <conditionalFormatting sqref="J795">
    <cfRule type="expression" dxfId="3521" priority="2431">
      <formula>AND(J795=0,I795="Otro tema")</formula>
    </cfRule>
  </conditionalFormatting>
  <conditionalFormatting sqref="J796">
    <cfRule type="expression" dxfId="3520" priority="2428">
      <formula>AND(J796=0,I796="Otro tema")</formula>
    </cfRule>
  </conditionalFormatting>
  <conditionalFormatting sqref="J797">
    <cfRule type="expression" dxfId="3519" priority="2427">
      <formula>AND(J797=0,I797="Otro tema")</formula>
    </cfRule>
  </conditionalFormatting>
  <conditionalFormatting sqref="J798">
    <cfRule type="expression" dxfId="3518" priority="2424">
      <formula>AND(J798=0,I798="Otro tema")</formula>
    </cfRule>
  </conditionalFormatting>
  <conditionalFormatting sqref="J799">
    <cfRule type="expression" dxfId="3517" priority="2423">
      <formula>AND(J799=0,I799="Otro tema")</formula>
    </cfRule>
  </conditionalFormatting>
  <conditionalFormatting sqref="J800">
    <cfRule type="expression" dxfId="3516" priority="2420">
      <formula>AND(J800=0,I800="Otro tema")</formula>
    </cfRule>
  </conditionalFormatting>
  <conditionalFormatting sqref="J801">
    <cfRule type="expression" dxfId="3515" priority="2419">
      <formula>AND(J801=0,I801="Otro tema")</formula>
    </cfRule>
  </conditionalFormatting>
  <conditionalFormatting sqref="J802">
    <cfRule type="expression" dxfId="3514" priority="2416">
      <formula>AND(J802=0,I802="Otro tema")</formula>
    </cfRule>
  </conditionalFormatting>
  <conditionalFormatting sqref="J803">
    <cfRule type="expression" dxfId="3513" priority="2415">
      <formula>AND(J803=0,I803="Otro tema")</formula>
    </cfRule>
  </conditionalFormatting>
  <conditionalFormatting sqref="J804">
    <cfRule type="expression" dxfId="3512" priority="2412">
      <formula>AND(J804=0,I804="Otro tema")</formula>
    </cfRule>
  </conditionalFormatting>
  <conditionalFormatting sqref="J805">
    <cfRule type="expression" dxfId="3511" priority="2411">
      <formula>AND(J805=0,I805="Otro tema")</formula>
    </cfRule>
  </conditionalFormatting>
  <conditionalFormatting sqref="J806">
    <cfRule type="expression" dxfId="3510" priority="2408">
      <formula>AND(J806=0,I806="Otro tema")</formula>
    </cfRule>
  </conditionalFormatting>
  <conditionalFormatting sqref="J807">
    <cfRule type="expression" dxfId="3509" priority="2407">
      <formula>AND(J807=0,I807="Otro tema")</formula>
    </cfRule>
  </conditionalFormatting>
  <conditionalFormatting sqref="J808">
    <cfRule type="expression" dxfId="3508" priority="2404">
      <formula>AND(J808=0,I808="Otro tema")</formula>
    </cfRule>
  </conditionalFormatting>
  <conditionalFormatting sqref="J809">
    <cfRule type="expression" dxfId="3507" priority="2403">
      <formula>AND(J809=0,I809="Otro tema")</formula>
    </cfRule>
  </conditionalFormatting>
  <conditionalFormatting sqref="J810">
    <cfRule type="expression" dxfId="3506" priority="2400">
      <formula>AND(J810=0,I810="Otro tema")</formula>
    </cfRule>
  </conditionalFormatting>
  <conditionalFormatting sqref="J811">
    <cfRule type="expression" dxfId="3505" priority="2399">
      <formula>AND(J811=0,I811="Otro tema")</formula>
    </cfRule>
  </conditionalFormatting>
  <conditionalFormatting sqref="J812">
    <cfRule type="expression" dxfId="3504" priority="2396">
      <formula>AND(J812=0,I812="Otro tema")</formula>
    </cfRule>
  </conditionalFormatting>
  <conditionalFormatting sqref="J813">
    <cfRule type="expression" dxfId="3503" priority="2395">
      <formula>AND(J813=0,I813="Otro tema")</formula>
    </cfRule>
  </conditionalFormatting>
  <conditionalFormatting sqref="J814">
    <cfRule type="expression" dxfId="3502" priority="2392">
      <formula>AND(J814=0,I814="Otro tema")</formula>
    </cfRule>
  </conditionalFormatting>
  <conditionalFormatting sqref="J815">
    <cfRule type="expression" dxfId="3501" priority="2391">
      <formula>AND(J815=0,I815="Otro tema")</formula>
    </cfRule>
  </conditionalFormatting>
  <conditionalFormatting sqref="J816">
    <cfRule type="expression" dxfId="3500" priority="2388">
      <formula>AND(J816=0,I816="Otro tema")</formula>
    </cfRule>
  </conditionalFormatting>
  <conditionalFormatting sqref="J817">
    <cfRule type="expression" dxfId="3499" priority="2387">
      <formula>AND(J817=0,I817="Otro tema")</formula>
    </cfRule>
  </conditionalFormatting>
  <conditionalFormatting sqref="J818">
    <cfRule type="expression" dxfId="3498" priority="2384">
      <formula>AND(J818=0,I818="Otro tema")</formula>
    </cfRule>
  </conditionalFormatting>
  <conditionalFormatting sqref="J819">
    <cfRule type="expression" dxfId="3497" priority="2383">
      <formula>AND(J819=0,I819="Otro tema")</formula>
    </cfRule>
  </conditionalFormatting>
  <conditionalFormatting sqref="J820">
    <cfRule type="expression" dxfId="3496" priority="2380">
      <formula>AND(J820=0,I820="Otro tema")</formula>
    </cfRule>
  </conditionalFormatting>
  <conditionalFormatting sqref="J821">
    <cfRule type="expression" dxfId="3495" priority="2379">
      <formula>AND(J821=0,I821="Otro tema")</formula>
    </cfRule>
  </conditionalFormatting>
  <conditionalFormatting sqref="J822">
    <cfRule type="expression" dxfId="3494" priority="2376">
      <formula>AND(J822=0,I822="Otro tema")</formula>
    </cfRule>
  </conditionalFormatting>
  <conditionalFormatting sqref="J823">
    <cfRule type="expression" dxfId="3493" priority="2375">
      <formula>AND(J823=0,I823="Otro tema")</formula>
    </cfRule>
  </conditionalFormatting>
  <conditionalFormatting sqref="J824">
    <cfRule type="expression" dxfId="3492" priority="2372">
      <formula>AND(J824=0,I824="Otro tema")</formula>
    </cfRule>
  </conditionalFormatting>
  <conditionalFormatting sqref="J825">
    <cfRule type="expression" dxfId="3491" priority="2371">
      <formula>AND(J825=0,I825="Otro tema")</formula>
    </cfRule>
  </conditionalFormatting>
  <conditionalFormatting sqref="J826">
    <cfRule type="expression" dxfId="3490" priority="2368">
      <formula>AND(J826=0,I826="Otro tema")</formula>
    </cfRule>
  </conditionalFormatting>
  <conditionalFormatting sqref="J827">
    <cfRule type="expression" dxfId="3489" priority="2367">
      <formula>AND(J827=0,I827="Otro tema")</formula>
    </cfRule>
  </conditionalFormatting>
  <conditionalFormatting sqref="J828">
    <cfRule type="expression" dxfId="3488" priority="2364">
      <formula>AND(J828=0,I828="Otro tema")</formula>
    </cfRule>
  </conditionalFormatting>
  <conditionalFormatting sqref="J829">
    <cfRule type="expression" dxfId="3487" priority="2363">
      <formula>AND(J829=0,I829="Otro tema")</formula>
    </cfRule>
  </conditionalFormatting>
  <conditionalFormatting sqref="J830">
    <cfRule type="expression" dxfId="3486" priority="2360">
      <formula>AND(J830=0,I830="Otro tema")</formula>
    </cfRule>
  </conditionalFormatting>
  <conditionalFormatting sqref="J831">
    <cfRule type="expression" dxfId="3485" priority="2359">
      <formula>AND(J831=0,I831="Otro tema")</formula>
    </cfRule>
  </conditionalFormatting>
  <conditionalFormatting sqref="J832">
    <cfRule type="expression" dxfId="3484" priority="2356">
      <formula>AND(J832=0,I832="Otro tema")</formula>
    </cfRule>
  </conditionalFormatting>
  <conditionalFormatting sqref="J833">
    <cfRule type="expression" dxfId="3483" priority="2355">
      <formula>AND(J833=0,I833="Otro tema")</formula>
    </cfRule>
  </conditionalFormatting>
  <conditionalFormatting sqref="J834">
    <cfRule type="expression" dxfId="3482" priority="2352">
      <formula>AND(J834=0,I834="Otro tema")</formula>
    </cfRule>
  </conditionalFormatting>
  <conditionalFormatting sqref="J835">
    <cfRule type="expression" dxfId="3481" priority="2351">
      <formula>AND(J835=0,I835="Otro tema")</formula>
    </cfRule>
  </conditionalFormatting>
  <conditionalFormatting sqref="J836">
    <cfRule type="expression" dxfId="3480" priority="2348">
      <formula>AND(J836=0,I836="Otro tema")</formula>
    </cfRule>
  </conditionalFormatting>
  <conditionalFormatting sqref="J837">
    <cfRule type="expression" dxfId="3479" priority="2347">
      <formula>AND(J837=0,I837="Otro tema")</formula>
    </cfRule>
  </conditionalFormatting>
  <conditionalFormatting sqref="J838">
    <cfRule type="expression" dxfId="3478" priority="2344">
      <formula>AND(J838=0,I838="Otro tema")</formula>
    </cfRule>
  </conditionalFormatting>
  <conditionalFormatting sqref="J839">
    <cfRule type="expression" dxfId="3477" priority="2343">
      <formula>AND(J839=0,I839="Otro tema")</formula>
    </cfRule>
  </conditionalFormatting>
  <conditionalFormatting sqref="J840">
    <cfRule type="expression" dxfId="3476" priority="2340">
      <formula>AND(J840=0,I840="Otro tema")</formula>
    </cfRule>
  </conditionalFormatting>
  <conditionalFormatting sqref="J841">
    <cfRule type="expression" dxfId="3475" priority="2339">
      <formula>AND(J841=0,I841="Otro tema")</formula>
    </cfRule>
  </conditionalFormatting>
  <conditionalFormatting sqref="J842">
    <cfRule type="expression" dxfId="3474" priority="2336">
      <formula>AND(J842=0,I842="Otro tema")</formula>
    </cfRule>
  </conditionalFormatting>
  <conditionalFormatting sqref="J843">
    <cfRule type="expression" dxfId="3473" priority="2335">
      <formula>AND(J843=0,I843="Otro tema")</formula>
    </cfRule>
  </conditionalFormatting>
  <conditionalFormatting sqref="J844">
    <cfRule type="expression" dxfId="3472" priority="2332">
      <formula>AND(J844=0,I844="Otro tema")</formula>
    </cfRule>
  </conditionalFormatting>
  <conditionalFormatting sqref="J845">
    <cfRule type="expression" dxfId="3471" priority="2331">
      <formula>AND(J845=0,I845="Otro tema")</formula>
    </cfRule>
  </conditionalFormatting>
  <conditionalFormatting sqref="J846">
    <cfRule type="expression" dxfId="3470" priority="2328">
      <formula>AND(J846=0,I846="Otro tema")</formula>
    </cfRule>
  </conditionalFormatting>
  <conditionalFormatting sqref="J847">
    <cfRule type="expression" dxfId="3469" priority="2327">
      <formula>AND(J847=0,I847="Otro tema")</formula>
    </cfRule>
  </conditionalFormatting>
  <conditionalFormatting sqref="J848">
    <cfRule type="expression" dxfId="3468" priority="2324">
      <formula>AND(J848=0,I848="Otro tema")</formula>
    </cfRule>
  </conditionalFormatting>
  <conditionalFormatting sqref="J849">
    <cfRule type="expression" dxfId="3467" priority="2323">
      <formula>AND(J849=0,I849="Otro tema")</formula>
    </cfRule>
  </conditionalFormatting>
  <conditionalFormatting sqref="J850">
    <cfRule type="expression" dxfId="3466" priority="2320">
      <formula>AND(J850=0,I850="Otro tema")</formula>
    </cfRule>
  </conditionalFormatting>
  <conditionalFormatting sqref="J851">
    <cfRule type="expression" dxfId="3465" priority="2319">
      <formula>AND(J851=0,I851="Otro tema")</formula>
    </cfRule>
  </conditionalFormatting>
  <conditionalFormatting sqref="J852">
    <cfRule type="expression" dxfId="3464" priority="2316">
      <formula>AND(J852=0,I852="Otro tema")</formula>
    </cfRule>
  </conditionalFormatting>
  <conditionalFormatting sqref="J853">
    <cfRule type="expression" dxfId="3463" priority="2315">
      <formula>AND(J853=0,I853="Otro tema")</formula>
    </cfRule>
  </conditionalFormatting>
  <conditionalFormatting sqref="J854">
    <cfRule type="expression" dxfId="3462" priority="2312">
      <formula>AND(J854=0,I854="Otro tema")</formula>
    </cfRule>
  </conditionalFormatting>
  <conditionalFormatting sqref="J855">
    <cfRule type="expression" dxfId="3461" priority="2311">
      <formula>AND(J855=0,I855="Otro tema")</formula>
    </cfRule>
  </conditionalFormatting>
  <conditionalFormatting sqref="J856">
    <cfRule type="expression" dxfId="3460" priority="2308">
      <formula>AND(J856=0,I856="Otro tema")</formula>
    </cfRule>
  </conditionalFormatting>
  <conditionalFormatting sqref="J857">
    <cfRule type="expression" dxfId="3459" priority="2307">
      <formula>AND(J857=0,I857="Otro tema")</formula>
    </cfRule>
  </conditionalFormatting>
  <conditionalFormatting sqref="J858">
    <cfRule type="expression" dxfId="3458" priority="2304">
      <formula>AND(J858=0,I858="Otro tema")</formula>
    </cfRule>
  </conditionalFormatting>
  <conditionalFormatting sqref="J859">
    <cfRule type="expression" dxfId="3457" priority="2303">
      <formula>AND(J859=0,I859="Otro tema")</formula>
    </cfRule>
  </conditionalFormatting>
  <conditionalFormatting sqref="J860">
    <cfRule type="expression" dxfId="3456" priority="2300">
      <formula>AND(J860=0,I860="Otro tema")</formula>
    </cfRule>
  </conditionalFormatting>
  <conditionalFormatting sqref="J861">
    <cfRule type="expression" dxfId="3455" priority="2299">
      <formula>AND(J861=0,I861="Otro tema")</formula>
    </cfRule>
  </conditionalFormatting>
  <conditionalFormatting sqref="J862">
    <cfRule type="expression" dxfId="3454" priority="2296">
      <formula>AND(J862=0,I862="Otro tema")</formula>
    </cfRule>
  </conditionalFormatting>
  <conditionalFormatting sqref="J863">
    <cfRule type="expression" dxfId="3453" priority="2295">
      <formula>AND(J863=0,I863="Otro tema")</formula>
    </cfRule>
  </conditionalFormatting>
  <conditionalFormatting sqref="J864">
    <cfRule type="expression" dxfId="3452" priority="2292">
      <formula>AND(J864=0,I864="Otro tema")</formula>
    </cfRule>
  </conditionalFormatting>
  <conditionalFormatting sqref="J865">
    <cfRule type="expression" dxfId="3451" priority="2291">
      <formula>AND(J865=0,I865="Otro tema")</formula>
    </cfRule>
  </conditionalFormatting>
  <conditionalFormatting sqref="J866">
    <cfRule type="expression" dxfId="3450" priority="2288">
      <formula>AND(J866=0,I866="Otro tema")</formula>
    </cfRule>
  </conditionalFormatting>
  <conditionalFormatting sqref="J867">
    <cfRule type="expression" dxfId="3449" priority="2287">
      <formula>AND(J867=0,I867="Otro tema")</formula>
    </cfRule>
  </conditionalFormatting>
  <conditionalFormatting sqref="J868">
    <cfRule type="expression" dxfId="3448" priority="2284">
      <formula>AND(J868=0,I868="Otro tema")</formula>
    </cfRule>
  </conditionalFormatting>
  <conditionalFormatting sqref="J869">
    <cfRule type="expression" dxfId="3447" priority="2283">
      <formula>AND(J869=0,I869="Otro tema")</formula>
    </cfRule>
  </conditionalFormatting>
  <conditionalFormatting sqref="J870">
    <cfRule type="expression" dxfId="3446" priority="2280">
      <formula>AND(J870=0,I870="Otro tema")</formula>
    </cfRule>
  </conditionalFormatting>
  <conditionalFormatting sqref="J871">
    <cfRule type="expression" dxfId="3445" priority="2279">
      <formula>AND(J871=0,I871="Otro tema")</formula>
    </cfRule>
  </conditionalFormatting>
  <conditionalFormatting sqref="J872">
    <cfRule type="expression" dxfId="3444" priority="2276">
      <formula>AND(J872=0,I872="Otro tema")</formula>
    </cfRule>
  </conditionalFormatting>
  <conditionalFormatting sqref="J873">
    <cfRule type="expression" dxfId="3443" priority="2275">
      <formula>AND(J873=0,I873="Otro tema")</formula>
    </cfRule>
  </conditionalFormatting>
  <conditionalFormatting sqref="J874">
    <cfRule type="expression" dxfId="3442" priority="2272">
      <formula>AND(J874=0,I874="Otro tema")</formula>
    </cfRule>
  </conditionalFormatting>
  <conditionalFormatting sqref="J875">
    <cfRule type="expression" dxfId="3441" priority="2271">
      <formula>AND(J875=0,I875="Otro tema")</formula>
    </cfRule>
  </conditionalFormatting>
  <conditionalFormatting sqref="J876">
    <cfRule type="expression" dxfId="3440" priority="2268">
      <formula>AND(J876=0,I876="Otro tema")</formula>
    </cfRule>
  </conditionalFormatting>
  <conditionalFormatting sqref="J877">
    <cfRule type="expression" dxfId="3439" priority="2267">
      <formula>AND(J877=0,I877="Otro tema")</formula>
    </cfRule>
  </conditionalFormatting>
  <conditionalFormatting sqref="J878">
    <cfRule type="expression" dxfId="3438" priority="2264">
      <formula>AND(J878=0,I878="Otro tema")</formula>
    </cfRule>
  </conditionalFormatting>
  <conditionalFormatting sqref="J879">
    <cfRule type="expression" dxfId="3437" priority="2263">
      <formula>AND(J879=0,I879="Otro tema")</formula>
    </cfRule>
  </conditionalFormatting>
  <conditionalFormatting sqref="J880">
    <cfRule type="expression" dxfId="3436" priority="2260">
      <formula>AND(J880=0,I880="Otro tema")</formula>
    </cfRule>
  </conditionalFormatting>
  <conditionalFormatting sqref="J881">
    <cfRule type="expression" dxfId="3435" priority="2259">
      <formula>AND(J881=0,I881="Otro tema")</formula>
    </cfRule>
  </conditionalFormatting>
  <conditionalFormatting sqref="J882">
    <cfRule type="expression" dxfId="3434" priority="2256">
      <formula>AND(J882=0,I882="Otro tema")</formula>
    </cfRule>
  </conditionalFormatting>
  <conditionalFormatting sqref="J883">
    <cfRule type="expression" dxfId="3433" priority="2255">
      <formula>AND(J883=0,I883="Otro tema")</formula>
    </cfRule>
  </conditionalFormatting>
  <conditionalFormatting sqref="J884">
    <cfRule type="expression" dxfId="3432" priority="2252">
      <formula>AND(J884=0,I884="Otro tema")</formula>
    </cfRule>
  </conditionalFormatting>
  <conditionalFormatting sqref="J885">
    <cfRule type="expression" dxfId="3431" priority="2251">
      <formula>AND(J885=0,I885="Otro tema")</formula>
    </cfRule>
  </conditionalFormatting>
  <conditionalFormatting sqref="J886">
    <cfRule type="expression" dxfId="3430" priority="2248">
      <formula>AND(J886=0,I886="Otro tema")</formula>
    </cfRule>
  </conditionalFormatting>
  <conditionalFormatting sqref="J887">
    <cfRule type="expression" dxfId="3429" priority="2247">
      <formula>AND(J887=0,I887="Otro tema")</formula>
    </cfRule>
  </conditionalFormatting>
  <conditionalFormatting sqref="J888">
    <cfRule type="expression" dxfId="3428" priority="2244">
      <formula>AND(J888=0,I888="Otro tema")</formula>
    </cfRule>
  </conditionalFormatting>
  <conditionalFormatting sqref="J889">
    <cfRule type="expression" dxfId="3427" priority="2243">
      <formula>AND(J889=0,I889="Otro tema")</formula>
    </cfRule>
  </conditionalFormatting>
  <conditionalFormatting sqref="J890">
    <cfRule type="expression" dxfId="3426" priority="2240">
      <formula>AND(J890=0,I890="Otro tema")</formula>
    </cfRule>
  </conditionalFormatting>
  <conditionalFormatting sqref="J891">
    <cfRule type="expression" dxfId="3425" priority="2239">
      <formula>AND(J891=0,I891="Otro tema")</formula>
    </cfRule>
  </conditionalFormatting>
  <conditionalFormatting sqref="J892">
    <cfRule type="expression" dxfId="3424" priority="2236">
      <formula>AND(J892=0,I892="Otro tema")</formula>
    </cfRule>
  </conditionalFormatting>
  <conditionalFormatting sqref="J893">
    <cfRule type="expression" dxfId="3423" priority="2235">
      <formula>AND(J893=0,I893="Otro tema")</formula>
    </cfRule>
  </conditionalFormatting>
  <conditionalFormatting sqref="J894">
    <cfRule type="expression" dxfId="3422" priority="2232">
      <formula>AND(J894=0,I894="Otro tema")</formula>
    </cfRule>
  </conditionalFormatting>
  <conditionalFormatting sqref="J895">
    <cfRule type="expression" dxfId="3421" priority="2231">
      <formula>AND(J895=0,I895="Otro tema")</formula>
    </cfRule>
  </conditionalFormatting>
  <conditionalFormatting sqref="J896">
    <cfRule type="expression" dxfId="3420" priority="2228">
      <formula>AND(J896=0,I896="Otro tema")</formula>
    </cfRule>
  </conditionalFormatting>
  <conditionalFormatting sqref="J897">
    <cfRule type="expression" dxfId="3419" priority="2227">
      <formula>AND(J897=0,I897="Otro tema")</formula>
    </cfRule>
  </conditionalFormatting>
  <conditionalFormatting sqref="J898">
    <cfRule type="expression" dxfId="3418" priority="2224">
      <formula>AND(J898=0,I898="Otro tema")</formula>
    </cfRule>
  </conditionalFormatting>
  <conditionalFormatting sqref="J899">
    <cfRule type="expression" dxfId="3417" priority="2223">
      <formula>AND(J899=0,I899="Otro tema")</formula>
    </cfRule>
  </conditionalFormatting>
  <conditionalFormatting sqref="J900">
    <cfRule type="expression" dxfId="3416" priority="2220">
      <formula>AND(J900=0,I900="Otro tema")</formula>
    </cfRule>
  </conditionalFormatting>
  <conditionalFormatting sqref="J901">
    <cfRule type="expression" dxfId="3415" priority="2219">
      <formula>AND(J901=0,I901="Otro tema")</formula>
    </cfRule>
  </conditionalFormatting>
  <conditionalFormatting sqref="J902">
    <cfRule type="expression" dxfId="3414" priority="2216">
      <formula>AND(J902=0,I902="Otro tema")</formula>
    </cfRule>
  </conditionalFormatting>
  <conditionalFormatting sqref="J903">
    <cfRule type="expression" dxfId="3413" priority="2215">
      <formula>AND(J903=0,I903="Otro tema")</formula>
    </cfRule>
  </conditionalFormatting>
  <conditionalFormatting sqref="J904">
    <cfRule type="expression" dxfId="3412" priority="2212">
      <formula>AND(J904=0,I904="Otro tema")</formula>
    </cfRule>
  </conditionalFormatting>
  <conditionalFormatting sqref="J905">
    <cfRule type="expression" dxfId="3411" priority="2211">
      <formula>AND(J905=0,I905="Otro tema")</formula>
    </cfRule>
  </conditionalFormatting>
  <conditionalFormatting sqref="J906">
    <cfRule type="expression" dxfId="3410" priority="2208">
      <formula>AND(J906=0,I906="Otro tema")</formula>
    </cfRule>
  </conditionalFormatting>
  <conditionalFormatting sqref="J907">
    <cfRule type="expression" dxfId="3409" priority="2207">
      <formula>AND(J907=0,I907="Otro tema")</formula>
    </cfRule>
  </conditionalFormatting>
  <conditionalFormatting sqref="J908">
    <cfRule type="expression" dxfId="3408" priority="2204">
      <formula>AND(J908=0,I908="Otro tema")</formula>
    </cfRule>
  </conditionalFormatting>
  <conditionalFormatting sqref="J909">
    <cfRule type="expression" dxfId="3407" priority="2203">
      <formula>AND(J909=0,I909="Otro tema")</formula>
    </cfRule>
  </conditionalFormatting>
  <conditionalFormatting sqref="J910">
    <cfRule type="expression" dxfId="3406" priority="2200">
      <formula>AND(J910=0,I910="Otro tema")</formula>
    </cfRule>
  </conditionalFormatting>
  <conditionalFormatting sqref="J911">
    <cfRule type="expression" dxfId="3405" priority="2199">
      <formula>AND(J911=0,I911="Otro tema")</formula>
    </cfRule>
  </conditionalFormatting>
  <conditionalFormatting sqref="J912">
    <cfRule type="expression" dxfId="3404" priority="2196">
      <formula>AND(J912=0,I912="Otro tema")</formula>
    </cfRule>
  </conditionalFormatting>
  <conditionalFormatting sqref="J913">
    <cfRule type="expression" dxfId="3403" priority="2195">
      <formula>AND(J913=0,I913="Otro tema")</formula>
    </cfRule>
  </conditionalFormatting>
  <conditionalFormatting sqref="J914">
    <cfRule type="expression" dxfId="3402" priority="2192">
      <formula>AND(J914=0,I914="Otro tema")</formula>
    </cfRule>
  </conditionalFormatting>
  <conditionalFormatting sqref="J915">
    <cfRule type="expression" dxfId="3401" priority="2191">
      <formula>AND(J915=0,I915="Otro tema")</formula>
    </cfRule>
  </conditionalFormatting>
  <conditionalFormatting sqref="J916">
    <cfRule type="expression" dxfId="3400" priority="2188">
      <formula>AND(J916=0,I916="Otro tema")</formula>
    </cfRule>
  </conditionalFormatting>
  <conditionalFormatting sqref="J917">
    <cfRule type="expression" dxfId="3399" priority="2187">
      <formula>AND(J917=0,I917="Otro tema")</formula>
    </cfRule>
  </conditionalFormatting>
  <conditionalFormatting sqref="J918">
    <cfRule type="expression" dxfId="3398" priority="2184">
      <formula>AND(J918=0,I918="Otro tema")</formula>
    </cfRule>
  </conditionalFormatting>
  <conditionalFormatting sqref="J919">
    <cfRule type="expression" dxfId="3397" priority="2183">
      <formula>AND(J919=0,I919="Otro tema")</formula>
    </cfRule>
  </conditionalFormatting>
  <conditionalFormatting sqref="J920">
    <cfRule type="expression" dxfId="3396" priority="2180">
      <formula>AND(J920=0,I920="Otro tema")</formula>
    </cfRule>
  </conditionalFormatting>
  <conditionalFormatting sqref="J921">
    <cfRule type="expression" dxfId="3395" priority="2179">
      <formula>AND(J921=0,I921="Otro tema")</formula>
    </cfRule>
  </conditionalFormatting>
  <conditionalFormatting sqref="J922">
    <cfRule type="expression" dxfId="3394" priority="2176">
      <formula>AND(J922=0,I922="Otro tema")</formula>
    </cfRule>
  </conditionalFormatting>
  <conditionalFormatting sqref="J923">
    <cfRule type="expression" dxfId="3393" priority="2175">
      <formula>AND(J923=0,I923="Otro tema")</formula>
    </cfRule>
  </conditionalFormatting>
  <conditionalFormatting sqref="J924">
    <cfRule type="expression" dxfId="3392" priority="2172">
      <formula>AND(J924=0,I924="Otro tema")</formula>
    </cfRule>
  </conditionalFormatting>
  <conditionalFormatting sqref="J925">
    <cfRule type="expression" dxfId="3391" priority="2171">
      <formula>AND(J925=0,I925="Otro tema")</formula>
    </cfRule>
  </conditionalFormatting>
  <conditionalFormatting sqref="J926">
    <cfRule type="expression" dxfId="3390" priority="2168">
      <formula>AND(J926=0,I926="Otro tema")</formula>
    </cfRule>
  </conditionalFormatting>
  <conditionalFormatting sqref="J927">
    <cfRule type="expression" dxfId="3389" priority="2167">
      <formula>AND(J927=0,I927="Otro tema")</formula>
    </cfRule>
  </conditionalFormatting>
  <conditionalFormatting sqref="J928">
    <cfRule type="expression" dxfId="3388" priority="2164">
      <formula>AND(J928=0,I928="Otro tema")</formula>
    </cfRule>
  </conditionalFormatting>
  <conditionalFormatting sqref="J929">
    <cfRule type="expression" dxfId="3387" priority="2163">
      <formula>AND(J929=0,I929="Otro tema")</formula>
    </cfRule>
  </conditionalFormatting>
  <conditionalFormatting sqref="J930">
    <cfRule type="expression" dxfId="3386" priority="2160">
      <formula>AND(J930=0,I930="Otro tema")</formula>
    </cfRule>
  </conditionalFormatting>
  <conditionalFormatting sqref="J931">
    <cfRule type="expression" dxfId="3385" priority="2159">
      <formula>AND(J931=0,I931="Otro tema")</formula>
    </cfRule>
  </conditionalFormatting>
  <conditionalFormatting sqref="J932">
    <cfRule type="expression" dxfId="3384" priority="2156">
      <formula>AND(J932=0,I932="Otro tema")</formula>
    </cfRule>
  </conditionalFormatting>
  <conditionalFormatting sqref="J933">
    <cfRule type="expression" dxfId="3383" priority="2155">
      <formula>AND(J933=0,I933="Otro tema")</formula>
    </cfRule>
  </conditionalFormatting>
  <conditionalFormatting sqref="J934">
    <cfRule type="expression" dxfId="3382" priority="2152">
      <formula>AND(J934=0,I934="Otro tema")</formula>
    </cfRule>
  </conditionalFormatting>
  <conditionalFormatting sqref="J935">
    <cfRule type="expression" dxfId="3381" priority="2151">
      <formula>AND(J935=0,I935="Otro tema")</formula>
    </cfRule>
  </conditionalFormatting>
  <conditionalFormatting sqref="J936">
    <cfRule type="expression" dxfId="3380" priority="2148">
      <formula>AND(J936=0,I936="Otro tema")</formula>
    </cfRule>
  </conditionalFormatting>
  <conditionalFormatting sqref="J937">
    <cfRule type="expression" dxfId="3379" priority="2147">
      <formula>AND(J937=0,I937="Otro tema")</formula>
    </cfRule>
  </conditionalFormatting>
  <conditionalFormatting sqref="J938">
    <cfRule type="expression" dxfId="3378" priority="2144">
      <formula>AND(J938=0,I938="Otro tema")</formula>
    </cfRule>
  </conditionalFormatting>
  <conditionalFormatting sqref="J939">
    <cfRule type="expression" dxfId="3377" priority="2143">
      <formula>AND(J939=0,I939="Otro tema")</formula>
    </cfRule>
  </conditionalFormatting>
  <conditionalFormatting sqref="J940">
    <cfRule type="expression" dxfId="3376" priority="2140">
      <formula>AND(J940=0,I940="Otro tema")</formula>
    </cfRule>
  </conditionalFormatting>
  <conditionalFormatting sqref="J941">
    <cfRule type="expression" dxfId="3375" priority="2139">
      <formula>AND(J941=0,I941="Otro tema")</formula>
    </cfRule>
  </conditionalFormatting>
  <conditionalFormatting sqref="J942">
    <cfRule type="expression" dxfId="3374" priority="2136">
      <formula>AND(J942=0,I942="Otro tema")</formula>
    </cfRule>
  </conditionalFormatting>
  <conditionalFormatting sqref="J943">
    <cfRule type="expression" dxfId="3373" priority="2135">
      <formula>AND(J943=0,I943="Otro tema")</formula>
    </cfRule>
  </conditionalFormatting>
  <conditionalFormatting sqref="J944">
    <cfRule type="expression" dxfId="3372" priority="2132">
      <formula>AND(J944=0,I944="Otro tema")</formula>
    </cfRule>
  </conditionalFormatting>
  <conditionalFormatting sqref="J945">
    <cfRule type="expression" dxfId="3371" priority="2131">
      <formula>AND(J945=0,I945="Otro tema")</formula>
    </cfRule>
  </conditionalFormatting>
  <conditionalFormatting sqref="J946">
    <cfRule type="expression" dxfId="3370" priority="2128">
      <formula>AND(J946=0,I946="Otro tema")</formula>
    </cfRule>
  </conditionalFormatting>
  <conditionalFormatting sqref="J947">
    <cfRule type="expression" dxfId="3369" priority="2127">
      <formula>AND(J947=0,I947="Otro tema")</formula>
    </cfRule>
  </conditionalFormatting>
  <conditionalFormatting sqref="J948">
    <cfRule type="expression" dxfId="3368" priority="2124">
      <formula>AND(J948=0,I948="Otro tema")</formula>
    </cfRule>
  </conditionalFormatting>
  <conditionalFormatting sqref="J949">
    <cfRule type="expression" dxfId="3367" priority="2123">
      <formula>AND(J949=0,I949="Otro tema")</formula>
    </cfRule>
  </conditionalFormatting>
  <conditionalFormatting sqref="J950">
    <cfRule type="expression" dxfId="3366" priority="2120">
      <formula>AND(J950=0,I950="Otro tema")</formula>
    </cfRule>
  </conditionalFormatting>
  <conditionalFormatting sqref="J951">
    <cfRule type="expression" dxfId="3365" priority="2119">
      <formula>AND(J951=0,I951="Otro tema")</formula>
    </cfRule>
  </conditionalFormatting>
  <conditionalFormatting sqref="J952">
    <cfRule type="expression" dxfId="3364" priority="2116">
      <formula>AND(J952=0,I952="Otro tema")</formula>
    </cfRule>
  </conditionalFormatting>
  <conditionalFormatting sqref="J953">
    <cfRule type="expression" dxfId="3363" priority="2115">
      <formula>AND(J953=0,I953="Otro tema")</formula>
    </cfRule>
  </conditionalFormatting>
  <conditionalFormatting sqref="J954">
    <cfRule type="expression" dxfId="3362" priority="2112">
      <formula>AND(J954=0,I954="Otro tema")</formula>
    </cfRule>
  </conditionalFormatting>
  <conditionalFormatting sqref="J955">
    <cfRule type="expression" dxfId="3361" priority="2111">
      <formula>AND(J955=0,I955="Otro tema")</formula>
    </cfRule>
  </conditionalFormatting>
  <conditionalFormatting sqref="J956">
    <cfRule type="expression" dxfId="3360" priority="2108">
      <formula>AND(J956=0,I956="Otro tema")</formula>
    </cfRule>
  </conditionalFormatting>
  <conditionalFormatting sqref="J957">
    <cfRule type="expression" dxfId="3359" priority="2107">
      <formula>AND(J957=0,I957="Otro tema")</formula>
    </cfRule>
  </conditionalFormatting>
  <conditionalFormatting sqref="J958">
    <cfRule type="expression" dxfId="3358" priority="2104">
      <formula>AND(J958=0,I958="Otro tema")</formula>
    </cfRule>
  </conditionalFormatting>
  <conditionalFormatting sqref="J959">
    <cfRule type="expression" dxfId="3357" priority="2103">
      <formula>AND(J959=0,I959="Otro tema")</formula>
    </cfRule>
  </conditionalFormatting>
  <conditionalFormatting sqref="J960">
    <cfRule type="expression" dxfId="3356" priority="2100">
      <formula>AND(J960=0,I960="Otro tema")</formula>
    </cfRule>
  </conditionalFormatting>
  <conditionalFormatting sqref="J961">
    <cfRule type="expression" dxfId="3355" priority="2099">
      <formula>AND(J961=0,I961="Otro tema")</formula>
    </cfRule>
  </conditionalFormatting>
  <conditionalFormatting sqref="J962">
    <cfRule type="expression" dxfId="3354" priority="2096">
      <formula>AND(J962=0,I962="Otro tema")</formula>
    </cfRule>
  </conditionalFormatting>
  <conditionalFormatting sqref="J963">
    <cfRule type="expression" dxfId="3353" priority="2095">
      <formula>AND(J963=0,I963="Otro tema")</formula>
    </cfRule>
  </conditionalFormatting>
  <conditionalFormatting sqref="J964">
    <cfRule type="expression" dxfId="3352" priority="2092">
      <formula>AND(J964=0,I964="Otro tema")</formula>
    </cfRule>
  </conditionalFormatting>
  <conditionalFormatting sqref="J965">
    <cfRule type="expression" dxfId="3351" priority="2091">
      <formula>AND(J965=0,I965="Otro tema")</formula>
    </cfRule>
  </conditionalFormatting>
  <conditionalFormatting sqref="J966">
    <cfRule type="expression" dxfId="3350" priority="2088">
      <formula>AND(J966=0,I966="Otro tema")</formula>
    </cfRule>
  </conditionalFormatting>
  <conditionalFormatting sqref="J967">
    <cfRule type="expression" dxfId="3349" priority="2087">
      <formula>AND(J967=0,I967="Otro tema")</formula>
    </cfRule>
  </conditionalFormatting>
  <conditionalFormatting sqref="J968">
    <cfRule type="expression" dxfId="3348" priority="2084">
      <formula>AND(J968=0,I968="Otro tema")</formula>
    </cfRule>
  </conditionalFormatting>
  <conditionalFormatting sqref="J969">
    <cfRule type="expression" dxfId="3347" priority="2083">
      <formula>AND(J969=0,I969="Otro tema")</formula>
    </cfRule>
  </conditionalFormatting>
  <conditionalFormatting sqref="J970">
    <cfRule type="expression" dxfId="3346" priority="2080">
      <formula>AND(J970=0,I970="Otro tema")</formula>
    </cfRule>
  </conditionalFormatting>
  <conditionalFormatting sqref="J971">
    <cfRule type="expression" dxfId="3345" priority="2079">
      <formula>AND(J971=0,I971="Otro tema")</formula>
    </cfRule>
  </conditionalFormatting>
  <conditionalFormatting sqref="J972">
    <cfRule type="expression" dxfId="3344" priority="2076">
      <formula>AND(J972=0,I972="Otro tema")</formula>
    </cfRule>
  </conditionalFormatting>
  <conditionalFormatting sqref="J973">
    <cfRule type="expression" dxfId="3343" priority="2075">
      <formula>AND(J973=0,I973="Otro tema")</formula>
    </cfRule>
  </conditionalFormatting>
  <conditionalFormatting sqref="J974">
    <cfRule type="expression" dxfId="3342" priority="2072">
      <formula>AND(J974=0,I974="Otro tema")</formula>
    </cfRule>
  </conditionalFormatting>
  <conditionalFormatting sqref="J975">
    <cfRule type="expression" dxfId="3341" priority="2071">
      <formula>AND(J975=0,I975="Otro tema")</formula>
    </cfRule>
  </conditionalFormatting>
  <conditionalFormatting sqref="J976">
    <cfRule type="expression" dxfId="3340" priority="2068">
      <formula>AND(J976=0,I976="Otro tema")</formula>
    </cfRule>
  </conditionalFormatting>
  <conditionalFormatting sqref="J977">
    <cfRule type="expression" dxfId="3339" priority="2067">
      <formula>AND(J977=0,I977="Otro tema")</formula>
    </cfRule>
  </conditionalFormatting>
  <conditionalFormatting sqref="J978">
    <cfRule type="expression" dxfId="3338" priority="2064">
      <formula>AND(J978=0,I978="Otro tema")</formula>
    </cfRule>
  </conditionalFormatting>
  <conditionalFormatting sqref="J979">
    <cfRule type="expression" dxfId="3337" priority="2063">
      <formula>AND(J979=0,I979="Otro tema")</formula>
    </cfRule>
  </conditionalFormatting>
  <conditionalFormatting sqref="J980">
    <cfRule type="expression" dxfId="3336" priority="2060">
      <formula>AND(J980=0,I980="Otro tema")</formula>
    </cfRule>
  </conditionalFormatting>
  <conditionalFormatting sqref="J981">
    <cfRule type="expression" dxfId="3335" priority="2059">
      <formula>AND(J981=0,I981="Otro tema")</formula>
    </cfRule>
  </conditionalFormatting>
  <conditionalFormatting sqref="J982">
    <cfRule type="expression" dxfId="3334" priority="2056">
      <formula>AND(J982=0,I982="Otro tema")</formula>
    </cfRule>
  </conditionalFormatting>
  <conditionalFormatting sqref="J983">
    <cfRule type="expression" dxfId="3333" priority="2055">
      <formula>AND(J983=0,I983="Otro tema")</formula>
    </cfRule>
  </conditionalFormatting>
  <conditionalFormatting sqref="J984">
    <cfRule type="expression" dxfId="3332" priority="2052">
      <formula>AND(J984=0,I984="Otro tema")</formula>
    </cfRule>
  </conditionalFormatting>
  <conditionalFormatting sqref="J985">
    <cfRule type="expression" dxfId="3331" priority="2051">
      <formula>AND(J985=0,I985="Otro tema")</formula>
    </cfRule>
  </conditionalFormatting>
  <conditionalFormatting sqref="J986">
    <cfRule type="expression" dxfId="3330" priority="2048">
      <formula>AND(J986=0,I986="Otro tema")</formula>
    </cfRule>
  </conditionalFormatting>
  <conditionalFormatting sqref="J987">
    <cfRule type="expression" dxfId="3329" priority="2047">
      <formula>AND(J987=0,I987="Otro tema")</formula>
    </cfRule>
  </conditionalFormatting>
  <conditionalFormatting sqref="J988">
    <cfRule type="expression" dxfId="3328" priority="2044">
      <formula>AND(J988=0,I988="Otro tema")</formula>
    </cfRule>
  </conditionalFormatting>
  <conditionalFormatting sqref="J989">
    <cfRule type="expression" dxfId="3327" priority="2043">
      <formula>AND(J989=0,I989="Otro tema")</formula>
    </cfRule>
  </conditionalFormatting>
  <conditionalFormatting sqref="J990">
    <cfRule type="expression" dxfId="3326" priority="2040">
      <formula>AND(J990=0,I990="Otro tema")</formula>
    </cfRule>
  </conditionalFormatting>
  <conditionalFormatting sqref="J991">
    <cfRule type="expression" dxfId="3325" priority="2039">
      <formula>AND(J991=0,I991="Otro tema")</formula>
    </cfRule>
  </conditionalFormatting>
  <conditionalFormatting sqref="J992">
    <cfRule type="expression" dxfId="3324" priority="2036">
      <formula>AND(J992=0,I992="Otro tema")</formula>
    </cfRule>
  </conditionalFormatting>
  <conditionalFormatting sqref="J993">
    <cfRule type="expression" dxfId="3323" priority="2035">
      <formula>AND(J993=0,I993="Otro tema")</formula>
    </cfRule>
  </conditionalFormatting>
  <conditionalFormatting sqref="J994">
    <cfRule type="expression" dxfId="3322" priority="2032">
      <formula>AND(J994=0,I994="Otro tema")</formula>
    </cfRule>
  </conditionalFormatting>
  <conditionalFormatting sqref="J995">
    <cfRule type="expression" dxfId="3321" priority="2031">
      <formula>AND(J995=0,I995="Otro tema")</formula>
    </cfRule>
  </conditionalFormatting>
  <conditionalFormatting sqref="J996">
    <cfRule type="expression" dxfId="3320" priority="2028">
      <formula>AND(J996=0,I996="Otro tema")</formula>
    </cfRule>
  </conditionalFormatting>
  <conditionalFormatting sqref="J997">
    <cfRule type="expression" dxfId="3319" priority="2027">
      <formula>AND(J997=0,I997="Otro tema")</formula>
    </cfRule>
  </conditionalFormatting>
  <conditionalFormatting sqref="J998">
    <cfRule type="expression" dxfId="3318" priority="2024">
      <formula>AND(J998=0,I998="Otro tema")</formula>
    </cfRule>
  </conditionalFormatting>
  <conditionalFormatting sqref="J999">
    <cfRule type="expression" dxfId="3317" priority="2023">
      <formula>AND(J999=0,I999="Otro tema")</formula>
    </cfRule>
  </conditionalFormatting>
  <conditionalFormatting sqref="J1000">
    <cfRule type="expression" dxfId="3316" priority="2020">
      <formula>AND(J1000=0,I1000="Otro tema")</formula>
    </cfRule>
  </conditionalFormatting>
  <conditionalFormatting sqref="J1001">
    <cfRule type="expression" dxfId="3315" priority="2019">
      <formula>AND(J1001=0,I1001="Otro tema")</formula>
    </cfRule>
  </conditionalFormatting>
  <conditionalFormatting sqref="J1002">
    <cfRule type="expression" dxfId="3314" priority="2016">
      <formula>AND(J1002=0,I1002="Otro tema")</formula>
    </cfRule>
  </conditionalFormatting>
  <conditionalFormatting sqref="J1003">
    <cfRule type="expression" dxfId="3313" priority="2015">
      <formula>AND(J1003=0,I1003="Otro tema")</formula>
    </cfRule>
  </conditionalFormatting>
  <conditionalFormatting sqref="J1004">
    <cfRule type="expression" dxfId="3312" priority="2012">
      <formula>AND(J1004=0,I1004="Otro tema")</formula>
    </cfRule>
  </conditionalFormatting>
  <conditionalFormatting sqref="J1005">
    <cfRule type="expression" dxfId="3311" priority="2011">
      <formula>AND(J1005=0,I1005="Otro tema")</formula>
    </cfRule>
  </conditionalFormatting>
  <conditionalFormatting sqref="J1006">
    <cfRule type="expression" dxfId="3310" priority="2008">
      <formula>AND(J1006=0,I1006="Otro tema")</formula>
    </cfRule>
  </conditionalFormatting>
  <conditionalFormatting sqref="J1007">
    <cfRule type="expression" dxfId="3309" priority="2007">
      <formula>AND(J1007=0,I1007="Otro tema")</formula>
    </cfRule>
  </conditionalFormatting>
  <conditionalFormatting sqref="J1008">
    <cfRule type="expression" dxfId="3308" priority="2004">
      <formula>AND(J1008=0,I1008="Otro tema")</formula>
    </cfRule>
  </conditionalFormatting>
  <conditionalFormatting sqref="J1009">
    <cfRule type="expression" dxfId="3307" priority="2003">
      <formula>AND(J1009=0,I1009="Otro tema")</formula>
    </cfRule>
  </conditionalFormatting>
  <conditionalFormatting sqref="J1010">
    <cfRule type="expression" dxfId="3306" priority="2000">
      <formula>AND(J1010=0,I1010="Otro tema")</formula>
    </cfRule>
  </conditionalFormatting>
  <conditionalFormatting sqref="J1011">
    <cfRule type="expression" dxfId="3305" priority="1999">
      <formula>AND(J1011=0,I1011="Otro tema")</formula>
    </cfRule>
  </conditionalFormatting>
  <conditionalFormatting sqref="J1012">
    <cfRule type="expression" dxfId="3304" priority="1996">
      <formula>AND(J1012=0,I1012="Otro tema")</formula>
    </cfRule>
  </conditionalFormatting>
  <conditionalFormatting sqref="J1013">
    <cfRule type="expression" dxfId="3303" priority="1995">
      <formula>AND(J1013=0,I1013="Otro tema")</formula>
    </cfRule>
  </conditionalFormatting>
  <conditionalFormatting sqref="J1014">
    <cfRule type="expression" dxfId="3302" priority="1992">
      <formula>AND(J1014=0,I1014="Otro tema")</formula>
    </cfRule>
  </conditionalFormatting>
  <conditionalFormatting sqref="J1015">
    <cfRule type="expression" dxfId="3301" priority="1991">
      <formula>AND(J1015=0,I1015="Otro tema")</formula>
    </cfRule>
  </conditionalFormatting>
  <conditionalFormatting sqref="J1016">
    <cfRule type="expression" dxfId="3300" priority="1988">
      <formula>AND(J1016=0,I1016="Otro tema")</formula>
    </cfRule>
  </conditionalFormatting>
  <conditionalFormatting sqref="J1017">
    <cfRule type="expression" dxfId="3299" priority="1987">
      <formula>AND(J1017=0,I1017="Otro tema")</formula>
    </cfRule>
  </conditionalFormatting>
  <conditionalFormatting sqref="J1018">
    <cfRule type="expression" dxfId="3298" priority="1984">
      <formula>AND(J1018=0,I1018="Otro tema")</formula>
    </cfRule>
  </conditionalFormatting>
  <conditionalFormatting sqref="J1019">
    <cfRule type="expression" dxfId="3297" priority="1983">
      <formula>AND(J1019=0,I1019="Otro tema")</formula>
    </cfRule>
  </conditionalFormatting>
  <conditionalFormatting sqref="J1020">
    <cfRule type="expression" dxfId="3296" priority="1980">
      <formula>AND(J1020=0,I1020="Otro tema")</formula>
    </cfRule>
  </conditionalFormatting>
  <conditionalFormatting sqref="J1021">
    <cfRule type="expression" dxfId="3295" priority="1979">
      <formula>AND(J1021=0,I1021="Otro tema")</formula>
    </cfRule>
  </conditionalFormatting>
  <conditionalFormatting sqref="J1022">
    <cfRule type="expression" dxfId="3294" priority="1976">
      <formula>AND(J1022=0,I1022="Otro tema")</formula>
    </cfRule>
  </conditionalFormatting>
  <conditionalFormatting sqref="J1023">
    <cfRule type="expression" dxfId="3293" priority="1975">
      <formula>AND(J1023=0,I1023="Otro tema")</formula>
    </cfRule>
  </conditionalFormatting>
  <conditionalFormatting sqref="J1024">
    <cfRule type="expression" dxfId="3292" priority="1972">
      <formula>AND(J1024=0,I1024="Otro tema")</formula>
    </cfRule>
  </conditionalFormatting>
  <conditionalFormatting sqref="J1025">
    <cfRule type="expression" dxfId="3291" priority="1971">
      <formula>AND(J1025=0,I1025="Otro tema")</formula>
    </cfRule>
  </conditionalFormatting>
  <conditionalFormatting sqref="J1026">
    <cfRule type="expression" dxfId="3290" priority="1968">
      <formula>AND(J1026=0,I1026="Otro tema")</formula>
    </cfRule>
  </conditionalFormatting>
  <conditionalFormatting sqref="J1027">
    <cfRule type="expression" dxfId="3289" priority="1967">
      <formula>AND(J1027=0,I1027="Otro tema")</formula>
    </cfRule>
  </conditionalFormatting>
  <conditionalFormatting sqref="J1028">
    <cfRule type="expression" dxfId="3288" priority="1964">
      <formula>AND(J1028=0,I1028="Otro tema")</formula>
    </cfRule>
  </conditionalFormatting>
  <conditionalFormatting sqref="J1029">
    <cfRule type="expression" dxfId="3287" priority="1963">
      <formula>AND(J1029=0,I1029="Otro tema")</formula>
    </cfRule>
  </conditionalFormatting>
  <conditionalFormatting sqref="J1030">
    <cfRule type="expression" dxfId="3286" priority="1960">
      <formula>AND(J1030=0,I1030="Otro tema")</formula>
    </cfRule>
  </conditionalFormatting>
  <conditionalFormatting sqref="J1031">
    <cfRule type="expression" dxfId="3285" priority="1959">
      <formula>AND(J1031=0,I1031="Otro tema")</formula>
    </cfRule>
  </conditionalFormatting>
  <conditionalFormatting sqref="J1032">
    <cfRule type="expression" dxfId="3284" priority="1956">
      <formula>AND(J1032=0,I1032="Otro tema")</formula>
    </cfRule>
  </conditionalFormatting>
  <conditionalFormatting sqref="J1033">
    <cfRule type="expression" dxfId="3283" priority="1955">
      <formula>AND(J1033=0,I1033="Otro tema")</formula>
    </cfRule>
  </conditionalFormatting>
  <conditionalFormatting sqref="J1034">
    <cfRule type="expression" dxfId="3282" priority="1952">
      <formula>AND(J1034=0,I1034="Otro tema")</formula>
    </cfRule>
  </conditionalFormatting>
  <conditionalFormatting sqref="J1035">
    <cfRule type="expression" dxfId="3281" priority="1951">
      <formula>AND(J1035=0,I1035="Otro tema")</formula>
    </cfRule>
  </conditionalFormatting>
  <conditionalFormatting sqref="J1036">
    <cfRule type="expression" dxfId="3280" priority="1948">
      <formula>AND(J1036=0,I1036="Otro tema")</formula>
    </cfRule>
  </conditionalFormatting>
  <conditionalFormatting sqref="J1037">
    <cfRule type="expression" dxfId="3279" priority="1947">
      <formula>AND(J1037=0,I1037="Otro tema")</formula>
    </cfRule>
  </conditionalFormatting>
  <conditionalFormatting sqref="J1038">
    <cfRule type="expression" dxfId="3278" priority="1944">
      <formula>AND(J1038=0,I1038="Otro tema")</formula>
    </cfRule>
  </conditionalFormatting>
  <conditionalFormatting sqref="J1039">
    <cfRule type="expression" dxfId="3277" priority="1943">
      <formula>AND(J1039=0,I1039="Otro tema")</formula>
    </cfRule>
  </conditionalFormatting>
  <conditionalFormatting sqref="J1040">
    <cfRule type="expression" dxfId="3276" priority="1940">
      <formula>AND(J1040=0,I1040="Otro tema")</formula>
    </cfRule>
  </conditionalFormatting>
  <conditionalFormatting sqref="J1041">
    <cfRule type="expression" dxfId="3275" priority="1939">
      <formula>AND(J1041=0,I1041="Otro tema")</formula>
    </cfRule>
  </conditionalFormatting>
  <conditionalFormatting sqref="J1042">
    <cfRule type="expression" dxfId="3274" priority="1936">
      <formula>AND(J1042=0,I1042="Otro tema")</formula>
    </cfRule>
  </conditionalFormatting>
  <conditionalFormatting sqref="J1043">
    <cfRule type="expression" dxfId="3273" priority="1935">
      <formula>AND(J1043=0,I1043="Otro tema")</formula>
    </cfRule>
  </conditionalFormatting>
  <conditionalFormatting sqref="J1044">
    <cfRule type="expression" dxfId="3272" priority="1932">
      <formula>AND(J1044=0,I1044="Otro tema")</formula>
    </cfRule>
  </conditionalFormatting>
  <conditionalFormatting sqref="J1045">
    <cfRule type="expression" dxfId="3271" priority="1931">
      <formula>AND(J1045=0,I1045="Otro tema")</formula>
    </cfRule>
  </conditionalFormatting>
  <conditionalFormatting sqref="J1046">
    <cfRule type="expression" dxfId="3270" priority="1928">
      <formula>AND(J1046=0,I1046="Otro tema")</formula>
    </cfRule>
  </conditionalFormatting>
  <conditionalFormatting sqref="J1047">
    <cfRule type="expression" dxfId="3269" priority="1927">
      <formula>AND(J1047=0,I1047="Otro tema")</formula>
    </cfRule>
  </conditionalFormatting>
  <conditionalFormatting sqref="J1048">
    <cfRule type="expression" dxfId="3268" priority="1924">
      <formula>AND(J1048=0,I1048="Otro tema")</formula>
    </cfRule>
  </conditionalFormatting>
  <conditionalFormatting sqref="J1049">
    <cfRule type="expression" dxfId="3267" priority="1923">
      <formula>AND(J1049=0,I1049="Otro tema")</formula>
    </cfRule>
  </conditionalFormatting>
  <conditionalFormatting sqref="J1050">
    <cfRule type="expression" dxfId="3266" priority="1920">
      <formula>AND(J1050=0,I1050="Otro tema")</formula>
    </cfRule>
  </conditionalFormatting>
  <conditionalFormatting sqref="J1051">
    <cfRule type="expression" dxfId="3265" priority="1919">
      <formula>AND(J1051=0,I1051="Otro tema")</formula>
    </cfRule>
  </conditionalFormatting>
  <conditionalFormatting sqref="J1052">
    <cfRule type="expression" dxfId="3264" priority="1916">
      <formula>AND(J1052=0,I1052="Otro tema")</formula>
    </cfRule>
  </conditionalFormatting>
  <conditionalFormatting sqref="J1053">
    <cfRule type="expression" dxfId="3263" priority="1915">
      <formula>AND(J1053=0,I1053="Otro tema")</formula>
    </cfRule>
  </conditionalFormatting>
  <conditionalFormatting sqref="J1054">
    <cfRule type="expression" dxfId="3262" priority="1912">
      <formula>AND(J1054=0,I1054="Otro tema")</formula>
    </cfRule>
  </conditionalFormatting>
  <conditionalFormatting sqref="J1055">
    <cfRule type="expression" dxfId="3261" priority="1911">
      <formula>AND(J1055=0,I1055="Otro tema")</formula>
    </cfRule>
  </conditionalFormatting>
  <conditionalFormatting sqref="J1056">
    <cfRule type="expression" dxfId="3260" priority="1908">
      <formula>AND(J1056=0,I1056="Otro tema")</formula>
    </cfRule>
  </conditionalFormatting>
  <conditionalFormatting sqref="J1057">
    <cfRule type="expression" dxfId="3259" priority="1907">
      <formula>AND(J1057=0,I1057="Otro tema")</formula>
    </cfRule>
  </conditionalFormatting>
  <conditionalFormatting sqref="J1058">
    <cfRule type="expression" dxfId="3258" priority="1904">
      <formula>AND(J1058=0,I1058="Otro tema")</formula>
    </cfRule>
  </conditionalFormatting>
  <conditionalFormatting sqref="J1059">
    <cfRule type="expression" dxfId="3257" priority="1903">
      <formula>AND(J1059=0,I1059="Otro tema")</formula>
    </cfRule>
  </conditionalFormatting>
  <conditionalFormatting sqref="J1060">
    <cfRule type="expression" dxfId="3256" priority="1900">
      <formula>AND(J1060=0,I1060="Otro tema")</formula>
    </cfRule>
  </conditionalFormatting>
  <conditionalFormatting sqref="J1061">
    <cfRule type="expression" dxfId="3255" priority="1899">
      <formula>AND(J1061=0,I1061="Otro tema")</formula>
    </cfRule>
  </conditionalFormatting>
  <conditionalFormatting sqref="J1062">
    <cfRule type="expression" dxfId="3254" priority="1896">
      <formula>AND(J1062=0,I1062="Otro tema")</formula>
    </cfRule>
  </conditionalFormatting>
  <conditionalFormatting sqref="J1063">
    <cfRule type="expression" dxfId="3253" priority="1895">
      <formula>AND(J1063=0,I1063="Otro tema")</formula>
    </cfRule>
  </conditionalFormatting>
  <conditionalFormatting sqref="J1064">
    <cfRule type="expression" dxfId="3252" priority="1892">
      <formula>AND(J1064=0,I1064="Otro tema")</formula>
    </cfRule>
  </conditionalFormatting>
  <conditionalFormatting sqref="J1065">
    <cfRule type="expression" dxfId="3251" priority="1891">
      <formula>AND(J1065=0,I1065="Otro tema")</formula>
    </cfRule>
  </conditionalFormatting>
  <conditionalFormatting sqref="J1066">
    <cfRule type="expression" dxfId="3250" priority="1888">
      <formula>AND(J1066=0,I1066="Otro tema")</formula>
    </cfRule>
  </conditionalFormatting>
  <conditionalFormatting sqref="J1067">
    <cfRule type="expression" dxfId="3249" priority="1887">
      <formula>AND(J1067=0,I1067="Otro tema")</formula>
    </cfRule>
  </conditionalFormatting>
  <conditionalFormatting sqref="J1068">
    <cfRule type="expression" dxfId="3248" priority="1884">
      <formula>AND(J1068=0,I1068="Otro tema")</formula>
    </cfRule>
  </conditionalFormatting>
  <conditionalFormatting sqref="J1069">
    <cfRule type="expression" dxfId="3247" priority="1883">
      <formula>AND(J1069=0,I1069="Otro tema")</formula>
    </cfRule>
  </conditionalFormatting>
  <conditionalFormatting sqref="J1070">
    <cfRule type="expression" dxfId="3246" priority="1880">
      <formula>AND(J1070=0,I1070="Otro tema")</formula>
    </cfRule>
  </conditionalFormatting>
  <conditionalFormatting sqref="J1071">
    <cfRule type="expression" dxfId="3245" priority="1879">
      <formula>AND(J1071=0,I1071="Otro tema")</formula>
    </cfRule>
  </conditionalFormatting>
  <conditionalFormatting sqref="J1072">
    <cfRule type="expression" dxfId="3244" priority="1876">
      <formula>AND(J1072=0,I1072="Otro tema")</formula>
    </cfRule>
  </conditionalFormatting>
  <conditionalFormatting sqref="J1073">
    <cfRule type="expression" dxfId="3243" priority="1875">
      <formula>AND(J1073=0,I1073="Otro tema")</formula>
    </cfRule>
  </conditionalFormatting>
  <conditionalFormatting sqref="J1074">
    <cfRule type="expression" dxfId="3242" priority="1872">
      <formula>AND(J1074=0,I1074="Otro tema")</formula>
    </cfRule>
  </conditionalFormatting>
  <conditionalFormatting sqref="J1075">
    <cfRule type="expression" dxfId="3241" priority="1871">
      <formula>AND(J1075=0,I1075="Otro tema")</formula>
    </cfRule>
  </conditionalFormatting>
  <conditionalFormatting sqref="J1076">
    <cfRule type="expression" dxfId="3240" priority="1868">
      <formula>AND(J1076=0,I1076="Otro tema")</formula>
    </cfRule>
  </conditionalFormatting>
  <conditionalFormatting sqref="J1077">
    <cfRule type="expression" dxfId="3239" priority="1867">
      <formula>AND(J1077=0,I1077="Otro tema")</formula>
    </cfRule>
  </conditionalFormatting>
  <conditionalFormatting sqref="J1078">
    <cfRule type="expression" dxfId="3238" priority="1864">
      <formula>AND(J1078=0,I1078="Otro tema")</formula>
    </cfRule>
  </conditionalFormatting>
  <conditionalFormatting sqref="J1079">
    <cfRule type="expression" dxfId="3237" priority="1863">
      <formula>AND(J1079=0,I1079="Otro tema")</formula>
    </cfRule>
  </conditionalFormatting>
  <conditionalFormatting sqref="J1080">
    <cfRule type="expression" dxfId="3236" priority="1860">
      <formula>AND(J1080=0,I1080="Otro tema")</formula>
    </cfRule>
  </conditionalFormatting>
  <conditionalFormatting sqref="J1081">
    <cfRule type="expression" dxfId="3235" priority="1859">
      <formula>AND(J1081=0,I1081="Otro tema")</formula>
    </cfRule>
  </conditionalFormatting>
  <conditionalFormatting sqref="J1082">
    <cfRule type="expression" dxfId="3234" priority="1856">
      <formula>AND(J1082=0,I1082="Otro tema")</formula>
    </cfRule>
  </conditionalFormatting>
  <conditionalFormatting sqref="J1083">
    <cfRule type="expression" dxfId="3233" priority="1855">
      <formula>AND(J1083=0,I1083="Otro tema")</formula>
    </cfRule>
  </conditionalFormatting>
  <conditionalFormatting sqref="J1084">
    <cfRule type="expression" dxfId="3232" priority="1852">
      <formula>AND(J1084=0,I1084="Otro tema")</formula>
    </cfRule>
  </conditionalFormatting>
  <conditionalFormatting sqref="J1085">
    <cfRule type="expression" dxfId="3231" priority="1851">
      <formula>AND(J1085=0,I1085="Otro tema")</formula>
    </cfRule>
  </conditionalFormatting>
  <conditionalFormatting sqref="J1086">
    <cfRule type="expression" dxfId="3230" priority="1848">
      <formula>AND(J1086=0,I1086="Otro tema")</formula>
    </cfRule>
  </conditionalFormatting>
  <conditionalFormatting sqref="J1087">
    <cfRule type="expression" dxfId="3229" priority="1847">
      <formula>AND(J1087=0,I1087="Otro tema")</formula>
    </cfRule>
  </conditionalFormatting>
  <conditionalFormatting sqref="J1088">
    <cfRule type="expression" dxfId="3228" priority="1844">
      <formula>AND(J1088=0,I1088="Otro tema")</formula>
    </cfRule>
  </conditionalFormatting>
  <conditionalFormatting sqref="J1089">
    <cfRule type="expression" dxfId="3227" priority="1843">
      <formula>AND(J1089=0,I1089="Otro tema")</formula>
    </cfRule>
  </conditionalFormatting>
  <conditionalFormatting sqref="J1090">
    <cfRule type="expression" dxfId="3226" priority="1840">
      <formula>AND(J1090=0,I1090="Otro tema")</formula>
    </cfRule>
  </conditionalFormatting>
  <conditionalFormatting sqref="J1091">
    <cfRule type="expression" dxfId="3225" priority="1839">
      <formula>AND(J1091=0,I1091="Otro tema")</formula>
    </cfRule>
  </conditionalFormatting>
  <conditionalFormatting sqref="J1092">
    <cfRule type="expression" dxfId="3224" priority="1836">
      <formula>AND(J1092=0,I1092="Otro tema")</formula>
    </cfRule>
  </conditionalFormatting>
  <conditionalFormatting sqref="J1093">
    <cfRule type="expression" dxfId="3223" priority="1835">
      <formula>AND(J1093=0,I1093="Otro tema")</formula>
    </cfRule>
  </conditionalFormatting>
  <conditionalFormatting sqref="J1094">
    <cfRule type="expression" dxfId="3222" priority="1832">
      <formula>AND(J1094=0,I1094="Otro tema")</formula>
    </cfRule>
  </conditionalFormatting>
  <conditionalFormatting sqref="J1095">
    <cfRule type="expression" dxfId="3221" priority="1831">
      <formula>AND(J1095=0,I1095="Otro tema")</formula>
    </cfRule>
  </conditionalFormatting>
  <conditionalFormatting sqref="J1096">
    <cfRule type="expression" dxfId="3220" priority="1828">
      <formula>AND(J1096=0,I1096="Otro tema")</formula>
    </cfRule>
  </conditionalFormatting>
  <conditionalFormatting sqref="J1097">
    <cfRule type="expression" dxfId="3219" priority="1827">
      <formula>AND(J1097=0,I1097="Otro tema")</formula>
    </cfRule>
  </conditionalFormatting>
  <conditionalFormatting sqref="J1098">
    <cfRule type="expression" dxfId="3218" priority="1824">
      <formula>AND(J1098=0,I1098="Otro tema")</formula>
    </cfRule>
  </conditionalFormatting>
  <conditionalFormatting sqref="J1099">
    <cfRule type="expression" dxfId="3217" priority="1823">
      <formula>AND(J1099=0,I1099="Otro tema")</formula>
    </cfRule>
  </conditionalFormatting>
  <conditionalFormatting sqref="J1100">
    <cfRule type="expression" dxfId="3216" priority="1820">
      <formula>AND(J1100=0,I1100="Otro tema")</formula>
    </cfRule>
  </conditionalFormatting>
  <conditionalFormatting sqref="J1101">
    <cfRule type="expression" dxfId="3215" priority="1819">
      <formula>AND(J1101=0,I1101="Otro tema")</formula>
    </cfRule>
  </conditionalFormatting>
  <conditionalFormatting sqref="J1102">
    <cfRule type="expression" dxfId="3214" priority="1816">
      <formula>AND(J1102=0,I1102="Otro tema")</formula>
    </cfRule>
  </conditionalFormatting>
  <conditionalFormatting sqref="J1103">
    <cfRule type="expression" dxfId="3213" priority="1815">
      <formula>AND(J1103=0,I1103="Otro tema")</formula>
    </cfRule>
  </conditionalFormatting>
  <conditionalFormatting sqref="J1104">
    <cfRule type="expression" dxfId="3212" priority="1812">
      <formula>AND(J1104=0,I1104="Otro tema")</formula>
    </cfRule>
  </conditionalFormatting>
  <conditionalFormatting sqref="J1105">
    <cfRule type="expression" dxfId="3211" priority="1811">
      <formula>AND(J1105=0,I1105="Otro tema")</formula>
    </cfRule>
  </conditionalFormatting>
  <conditionalFormatting sqref="J1106">
    <cfRule type="expression" dxfId="3210" priority="1808">
      <formula>AND(J1106=0,I1106="Otro tema")</formula>
    </cfRule>
  </conditionalFormatting>
  <conditionalFormatting sqref="J1107">
    <cfRule type="expression" dxfId="3209" priority="1807">
      <formula>AND(J1107=0,I1107="Otro tema")</formula>
    </cfRule>
  </conditionalFormatting>
  <conditionalFormatting sqref="J1108">
    <cfRule type="expression" dxfId="3208" priority="1804">
      <formula>AND(J1108=0,I1108="Otro tema")</formula>
    </cfRule>
  </conditionalFormatting>
  <conditionalFormatting sqref="J1109">
    <cfRule type="expression" dxfId="3207" priority="1803">
      <formula>AND(J1109=0,I1109="Otro tema")</formula>
    </cfRule>
  </conditionalFormatting>
  <conditionalFormatting sqref="J1110">
    <cfRule type="expression" dxfId="3206" priority="1800">
      <formula>AND(J1110=0,I1110="Otro tema")</formula>
    </cfRule>
  </conditionalFormatting>
  <conditionalFormatting sqref="J1111">
    <cfRule type="expression" dxfId="3205" priority="1799">
      <formula>AND(J1111=0,I1111="Otro tema")</formula>
    </cfRule>
  </conditionalFormatting>
  <conditionalFormatting sqref="J1112">
    <cfRule type="expression" dxfId="3204" priority="1796">
      <formula>AND(J1112=0,I1112="Otro tema")</formula>
    </cfRule>
  </conditionalFormatting>
  <conditionalFormatting sqref="J1113">
    <cfRule type="expression" dxfId="3203" priority="1795">
      <formula>AND(J1113=0,I1113="Otro tema")</formula>
    </cfRule>
  </conditionalFormatting>
  <conditionalFormatting sqref="J1114">
    <cfRule type="expression" dxfId="3202" priority="1792">
      <formula>AND(J1114=0,I1114="Otro tema")</formula>
    </cfRule>
  </conditionalFormatting>
  <conditionalFormatting sqref="J1115">
    <cfRule type="expression" dxfId="3201" priority="1791">
      <formula>AND(J1115=0,I1115="Otro tema")</formula>
    </cfRule>
  </conditionalFormatting>
  <conditionalFormatting sqref="J1116">
    <cfRule type="expression" dxfId="3200" priority="1788">
      <formula>AND(J1116=0,I1116="Otro tema")</formula>
    </cfRule>
  </conditionalFormatting>
  <conditionalFormatting sqref="J1117">
    <cfRule type="expression" dxfId="3199" priority="1787">
      <formula>AND(J1117=0,I1117="Otro tema")</formula>
    </cfRule>
  </conditionalFormatting>
  <conditionalFormatting sqref="J1118">
    <cfRule type="expression" dxfId="3198" priority="1784">
      <formula>AND(J1118=0,I1118="Otro tema")</formula>
    </cfRule>
  </conditionalFormatting>
  <conditionalFormatting sqref="J1119">
    <cfRule type="expression" dxfId="3197" priority="1783">
      <formula>AND(J1119=0,I1119="Otro tema")</formula>
    </cfRule>
  </conditionalFormatting>
  <conditionalFormatting sqref="J1120">
    <cfRule type="expression" dxfId="3196" priority="1780">
      <formula>AND(J1120=0,I1120="Otro tema")</formula>
    </cfRule>
  </conditionalFormatting>
  <conditionalFormatting sqref="J1121">
    <cfRule type="expression" dxfId="3195" priority="1779">
      <formula>AND(J1121=0,I1121="Otro tema")</formula>
    </cfRule>
  </conditionalFormatting>
  <conditionalFormatting sqref="J1122">
    <cfRule type="expression" dxfId="3194" priority="1776">
      <formula>AND(J1122=0,I1122="Otro tema")</formula>
    </cfRule>
  </conditionalFormatting>
  <conditionalFormatting sqref="J1123">
    <cfRule type="expression" dxfId="3193" priority="1775">
      <formula>AND(J1123=0,I1123="Otro tema")</formula>
    </cfRule>
  </conditionalFormatting>
  <conditionalFormatting sqref="J1124">
    <cfRule type="expression" dxfId="3192" priority="1772">
      <formula>AND(J1124=0,I1124="Otro tema")</formula>
    </cfRule>
  </conditionalFormatting>
  <conditionalFormatting sqref="J1125">
    <cfRule type="expression" dxfId="3191" priority="1771">
      <formula>AND(J1125=0,I1125="Otro tema")</formula>
    </cfRule>
  </conditionalFormatting>
  <conditionalFormatting sqref="J1126">
    <cfRule type="expression" dxfId="3190" priority="1768">
      <formula>AND(J1126=0,I1126="Otro tema")</formula>
    </cfRule>
  </conditionalFormatting>
  <conditionalFormatting sqref="J1127">
    <cfRule type="expression" dxfId="3189" priority="1767">
      <formula>AND(J1127=0,I1127="Otro tema")</formula>
    </cfRule>
  </conditionalFormatting>
  <conditionalFormatting sqref="J1128">
    <cfRule type="expression" dxfId="3188" priority="1764">
      <formula>AND(J1128=0,I1128="Otro tema")</formula>
    </cfRule>
  </conditionalFormatting>
  <conditionalFormatting sqref="J1129">
    <cfRule type="expression" dxfId="3187" priority="1763">
      <formula>AND(J1129=0,I1129="Otro tema")</formula>
    </cfRule>
  </conditionalFormatting>
  <conditionalFormatting sqref="J1130">
    <cfRule type="expression" dxfId="3186" priority="1760">
      <formula>AND(J1130=0,I1130="Otro tema")</formula>
    </cfRule>
  </conditionalFormatting>
  <conditionalFormatting sqref="J1131">
    <cfRule type="expression" dxfId="3185" priority="1759">
      <formula>AND(J1131=0,I1131="Otro tema")</formula>
    </cfRule>
  </conditionalFormatting>
  <conditionalFormatting sqref="J1132">
    <cfRule type="expression" dxfId="3184" priority="1756">
      <formula>AND(J1132=0,I1132="Otro tema")</formula>
    </cfRule>
  </conditionalFormatting>
  <conditionalFormatting sqref="J1133">
    <cfRule type="expression" dxfId="3183" priority="1755">
      <formula>AND(J1133=0,I1133="Otro tema")</formula>
    </cfRule>
  </conditionalFormatting>
  <conditionalFormatting sqref="J1134">
    <cfRule type="expression" dxfId="3182" priority="1752">
      <formula>AND(J1134=0,I1134="Otro tema")</formula>
    </cfRule>
  </conditionalFormatting>
  <conditionalFormatting sqref="J1135">
    <cfRule type="expression" dxfId="3181" priority="1751">
      <formula>AND(J1135=0,I1135="Otro tema")</formula>
    </cfRule>
  </conditionalFormatting>
  <conditionalFormatting sqref="J1136">
    <cfRule type="expression" dxfId="3180" priority="1748">
      <formula>AND(J1136=0,I1136="Otro tema")</formula>
    </cfRule>
  </conditionalFormatting>
  <conditionalFormatting sqref="J1137">
    <cfRule type="expression" dxfId="3179" priority="1747">
      <formula>AND(J1137=0,I1137="Otro tema")</formula>
    </cfRule>
  </conditionalFormatting>
  <conditionalFormatting sqref="J1138">
    <cfRule type="expression" dxfId="3178" priority="1744">
      <formula>AND(J1138=0,I1138="Otro tema")</formula>
    </cfRule>
  </conditionalFormatting>
  <conditionalFormatting sqref="J1139">
    <cfRule type="expression" dxfId="3177" priority="1743">
      <formula>AND(J1139=0,I1139="Otro tema")</formula>
    </cfRule>
  </conditionalFormatting>
  <conditionalFormatting sqref="J1140">
    <cfRule type="expression" dxfId="3176" priority="1740">
      <formula>AND(J1140=0,I1140="Otro tema")</formula>
    </cfRule>
  </conditionalFormatting>
  <conditionalFormatting sqref="J1141">
    <cfRule type="expression" dxfId="3175" priority="1739">
      <formula>AND(J1141=0,I1141="Otro tema")</formula>
    </cfRule>
  </conditionalFormatting>
  <conditionalFormatting sqref="J1142">
    <cfRule type="expression" dxfId="3174" priority="1736">
      <formula>AND(J1142=0,I1142="Otro tema")</formula>
    </cfRule>
  </conditionalFormatting>
  <conditionalFormatting sqref="J1143">
    <cfRule type="expression" dxfId="3173" priority="1735">
      <formula>AND(J1143=0,I1143="Otro tema")</formula>
    </cfRule>
  </conditionalFormatting>
  <conditionalFormatting sqref="J1144">
    <cfRule type="expression" dxfId="3172" priority="1732">
      <formula>AND(J1144=0,I1144="Otro tema")</formula>
    </cfRule>
  </conditionalFormatting>
  <conditionalFormatting sqref="J1145">
    <cfRule type="expression" dxfId="3171" priority="1731">
      <formula>AND(J1145=0,I1145="Otro tema")</formula>
    </cfRule>
  </conditionalFormatting>
  <conditionalFormatting sqref="J1146">
    <cfRule type="expression" dxfId="3170" priority="1728">
      <formula>AND(J1146=0,I1146="Otro tema")</formula>
    </cfRule>
  </conditionalFormatting>
  <conditionalFormatting sqref="J1147">
    <cfRule type="expression" dxfId="3169" priority="1727">
      <formula>AND(J1147=0,I1147="Otro tema")</formula>
    </cfRule>
  </conditionalFormatting>
  <conditionalFormatting sqref="J1148">
    <cfRule type="expression" dxfId="3168" priority="1724">
      <formula>AND(J1148=0,I1148="Otro tema")</formula>
    </cfRule>
  </conditionalFormatting>
  <conditionalFormatting sqref="J1149">
    <cfRule type="expression" dxfId="3167" priority="1723">
      <formula>AND(J1149=0,I1149="Otro tema")</formula>
    </cfRule>
  </conditionalFormatting>
  <conditionalFormatting sqref="J1150">
    <cfRule type="expression" dxfId="3166" priority="1720">
      <formula>AND(J1150=0,I1150="Otro tema")</formula>
    </cfRule>
  </conditionalFormatting>
  <conditionalFormatting sqref="J1151">
    <cfRule type="expression" dxfId="3165" priority="1719">
      <formula>AND(J1151=0,I1151="Otro tema")</formula>
    </cfRule>
  </conditionalFormatting>
  <conditionalFormatting sqref="J1152">
    <cfRule type="expression" dxfId="3164" priority="1716">
      <formula>AND(J1152=0,I1152="Otro tema")</formula>
    </cfRule>
  </conditionalFormatting>
  <conditionalFormatting sqref="J1153">
    <cfRule type="expression" dxfId="3163" priority="1715">
      <formula>AND(J1153=0,I1153="Otro tema")</formula>
    </cfRule>
  </conditionalFormatting>
  <conditionalFormatting sqref="J1154">
    <cfRule type="expression" dxfId="3162" priority="1712">
      <formula>AND(J1154=0,I1154="Otro tema")</formula>
    </cfRule>
  </conditionalFormatting>
  <conditionalFormatting sqref="J1155">
    <cfRule type="expression" dxfId="3161" priority="1711">
      <formula>AND(J1155=0,I1155="Otro tema")</formula>
    </cfRule>
  </conditionalFormatting>
  <conditionalFormatting sqref="J1156">
    <cfRule type="expression" dxfId="3160" priority="1708">
      <formula>AND(J1156=0,I1156="Otro tema")</formula>
    </cfRule>
  </conditionalFormatting>
  <conditionalFormatting sqref="J1157">
    <cfRule type="expression" dxfId="3159" priority="1707">
      <formula>AND(J1157=0,I1157="Otro tema")</formula>
    </cfRule>
  </conditionalFormatting>
  <conditionalFormatting sqref="J1158">
    <cfRule type="expression" dxfId="3158" priority="1704">
      <formula>AND(J1158=0,I1158="Otro tema")</formula>
    </cfRule>
  </conditionalFormatting>
  <conditionalFormatting sqref="J1159">
    <cfRule type="expression" dxfId="3157" priority="1703">
      <formula>AND(J1159=0,I1159="Otro tema")</formula>
    </cfRule>
  </conditionalFormatting>
  <conditionalFormatting sqref="J1160">
    <cfRule type="expression" dxfId="3156" priority="1700">
      <formula>AND(J1160=0,I1160="Otro tema")</formula>
    </cfRule>
  </conditionalFormatting>
  <conditionalFormatting sqref="J1161">
    <cfRule type="expression" dxfId="3155" priority="1699">
      <formula>AND(J1161=0,I1161="Otro tema")</formula>
    </cfRule>
  </conditionalFormatting>
  <conditionalFormatting sqref="J1162">
    <cfRule type="expression" dxfId="3154" priority="1696">
      <formula>AND(J1162=0,I1162="Otro tema")</formula>
    </cfRule>
  </conditionalFormatting>
  <conditionalFormatting sqref="J1163">
    <cfRule type="expression" dxfId="3153" priority="1695">
      <formula>AND(J1163=0,I1163="Otro tema")</formula>
    </cfRule>
  </conditionalFormatting>
  <conditionalFormatting sqref="J1164">
    <cfRule type="expression" dxfId="3152" priority="1692">
      <formula>AND(J1164=0,I1164="Otro tema")</formula>
    </cfRule>
  </conditionalFormatting>
  <conditionalFormatting sqref="J1165">
    <cfRule type="expression" dxfId="3151" priority="1691">
      <formula>AND(J1165=0,I1165="Otro tema")</formula>
    </cfRule>
  </conditionalFormatting>
  <conditionalFormatting sqref="J1166">
    <cfRule type="expression" dxfId="3150" priority="1688">
      <formula>AND(J1166=0,I1166="Otro tema")</formula>
    </cfRule>
  </conditionalFormatting>
  <conditionalFormatting sqref="J1167">
    <cfRule type="expression" dxfId="3149" priority="1687">
      <formula>AND(J1167=0,I1167="Otro tema")</formula>
    </cfRule>
  </conditionalFormatting>
  <conditionalFormatting sqref="J1168">
    <cfRule type="expression" dxfId="3148" priority="1684">
      <formula>AND(J1168=0,I1168="Otro tema")</formula>
    </cfRule>
  </conditionalFormatting>
  <conditionalFormatting sqref="J1169">
    <cfRule type="expression" dxfId="3147" priority="1683">
      <formula>AND(J1169=0,I1169="Otro tema")</formula>
    </cfRule>
  </conditionalFormatting>
  <conditionalFormatting sqref="J1170">
    <cfRule type="expression" dxfId="3146" priority="1680">
      <formula>AND(J1170=0,I1170="Otro tema")</formula>
    </cfRule>
  </conditionalFormatting>
  <conditionalFormatting sqref="J1171">
    <cfRule type="expression" dxfId="3145" priority="1679">
      <formula>AND(J1171=0,I1171="Otro tema")</formula>
    </cfRule>
  </conditionalFormatting>
  <conditionalFormatting sqref="J1172">
    <cfRule type="expression" dxfId="3144" priority="1676">
      <formula>AND(J1172=0,I1172="Otro tema")</formula>
    </cfRule>
  </conditionalFormatting>
  <conditionalFormatting sqref="J1173">
    <cfRule type="expression" dxfId="3143" priority="1675">
      <formula>AND(J1173=0,I1173="Otro tema")</formula>
    </cfRule>
  </conditionalFormatting>
  <conditionalFormatting sqref="J1174">
    <cfRule type="expression" dxfId="3142" priority="1672">
      <formula>AND(J1174=0,I1174="Otro tema")</formula>
    </cfRule>
  </conditionalFormatting>
  <conditionalFormatting sqref="J1175">
    <cfRule type="expression" dxfId="3141" priority="1671">
      <formula>AND(J1175=0,I1175="Otro tema")</formula>
    </cfRule>
  </conditionalFormatting>
  <conditionalFormatting sqref="J1176">
    <cfRule type="expression" dxfId="3140" priority="1668">
      <formula>AND(J1176=0,I1176="Otro tema")</formula>
    </cfRule>
  </conditionalFormatting>
  <conditionalFormatting sqref="J1177">
    <cfRule type="expression" dxfId="3139" priority="1667">
      <formula>AND(J1177=0,I1177="Otro tema")</formula>
    </cfRule>
  </conditionalFormatting>
  <conditionalFormatting sqref="J1178">
    <cfRule type="expression" dxfId="3138" priority="1664">
      <formula>AND(J1178=0,I1178="Otro tema")</formula>
    </cfRule>
  </conditionalFormatting>
  <conditionalFormatting sqref="J1179">
    <cfRule type="expression" dxfId="3137" priority="1663">
      <formula>AND(J1179=0,I1179="Otro tema")</formula>
    </cfRule>
  </conditionalFormatting>
  <conditionalFormatting sqref="J1180">
    <cfRule type="expression" dxfId="3136" priority="1660">
      <formula>AND(J1180=0,I1180="Otro tema")</formula>
    </cfRule>
  </conditionalFormatting>
  <conditionalFormatting sqref="J1181">
    <cfRule type="expression" dxfId="3135" priority="1659">
      <formula>AND(J1181=0,I1181="Otro tema")</formula>
    </cfRule>
  </conditionalFormatting>
  <conditionalFormatting sqref="J1182">
    <cfRule type="expression" dxfId="3134" priority="1656">
      <formula>AND(J1182=0,I1182="Otro tema")</formula>
    </cfRule>
  </conditionalFormatting>
  <conditionalFormatting sqref="J1183">
    <cfRule type="expression" dxfId="3133" priority="1655">
      <formula>AND(J1183=0,I1183="Otro tema")</formula>
    </cfRule>
  </conditionalFormatting>
  <conditionalFormatting sqref="J1184">
    <cfRule type="expression" dxfId="3132" priority="1652">
      <formula>AND(J1184=0,I1184="Otro tema")</formula>
    </cfRule>
  </conditionalFormatting>
  <conditionalFormatting sqref="J1185">
    <cfRule type="expression" dxfId="3131" priority="1651">
      <formula>AND(J1185=0,I1185="Otro tema")</formula>
    </cfRule>
  </conditionalFormatting>
  <conditionalFormatting sqref="J1186">
    <cfRule type="expression" dxfId="3130" priority="1648">
      <formula>AND(J1186=0,I1186="Otro tema")</formula>
    </cfRule>
  </conditionalFormatting>
  <conditionalFormatting sqref="J1187">
    <cfRule type="expression" dxfId="3129" priority="1647">
      <formula>AND(J1187=0,I1187="Otro tema")</formula>
    </cfRule>
  </conditionalFormatting>
  <conditionalFormatting sqref="J1188">
    <cfRule type="expression" dxfId="3128" priority="1644">
      <formula>AND(J1188=0,I1188="Otro tema")</formula>
    </cfRule>
  </conditionalFormatting>
  <conditionalFormatting sqref="J1189">
    <cfRule type="expression" dxfId="3127" priority="1643">
      <formula>AND(J1189=0,I1189="Otro tema")</formula>
    </cfRule>
  </conditionalFormatting>
  <conditionalFormatting sqref="J1190">
    <cfRule type="expression" dxfId="3126" priority="1640">
      <formula>AND(J1190=0,I1190="Otro tema")</formula>
    </cfRule>
  </conditionalFormatting>
  <conditionalFormatting sqref="J1191">
    <cfRule type="expression" dxfId="3125" priority="1639">
      <formula>AND(J1191=0,I1191="Otro tema")</formula>
    </cfRule>
  </conditionalFormatting>
  <conditionalFormatting sqref="J1192">
    <cfRule type="expression" dxfId="3124" priority="1636">
      <formula>AND(J1192=0,I1192="Otro tema")</formula>
    </cfRule>
  </conditionalFormatting>
  <conditionalFormatting sqref="J1193">
    <cfRule type="expression" dxfId="3123" priority="1635">
      <formula>AND(J1193=0,I1193="Otro tema")</formula>
    </cfRule>
  </conditionalFormatting>
  <conditionalFormatting sqref="J1194">
    <cfRule type="expression" dxfId="3122" priority="1632">
      <formula>AND(J1194=0,I1194="Otro tema")</formula>
    </cfRule>
  </conditionalFormatting>
  <conditionalFormatting sqref="J1195">
    <cfRule type="expression" dxfId="3121" priority="1631">
      <formula>AND(J1195=0,I1195="Otro tema")</formula>
    </cfRule>
  </conditionalFormatting>
  <conditionalFormatting sqref="J1196">
    <cfRule type="expression" dxfId="3120" priority="1628">
      <formula>AND(J1196=0,I1196="Otro tema")</formula>
    </cfRule>
  </conditionalFormatting>
  <conditionalFormatting sqref="J1197">
    <cfRule type="expression" dxfId="3119" priority="1627">
      <formula>AND(J1197=0,I1197="Otro tema")</formula>
    </cfRule>
  </conditionalFormatting>
  <conditionalFormatting sqref="J1198">
    <cfRule type="expression" dxfId="3118" priority="1624">
      <formula>AND(J1198=0,I1198="Otro tema")</formula>
    </cfRule>
  </conditionalFormatting>
  <conditionalFormatting sqref="J1199">
    <cfRule type="expression" dxfId="3117" priority="1623">
      <formula>AND(J1199=0,I1199="Otro tema")</formula>
    </cfRule>
  </conditionalFormatting>
  <conditionalFormatting sqref="J1200">
    <cfRule type="expression" dxfId="3116" priority="1620">
      <formula>AND(J1200=0,I1200="Otro tema")</formula>
    </cfRule>
  </conditionalFormatting>
  <conditionalFormatting sqref="J1201">
    <cfRule type="expression" dxfId="3115" priority="1619">
      <formula>AND(J1201=0,I1201="Otro tema")</formula>
    </cfRule>
  </conditionalFormatting>
  <conditionalFormatting sqref="J1202">
    <cfRule type="expression" dxfId="3114" priority="1616">
      <formula>AND(J1202=0,I1202="Otro tema")</formula>
    </cfRule>
  </conditionalFormatting>
  <conditionalFormatting sqref="J1203">
    <cfRule type="expression" dxfId="3113" priority="1615">
      <formula>AND(J1203=0,I1203="Otro tema")</formula>
    </cfRule>
  </conditionalFormatting>
  <conditionalFormatting sqref="J1204">
    <cfRule type="expression" dxfId="3112" priority="1612">
      <formula>AND(J1204=0,I1204="Otro tema")</formula>
    </cfRule>
  </conditionalFormatting>
  <conditionalFormatting sqref="J1205">
    <cfRule type="expression" dxfId="3111" priority="1611">
      <formula>AND(J1205=0,I1205="Otro tema")</formula>
    </cfRule>
  </conditionalFormatting>
  <conditionalFormatting sqref="J1206">
    <cfRule type="expression" dxfId="3110" priority="1608">
      <formula>AND(J1206=0,I1206="Otro tema")</formula>
    </cfRule>
  </conditionalFormatting>
  <conditionalFormatting sqref="J1207">
    <cfRule type="expression" dxfId="3109" priority="1607">
      <formula>AND(J1207=0,I1207="Otro tema")</formula>
    </cfRule>
  </conditionalFormatting>
  <conditionalFormatting sqref="J1208">
    <cfRule type="expression" dxfId="3108" priority="1604">
      <formula>AND(J1208=0,I1208="Otro tema")</formula>
    </cfRule>
  </conditionalFormatting>
  <conditionalFormatting sqref="J1209">
    <cfRule type="expression" dxfId="3107" priority="1603">
      <formula>AND(J1209=0,I1209="Otro tema")</formula>
    </cfRule>
  </conditionalFormatting>
  <conditionalFormatting sqref="J1210">
    <cfRule type="expression" dxfId="3106" priority="1600">
      <formula>AND(J1210=0,I1210="Otro tema")</formula>
    </cfRule>
  </conditionalFormatting>
  <conditionalFormatting sqref="J1211">
    <cfRule type="expression" dxfId="3105" priority="1599">
      <formula>AND(J1211=0,I1211="Otro tema")</formula>
    </cfRule>
  </conditionalFormatting>
  <conditionalFormatting sqref="J1212">
    <cfRule type="expression" dxfId="3104" priority="1596">
      <formula>AND(J1212=0,I1212="Otro tema")</formula>
    </cfRule>
  </conditionalFormatting>
  <conditionalFormatting sqref="J1213">
    <cfRule type="expression" dxfId="3103" priority="1595">
      <formula>AND(J1213=0,I1213="Otro tema")</formula>
    </cfRule>
  </conditionalFormatting>
  <conditionalFormatting sqref="J1214">
    <cfRule type="expression" dxfId="3102" priority="1592">
      <formula>AND(J1214=0,I1214="Otro tema")</formula>
    </cfRule>
  </conditionalFormatting>
  <conditionalFormatting sqref="J1215">
    <cfRule type="expression" dxfId="3101" priority="1591">
      <formula>AND(J1215=0,I1215="Otro tema")</formula>
    </cfRule>
  </conditionalFormatting>
  <conditionalFormatting sqref="J1216">
    <cfRule type="expression" dxfId="3100" priority="1588">
      <formula>AND(J1216=0,I1216="Otro tema")</formula>
    </cfRule>
  </conditionalFormatting>
  <conditionalFormatting sqref="J1217">
    <cfRule type="expression" dxfId="3099" priority="1587">
      <formula>AND(J1217=0,I1217="Otro tema")</formula>
    </cfRule>
  </conditionalFormatting>
  <conditionalFormatting sqref="J1218">
    <cfRule type="expression" dxfId="3098" priority="1584">
      <formula>AND(J1218=0,I1218="Otro tema")</formula>
    </cfRule>
  </conditionalFormatting>
  <conditionalFormatting sqref="J1219">
    <cfRule type="expression" dxfId="3097" priority="1583">
      <formula>AND(J1219=0,I1219="Otro tema")</formula>
    </cfRule>
  </conditionalFormatting>
  <conditionalFormatting sqref="J1220">
    <cfRule type="expression" dxfId="3096" priority="1580">
      <formula>AND(J1220=0,I1220="Otro tema")</formula>
    </cfRule>
  </conditionalFormatting>
  <conditionalFormatting sqref="J1221">
    <cfRule type="expression" dxfId="3095" priority="1579">
      <formula>AND(J1221=0,I1221="Otro tema")</formula>
    </cfRule>
  </conditionalFormatting>
  <conditionalFormatting sqref="J1222">
    <cfRule type="expression" dxfId="3094" priority="1576">
      <formula>AND(J1222=0,I1222="Otro tema")</formula>
    </cfRule>
  </conditionalFormatting>
  <conditionalFormatting sqref="J1223">
    <cfRule type="expression" dxfId="3093" priority="1575">
      <formula>AND(J1223=0,I1223="Otro tema")</formula>
    </cfRule>
  </conditionalFormatting>
  <conditionalFormatting sqref="J1224">
    <cfRule type="expression" dxfId="3092" priority="1572">
      <formula>AND(J1224=0,I1224="Otro tema")</formula>
    </cfRule>
  </conditionalFormatting>
  <conditionalFormatting sqref="J1225">
    <cfRule type="expression" dxfId="3091" priority="1571">
      <formula>AND(J1225=0,I1225="Otro tema")</formula>
    </cfRule>
  </conditionalFormatting>
  <conditionalFormatting sqref="J1226">
    <cfRule type="expression" dxfId="3090" priority="1568">
      <formula>AND(J1226=0,I1226="Otro tema")</formula>
    </cfRule>
  </conditionalFormatting>
  <conditionalFormatting sqref="J1227">
    <cfRule type="expression" dxfId="3089" priority="1567">
      <formula>AND(J1227=0,I1227="Otro tema")</formula>
    </cfRule>
  </conditionalFormatting>
  <conditionalFormatting sqref="J1228">
    <cfRule type="expression" dxfId="3088" priority="1564">
      <formula>AND(J1228=0,I1228="Otro tema")</formula>
    </cfRule>
  </conditionalFormatting>
  <conditionalFormatting sqref="J1229">
    <cfRule type="expression" dxfId="3087" priority="1563">
      <formula>AND(J1229=0,I1229="Otro tema")</formula>
    </cfRule>
  </conditionalFormatting>
  <conditionalFormatting sqref="J1230">
    <cfRule type="expression" dxfId="3086" priority="1560">
      <formula>AND(J1230=0,I1230="Otro tema")</formula>
    </cfRule>
  </conditionalFormatting>
  <conditionalFormatting sqref="J1231">
    <cfRule type="expression" dxfId="3085" priority="1559">
      <formula>AND(J1231=0,I1231="Otro tema")</formula>
    </cfRule>
  </conditionalFormatting>
  <conditionalFormatting sqref="J1232">
    <cfRule type="expression" dxfId="3084" priority="1556">
      <formula>AND(J1232=0,I1232="Otro tema")</formula>
    </cfRule>
  </conditionalFormatting>
  <conditionalFormatting sqref="J1233">
    <cfRule type="expression" dxfId="3083" priority="1555">
      <formula>AND(J1233=0,I1233="Otro tema")</formula>
    </cfRule>
  </conditionalFormatting>
  <conditionalFormatting sqref="J1234">
    <cfRule type="expression" dxfId="3082" priority="1552">
      <formula>AND(J1234=0,I1234="Otro tema")</formula>
    </cfRule>
  </conditionalFormatting>
  <conditionalFormatting sqref="J1235">
    <cfRule type="expression" dxfId="3081" priority="1551">
      <formula>AND(J1235=0,I1235="Otro tema")</formula>
    </cfRule>
  </conditionalFormatting>
  <conditionalFormatting sqref="J1236">
    <cfRule type="expression" dxfId="3080" priority="1548">
      <formula>AND(J1236=0,I1236="Otro tema")</formula>
    </cfRule>
  </conditionalFormatting>
  <conditionalFormatting sqref="J1237">
    <cfRule type="expression" dxfId="3079" priority="1547">
      <formula>AND(J1237=0,I1237="Otro tema")</formula>
    </cfRule>
  </conditionalFormatting>
  <conditionalFormatting sqref="J1238">
    <cfRule type="expression" dxfId="3078" priority="1544">
      <formula>AND(J1238=0,I1238="Otro tema")</formula>
    </cfRule>
  </conditionalFormatting>
  <conditionalFormatting sqref="J1239">
    <cfRule type="expression" dxfId="3077" priority="1543">
      <formula>AND(J1239=0,I1239="Otro tema")</formula>
    </cfRule>
  </conditionalFormatting>
  <conditionalFormatting sqref="J1240">
    <cfRule type="expression" dxfId="3076" priority="1540">
      <formula>AND(J1240=0,I1240="Otro tema")</formula>
    </cfRule>
  </conditionalFormatting>
  <conditionalFormatting sqref="J1241">
    <cfRule type="expression" dxfId="3075" priority="1539">
      <formula>AND(J1241=0,I1241="Otro tema")</formula>
    </cfRule>
  </conditionalFormatting>
  <conditionalFormatting sqref="J1242">
    <cfRule type="expression" dxfId="3074" priority="1536">
      <formula>AND(J1242=0,I1242="Otro tema")</formula>
    </cfRule>
  </conditionalFormatting>
  <conditionalFormatting sqref="J1243">
    <cfRule type="expression" dxfId="3073" priority="1535">
      <formula>AND(J1243=0,I1243="Otro tema")</formula>
    </cfRule>
  </conditionalFormatting>
  <conditionalFormatting sqref="J1244">
    <cfRule type="expression" dxfId="3072" priority="1532">
      <formula>AND(J1244=0,I1244="Otro tema")</formula>
    </cfRule>
  </conditionalFormatting>
  <conditionalFormatting sqref="J1245">
    <cfRule type="expression" dxfId="3071" priority="1531">
      <formula>AND(J1245=0,I1245="Otro tema")</formula>
    </cfRule>
  </conditionalFormatting>
  <conditionalFormatting sqref="J1246">
    <cfRule type="expression" dxfId="3070" priority="1528">
      <formula>AND(J1246=0,I1246="Otro tema")</formula>
    </cfRule>
  </conditionalFormatting>
  <conditionalFormatting sqref="J1247">
    <cfRule type="expression" dxfId="3069" priority="1527">
      <formula>AND(J1247=0,I1247="Otro tema")</formula>
    </cfRule>
  </conditionalFormatting>
  <conditionalFormatting sqref="J1248">
    <cfRule type="expression" dxfId="3068" priority="1524">
      <formula>AND(J1248=0,I1248="Otro tema")</formula>
    </cfRule>
  </conditionalFormatting>
  <conditionalFormatting sqref="J1249">
    <cfRule type="expression" dxfId="3067" priority="1523">
      <formula>AND(J1249=0,I1249="Otro tema")</formula>
    </cfRule>
  </conditionalFormatting>
  <conditionalFormatting sqref="J1250">
    <cfRule type="expression" dxfId="3066" priority="1520">
      <formula>AND(J1250=0,I1250="Otro tema")</formula>
    </cfRule>
  </conditionalFormatting>
  <conditionalFormatting sqref="J1251">
    <cfRule type="expression" dxfId="3065" priority="1519">
      <formula>AND(J1251=0,I1251="Otro tema")</formula>
    </cfRule>
  </conditionalFormatting>
  <conditionalFormatting sqref="J1252">
    <cfRule type="expression" dxfId="3064" priority="1516">
      <formula>AND(J1252=0,I1252="Otro tema")</formula>
    </cfRule>
  </conditionalFormatting>
  <conditionalFormatting sqref="J1253">
    <cfRule type="expression" dxfId="3063" priority="1515">
      <formula>AND(J1253=0,I1253="Otro tema")</formula>
    </cfRule>
  </conditionalFormatting>
  <conditionalFormatting sqref="J1254">
    <cfRule type="expression" dxfId="3062" priority="1512">
      <formula>AND(J1254=0,I1254="Otro tema")</formula>
    </cfRule>
  </conditionalFormatting>
  <conditionalFormatting sqref="J1255">
    <cfRule type="expression" dxfId="3061" priority="1511">
      <formula>AND(J1255=0,I1255="Otro tema")</formula>
    </cfRule>
  </conditionalFormatting>
  <conditionalFormatting sqref="J1256">
    <cfRule type="expression" dxfId="3060" priority="1508">
      <formula>AND(J1256=0,I1256="Otro tema")</formula>
    </cfRule>
  </conditionalFormatting>
  <conditionalFormatting sqref="J1257">
    <cfRule type="expression" dxfId="3059" priority="1507">
      <formula>AND(J1257=0,I1257="Otro tema")</formula>
    </cfRule>
  </conditionalFormatting>
  <conditionalFormatting sqref="J1258">
    <cfRule type="expression" dxfId="3058" priority="1504">
      <formula>AND(J1258=0,I1258="Otro tema")</formula>
    </cfRule>
  </conditionalFormatting>
  <conditionalFormatting sqref="J1259">
    <cfRule type="expression" dxfId="3057" priority="1503">
      <formula>AND(J1259=0,I1259="Otro tema")</formula>
    </cfRule>
  </conditionalFormatting>
  <conditionalFormatting sqref="J1260">
    <cfRule type="expression" dxfId="3056" priority="1500">
      <formula>AND(J1260=0,I1260="Otro tema")</formula>
    </cfRule>
  </conditionalFormatting>
  <conditionalFormatting sqref="J1261">
    <cfRule type="expression" dxfId="3055" priority="1499">
      <formula>AND(J1261=0,I1261="Otro tema")</formula>
    </cfRule>
  </conditionalFormatting>
  <conditionalFormatting sqref="J1262">
    <cfRule type="expression" dxfId="3054" priority="1496">
      <formula>AND(J1262=0,I1262="Otro tema")</formula>
    </cfRule>
  </conditionalFormatting>
  <conditionalFormatting sqref="J1263">
    <cfRule type="expression" dxfId="3053" priority="1495">
      <formula>AND(J1263=0,I1263="Otro tema")</formula>
    </cfRule>
  </conditionalFormatting>
  <conditionalFormatting sqref="J1264">
    <cfRule type="expression" dxfId="3052" priority="1492">
      <formula>AND(J1264=0,I1264="Otro tema")</formula>
    </cfRule>
  </conditionalFormatting>
  <conditionalFormatting sqref="J1265">
    <cfRule type="expression" dxfId="3051" priority="1491">
      <formula>AND(J1265=0,I1265="Otro tema")</formula>
    </cfRule>
  </conditionalFormatting>
  <conditionalFormatting sqref="J1266">
    <cfRule type="expression" dxfId="3050" priority="1488">
      <formula>AND(J1266=0,I1266="Otro tema")</formula>
    </cfRule>
  </conditionalFormatting>
  <conditionalFormatting sqref="J1267">
    <cfRule type="expression" dxfId="3049" priority="1487">
      <formula>AND(J1267=0,I1267="Otro tema")</formula>
    </cfRule>
  </conditionalFormatting>
  <conditionalFormatting sqref="J1268">
    <cfRule type="expression" dxfId="3048" priority="1484">
      <formula>AND(J1268=0,I1268="Otro tema")</formula>
    </cfRule>
  </conditionalFormatting>
  <conditionalFormatting sqref="J1269">
    <cfRule type="expression" dxfId="3047" priority="1483">
      <formula>AND(J1269=0,I1269="Otro tema")</formula>
    </cfRule>
  </conditionalFormatting>
  <conditionalFormatting sqref="J1270">
    <cfRule type="expression" dxfId="3046" priority="1480">
      <formula>AND(J1270=0,I1270="Otro tema")</formula>
    </cfRule>
  </conditionalFormatting>
  <conditionalFormatting sqref="J1271">
    <cfRule type="expression" dxfId="3045" priority="1479">
      <formula>AND(J1271=0,I1271="Otro tema")</formula>
    </cfRule>
  </conditionalFormatting>
  <conditionalFormatting sqref="J1272">
    <cfRule type="expression" dxfId="3044" priority="1476">
      <formula>AND(J1272=0,I1272="Otro tema")</formula>
    </cfRule>
  </conditionalFormatting>
  <conditionalFormatting sqref="J1273">
    <cfRule type="expression" dxfId="3043" priority="1475">
      <formula>AND(J1273=0,I1273="Otro tema")</formula>
    </cfRule>
  </conditionalFormatting>
  <conditionalFormatting sqref="J1274">
    <cfRule type="expression" dxfId="3042" priority="1472">
      <formula>AND(J1274=0,I1274="Otro tema")</formula>
    </cfRule>
  </conditionalFormatting>
  <conditionalFormatting sqref="J1275">
    <cfRule type="expression" dxfId="3041" priority="1471">
      <formula>AND(J1275=0,I1275="Otro tema")</formula>
    </cfRule>
  </conditionalFormatting>
  <conditionalFormatting sqref="J1276">
    <cfRule type="expression" dxfId="3040" priority="1468">
      <formula>AND(J1276=0,I1276="Otro tema")</formula>
    </cfRule>
  </conditionalFormatting>
  <conditionalFormatting sqref="J1277">
    <cfRule type="expression" dxfId="3039" priority="1467">
      <formula>AND(J1277=0,I1277="Otro tema")</formula>
    </cfRule>
  </conditionalFormatting>
  <conditionalFormatting sqref="J1278">
    <cfRule type="expression" dxfId="3038" priority="1464">
      <formula>AND(J1278=0,I1278="Otro tema")</formula>
    </cfRule>
  </conditionalFormatting>
  <conditionalFormatting sqref="J1279">
    <cfRule type="expression" dxfId="3037" priority="1463">
      <formula>AND(J1279=0,I1279="Otro tema")</formula>
    </cfRule>
  </conditionalFormatting>
  <conditionalFormatting sqref="J1280">
    <cfRule type="expression" dxfId="3036" priority="1460">
      <formula>AND(J1280=0,I1280="Otro tema")</formula>
    </cfRule>
  </conditionalFormatting>
  <conditionalFormatting sqref="J1281">
    <cfRule type="expression" dxfId="3035" priority="1459">
      <formula>AND(J1281=0,I1281="Otro tema")</formula>
    </cfRule>
  </conditionalFormatting>
  <conditionalFormatting sqref="J1282">
    <cfRule type="expression" dxfId="3034" priority="1456">
      <formula>AND(J1282=0,I1282="Otro tema")</formula>
    </cfRule>
  </conditionalFormatting>
  <conditionalFormatting sqref="J1283">
    <cfRule type="expression" dxfId="3033" priority="1455">
      <formula>AND(J1283=0,I1283="Otro tema")</formula>
    </cfRule>
  </conditionalFormatting>
  <conditionalFormatting sqref="J1284">
    <cfRule type="expression" dxfId="3032" priority="1452">
      <formula>AND(J1284=0,I1284="Otro tema")</formula>
    </cfRule>
  </conditionalFormatting>
  <conditionalFormatting sqref="J1285">
    <cfRule type="expression" dxfId="3031" priority="1451">
      <formula>AND(J1285=0,I1285="Otro tema")</formula>
    </cfRule>
  </conditionalFormatting>
  <conditionalFormatting sqref="J1286">
    <cfRule type="expression" dxfId="3030" priority="1448">
      <formula>AND(J1286=0,I1286="Otro tema")</formula>
    </cfRule>
  </conditionalFormatting>
  <conditionalFormatting sqref="J1287">
    <cfRule type="expression" dxfId="3029" priority="1447">
      <formula>AND(J1287=0,I1287="Otro tema")</formula>
    </cfRule>
  </conditionalFormatting>
  <conditionalFormatting sqref="J1288">
    <cfRule type="expression" dxfId="3028" priority="1444">
      <formula>AND(J1288=0,I1288="Otro tema")</formula>
    </cfRule>
  </conditionalFormatting>
  <conditionalFormatting sqref="J1289">
    <cfRule type="expression" dxfId="3027" priority="1443">
      <formula>AND(J1289=0,I1289="Otro tema")</formula>
    </cfRule>
  </conditionalFormatting>
  <conditionalFormatting sqref="J1290">
    <cfRule type="expression" dxfId="3026" priority="1440">
      <formula>AND(J1290=0,I1290="Otro tema")</formula>
    </cfRule>
  </conditionalFormatting>
  <conditionalFormatting sqref="J1291">
    <cfRule type="expression" dxfId="3025" priority="1439">
      <formula>AND(J1291=0,I1291="Otro tema")</formula>
    </cfRule>
  </conditionalFormatting>
  <conditionalFormatting sqref="J1292">
    <cfRule type="expression" dxfId="3024" priority="1436">
      <formula>AND(J1292=0,I1292="Otro tema")</formula>
    </cfRule>
  </conditionalFormatting>
  <conditionalFormatting sqref="J1293">
    <cfRule type="expression" dxfId="3023" priority="1435">
      <formula>AND(J1293=0,I1293="Otro tema")</formula>
    </cfRule>
  </conditionalFormatting>
  <conditionalFormatting sqref="J1294">
    <cfRule type="expression" dxfId="3022" priority="1432">
      <formula>AND(J1294=0,I1294="Otro tema")</formula>
    </cfRule>
  </conditionalFormatting>
  <conditionalFormatting sqref="J1295">
    <cfRule type="expression" dxfId="3021" priority="1431">
      <formula>AND(J1295=0,I1295="Otro tema")</formula>
    </cfRule>
  </conditionalFormatting>
  <conditionalFormatting sqref="J1296">
    <cfRule type="expression" dxfId="3020" priority="1428">
      <formula>AND(J1296=0,I1296="Otro tema")</formula>
    </cfRule>
  </conditionalFormatting>
  <conditionalFormatting sqref="J1297">
    <cfRule type="expression" dxfId="3019" priority="1427">
      <formula>AND(J1297=0,I1297="Otro tema")</formula>
    </cfRule>
  </conditionalFormatting>
  <conditionalFormatting sqref="J1298">
    <cfRule type="expression" dxfId="3018" priority="1424">
      <formula>AND(J1298=0,I1298="Otro tema")</formula>
    </cfRule>
  </conditionalFormatting>
  <conditionalFormatting sqref="J1299">
    <cfRule type="expression" dxfId="3017" priority="1423">
      <formula>AND(J1299=0,I1299="Otro tema")</formula>
    </cfRule>
  </conditionalFormatting>
  <conditionalFormatting sqref="J1300">
    <cfRule type="expression" dxfId="3016" priority="1420">
      <formula>AND(J1300=0,I1300="Otro tema")</formula>
    </cfRule>
  </conditionalFormatting>
  <conditionalFormatting sqref="J1301">
    <cfRule type="expression" dxfId="3015" priority="1419">
      <formula>AND(J1301=0,I1301="Otro tema")</formula>
    </cfRule>
  </conditionalFormatting>
  <conditionalFormatting sqref="J1302">
    <cfRule type="expression" dxfId="3014" priority="1416">
      <formula>AND(J1302=0,I1302="Otro tema")</formula>
    </cfRule>
  </conditionalFormatting>
  <conditionalFormatting sqref="J1303">
    <cfRule type="expression" dxfId="3013" priority="1415">
      <formula>AND(J1303=0,I1303="Otro tema")</formula>
    </cfRule>
  </conditionalFormatting>
  <conditionalFormatting sqref="J1304">
    <cfRule type="expression" dxfId="3012" priority="1412">
      <formula>AND(J1304=0,I1304="Otro tema")</formula>
    </cfRule>
  </conditionalFormatting>
  <conditionalFormatting sqref="J1305">
    <cfRule type="expression" dxfId="3011" priority="1411">
      <formula>AND(J1305=0,I1305="Otro tema")</formula>
    </cfRule>
  </conditionalFormatting>
  <conditionalFormatting sqref="J1306">
    <cfRule type="expression" dxfId="3010" priority="1408">
      <formula>AND(J1306=0,I1306="Otro tema")</formula>
    </cfRule>
  </conditionalFormatting>
  <conditionalFormatting sqref="J1307">
    <cfRule type="expression" dxfId="3009" priority="1407">
      <formula>AND(J1307=0,I1307="Otro tema")</formula>
    </cfRule>
  </conditionalFormatting>
  <conditionalFormatting sqref="J1308">
    <cfRule type="expression" dxfId="3008" priority="1404">
      <formula>AND(J1308=0,I1308="Otro tema")</formula>
    </cfRule>
  </conditionalFormatting>
  <conditionalFormatting sqref="J1309">
    <cfRule type="expression" dxfId="3007" priority="1403">
      <formula>AND(J1309=0,I1309="Otro tema")</formula>
    </cfRule>
  </conditionalFormatting>
  <conditionalFormatting sqref="J1310">
    <cfRule type="expression" dxfId="3006" priority="1400">
      <formula>AND(J1310=0,I1310="Otro tema")</formula>
    </cfRule>
  </conditionalFormatting>
  <conditionalFormatting sqref="J1311">
    <cfRule type="expression" dxfId="3005" priority="1399">
      <formula>AND(J1311=0,I1311="Otro tema")</formula>
    </cfRule>
  </conditionalFormatting>
  <conditionalFormatting sqref="J1312">
    <cfRule type="expression" dxfId="3004" priority="1396">
      <formula>AND(J1312=0,I1312="Otro tema")</formula>
    </cfRule>
  </conditionalFormatting>
  <conditionalFormatting sqref="J1313">
    <cfRule type="expression" dxfId="3003" priority="1395">
      <formula>AND(J1313=0,I1313="Otro tema")</formula>
    </cfRule>
  </conditionalFormatting>
  <conditionalFormatting sqref="J1314">
    <cfRule type="expression" dxfId="3002" priority="1392">
      <formula>AND(J1314=0,I1314="Otro tema")</formula>
    </cfRule>
  </conditionalFormatting>
  <conditionalFormatting sqref="J1315">
    <cfRule type="expression" dxfId="3001" priority="1391">
      <formula>AND(J1315=0,I1315="Otro tema")</formula>
    </cfRule>
  </conditionalFormatting>
  <conditionalFormatting sqref="J1316">
    <cfRule type="expression" dxfId="3000" priority="1388">
      <formula>AND(J1316=0,I1316="Otro tema")</formula>
    </cfRule>
  </conditionalFormatting>
  <conditionalFormatting sqref="J1317">
    <cfRule type="expression" dxfId="2999" priority="1387">
      <formula>AND(J1317=0,I1317="Otro tema")</formula>
    </cfRule>
  </conditionalFormatting>
  <conditionalFormatting sqref="J1318">
    <cfRule type="expression" dxfId="2998" priority="1384">
      <formula>AND(J1318=0,I1318="Otro tema")</formula>
    </cfRule>
  </conditionalFormatting>
  <conditionalFormatting sqref="J1319">
    <cfRule type="expression" dxfId="2997" priority="1383">
      <formula>AND(J1319=0,I1319="Otro tema")</formula>
    </cfRule>
  </conditionalFormatting>
  <conditionalFormatting sqref="J1320">
    <cfRule type="expression" dxfId="2996" priority="1380">
      <formula>AND(J1320=0,I1320="Otro tema")</formula>
    </cfRule>
  </conditionalFormatting>
  <conditionalFormatting sqref="J1321">
    <cfRule type="expression" dxfId="2995" priority="1379">
      <formula>AND(J1321=0,I1321="Otro tema")</formula>
    </cfRule>
  </conditionalFormatting>
  <conditionalFormatting sqref="J1322">
    <cfRule type="expression" dxfId="2994" priority="1376">
      <formula>AND(J1322=0,I1322="Otro tema")</formula>
    </cfRule>
  </conditionalFormatting>
  <conditionalFormatting sqref="J1323">
    <cfRule type="expression" dxfId="2993" priority="1375">
      <formula>AND(J1323=0,I1323="Otro tema")</formula>
    </cfRule>
  </conditionalFormatting>
  <conditionalFormatting sqref="J1324">
    <cfRule type="expression" dxfId="2992" priority="1372">
      <formula>AND(J1324=0,I1324="Otro tema")</formula>
    </cfRule>
  </conditionalFormatting>
  <conditionalFormatting sqref="J1325">
    <cfRule type="expression" dxfId="2991" priority="1371">
      <formula>AND(J1325=0,I1325="Otro tema")</formula>
    </cfRule>
  </conditionalFormatting>
  <conditionalFormatting sqref="J1326">
    <cfRule type="expression" dxfId="2990" priority="1368">
      <formula>AND(J1326=0,I1326="Otro tema")</formula>
    </cfRule>
  </conditionalFormatting>
  <conditionalFormatting sqref="J1327">
    <cfRule type="expression" dxfId="2989" priority="1367">
      <formula>AND(J1327=0,I1327="Otro tema")</formula>
    </cfRule>
  </conditionalFormatting>
  <conditionalFormatting sqref="J1328">
    <cfRule type="expression" dxfId="2988" priority="1364">
      <formula>AND(J1328=0,I1328="Otro tema")</formula>
    </cfRule>
  </conditionalFormatting>
  <conditionalFormatting sqref="J1329">
    <cfRule type="expression" dxfId="2987" priority="1363">
      <formula>AND(J1329=0,I1329="Otro tema")</formula>
    </cfRule>
  </conditionalFormatting>
  <conditionalFormatting sqref="J1330">
    <cfRule type="expression" dxfId="2986" priority="1360">
      <formula>AND(J1330=0,I1330="Otro tema")</formula>
    </cfRule>
  </conditionalFormatting>
  <conditionalFormatting sqref="J1331">
    <cfRule type="expression" dxfId="2985" priority="1359">
      <formula>AND(J1331=0,I1331="Otro tema")</formula>
    </cfRule>
  </conditionalFormatting>
  <conditionalFormatting sqref="J1332">
    <cfRule type="expression" dxfId="2984" priority="1356">
      <formula>AND(J1332=0,I1332="Otro tema")</formula>
    </cfRule>
  </conditionalFormatting>
  <conditionalFormatting sqref="J1333">
    <cfRule type="expression" dxfId="2983" priority="1355">
      <formula>AND(J1333=0,I1333="Otro tema")</formula>
    </cfRule>
  </conditionalFormatting>
  <conditionalFormatting sqref="J1334">
    <cfRule type="expression" dxfId="2982" priority="1352">
      <formula>AND(J1334=0,I1334="Otro tema")</formula>
    </cfRule>
  </conditionalFormatting>
  <conditionalFormatting sqref="J1335">
    <cfRule type="expression" dxfId="2981" priority="1351">
      <formula>AND(J1335=0,I1335="Otro tema")</formula>
    </cfRule>
  </conditionalFormatting>
  <conditionalFormatting sqref="J1336">
    <cfRule type="expression" dxfId="2980" priority="1348">
      <formula>AND(J1336=0,I1336="Otro tema")</formula>
    </cfRule>
  </conditionalFormatting>
  <conditionalFormatting sqref="J1337">
    <cfRule type="expression" dxfId="2979" priority="1347">
      <formula>AND(J1337=0,I1337="Otro tema")</formula>
    </cfRule>
  </conditionalFormatting>
  <conditionalFormatting sqref="J1338">
    <cfRule type="expression" dxfId="2978" priority="1344">
      <formula>AND(J1338=0,I1338="Otro tema")</formula>
    </cfRule>
  </conditionalFormatting>
  <conditionalFormatting sqref="J1339">
    <cfRule type="expression" dxfId="2977" priority="1343">
      <formula>AND(J1339=0,I1339="Otro tema")</formula>
    </cfRule>
  </conditionalFormatting>
  <conditionalFormatting sqref="J1340">
    <cfRule type="expression" dxfId="2976" priority="1340">
      <formula>AND(J1340=0,I1340="Otro tema")</formula>
    </cfRule>
  </conditionalFormatting>
  <conditionalFormatting sqref="J1341">
    <cfRule type="expression" dxfId="2975" priority="1339">
      <formula>AND(J1341=0,I1341="Otro tema")</formula>
    </cfRule>
  </conditionalFormatting>
  <conditionalFormatting sqref="J1342">
    <cfRule type="expression" dxfId="2974" priority="1336">
      <formula>AND(J1342=0,I1342="Otro tema")</formula>
    </cfRule>
  </conditionalFormatting>
  <conditionalFormatting sqref="J1343">
    <cfRule type="expression" dxfId="2973" priority="1335">
      <formula>AND(J1343=0,I1343="Otro tema")</formula>
    </cfRule>
  </conditionalFormatting>
  <conditionalFormatting sqref="J1344">
    <cfRule type="expression" dxfId="2972" priority="1332">
      <formula>AND(J1344=0,I1344="Otro tema")</formula>
    </cfRule>
  </conditionalFormatting>
  <conditionalFormatting sqref="J1345">
    <cfRule type="expression" dxfId="2971" priority="1331">
      <formula>AND(J1345=0,I1345="Otro tema")</formula>
    </cfRule>
  </conditionalFormatting>
  <conditionalFormatting sqref="J1346">
    <cfRule type="expression" dxfId="2970" priority="1328">
      <formula>AND(J1346=0,I1346="Otro tema")</formula>
    </cfRule>
  </conditionalFormatting>
  <conditionalFormatting sqref="J1347">
    <cfRule type="expression" dxfId="2969" priority="1327">
      <formula>AND(J1347=0,I1347="Otro tema")</formula>
    </cfRule>
  </conditionalFormatting>
  <conditionalFormatting sqref="J1348">
    <cfRule type="expression" dxfId="2968" priority="1324">
      <formula>AND(J1348=0,I1348="Otro tema")</formula>
    </cfRule>
  </conditionalFormatting>
  <conditionalFormatting sqref="J1349">
    <cfRule type="expression" dxfId="2967" priority="1323">
      <formula>AND(J1349=0,I1349="Otro tema")</formula>
    </cfRule>
  </conditionalFormatting>
  <conditionalFormatting sqref="J1350">
    <cfRule type="expression" dxfId="2966" priority="1320">
      <formula>AND(J1350=0,I1350="Otro tema")</formula>
    </cfRule>
  </conditionalFormatting>
  <conditionalFormatting sqref="J1351">
    <cfRule type="expression" dxfId="2965" priority="1319">
      <formula>AND(J1351=0,I1351="Otro tema")</formula>
    </cfRule>
  </conditionalFormatting>
  <conditionalFormatting sqref="J1352">
    <cfRule type="expression" dxfId="2964" priority="1316">
      <formula>AND(J1352=0,I1352="Otro tema")</formula>
    </cfRule>
  </conditionalFormatting>
  <conditionalFormatting sqref="J1353">
    <cfRule type="expression" dxfId="2963" priority="1315">
      <formula>AND(J1353=0,I1353="Otro tema")</formula>
    </cfRule>
  </conditionalFormatting>
  <conditionalFormatting sqref="J1354">
    <cfRule type="expression" dxfId="2962" priority="1312">
      <formula>AND(J1354=0,I1354="Otro tema")</formula>
    </cfRule>
  </conditionalFormatting>
  <conditionalFormatting sqref="J1355">
    <cfRule type="expression" dxfId="2961" priority="1311">
      <formula>AND(J1355=0,I1355="Otro tema")</formula>
    </cfRule>
  </conditionalFormatting>
  <conditionalFormatting sqref="J1356">
    <cfRule type="expression" dxfId="2960" priority="1308">
      <formula>AND(J1356=0,I1356="Otro tema")</formula>
    </cfRule>
  </conditionalFormatting>
  <conditionalFormatting sqref="J1357">
    <cfRule type="expression" dxfId="2959" priority="1307">
      <formula>AND(J1357=0,I1357="Otro tema")</formula>
    </cfRule>
  </conditionalFormatting>
  <conditionalFormatting sqref="J1358">
    <cfRule type="expression" dxfId="2958" priority="1304">
      <formula>AND(J1358=0,I1358="Otro tema")</formula>
    </cfRule>
  </conditionalFormatting>
  <conditionalFormatting sqref="J1359">
    <cfRule type="expression" dxfId="2957" priority="1303">
      <formula>AND(J1359=0,I1359="Otro tema")</formula>
    </cfRule>
  </conditionalFormatting>
  <conditionalFormatting sqref="J1360">
    <cfRule type="expression" dxfId="2956" priority="1300">
      <formula>AND(J1360=0,I1360="Otro tema")</formula>
    </cfRule>
  </conditionalFormatting>
  <conditionalFormatting sqref="J1361">
    <cfRule type="expression" dxfId="2955" priority="1299">
      <formula>AND(J1361=0,I1361="Otro tema")</formula>
    </cfRule>
  </conditionalFormatting>
  <conditionalFormatting sqref="J1362">
    <cfRule type="expression" dxfId="2954" priority="1296">
      <formula>AND(J1362=0,I1362="Otro tema")</formula>
    </cfRule>
  </conditionalFormatting>
  <conditionalFormatting sqref="J1363">
    <cfRule type="expression" dxfId="2953" priority="1295">
      <formula>AND(J1363=0,I1363="Otro tema")</formula>
    </cfRule>
  </conditionalFormatting>
  <conditionalFormatting sqref="J1364">
    <cfRule type="expression" dxfId="2952" priority="1292">
      <formula>AND(J1364=0,I1364="Otro tema")</formula>
    </cfRule>
  </conditionalFormatting>
  <conditionalFormatting sqref="J1365">
    <cfRule type="expression" dxfId="2951" priority="1291">
      <formula>AND(J1365=0,I1365="Otro tema")</formula>
    </cfRule>
  </conditionalFormatting>
  <conditionalFormatting sqref="J1366">
    <cfRule type="expression" dxfId="2950" priority="1288">
      <formula>AND(J1366=0,I1366="Otro tema")</formula>
    </cfRule>
  </conditionalFormatting>
  <conditionalFormatting sqref="J1367">
    <cfRule type="expression" dxfId="2949" priority="1287">
      <formula>AND(J1367=0,I1367="Otro tema")</formula>
    </cfRule>
  </conditionalFormatting>
  <conditionalFormatting sqref="J1368">
    <cfRule type="expression" dxfId="2948" priority="1284">
      <formula>AND(J1368=0,I1368="Otro tema")</formula>
    </cfRule>
  </conditionalFormatting>
  <conditionalFormatting sqref="J1369">
    <cfRule type="expression" dxfId="2947" priority="1283">
      <formula>AND(J1369=0,I1369="Otro tema")</formula>
    </cfRule>
  </conditionalFormatting>
  <conditionalFormatting sqref="J1370">
    <cfRule type="expression" dxfId="2946" priority="1280">
      <formula>AND(J1370=0,I1370="Otro tema")</formula>
    </cfRule>
  </conditionalFormatting>
  <conditionalFormatting sqref="J1371">
    <cfRule type="expression" dxfId="2945" priority="1279">
      <formula>AND(J1371=0,I1371="Otro tema")</formula>
    </cfRule>
  </conditionalFormatting>
  <conditionalFormatting sqref="J1372">
    <cfRule type="expression" dxfId="2944" priority="1276">
      <formula>AND(J1372=0,I1372="Otro tema")</formula>
    </cfRule>
  </conditionalFormatting>
  <conditionalFormatting sqref="J1373">
    <cfRule type="expression" dxfId="2943" priority="1275">
      <formula>AND(J1373=0,I1373="Otro tema")</formula>
    </cfRule>
  </conditionalFormatting>
  <conditionalFormatting sqref="J1374">
    <cfRule type="expression" dxfId="2942" priority="1272">
      <formula>AND(J1374=0,I1374="Otro tema")</formula>
    </cfRule>
  </conditionalFormatting>
  <conditionalFormatting sqref="J1375">
    <cfRule type="expression" dxfId="2941" priority="1271">
      <formula>AND(J1375=0,I1375="Otro tema")</formula>
    </cfRule>
  </conditionalFormatting>
  <conditionalFormatting sqref="J1376">
    <cfRule type="expression" dxfId="2940" priority="1268">
      <formula>AND(J1376=0,I1376="Otro tema")</formula>
    </cfRule>
  </conditionalFormatting>
  <conditionalFormatting sqref="J1377">
    <cfRule type="expression" dxfId="2939" priority="1267">
      <formula>AND(J1377=0,I1377="Otro tema")</formula>
    </cfRule>
  </conditionalFormatting>
  <conditionalFormatting sqref="J1378">
    <cfRule type="expression" dxfId="2938" priority="1264">
      <formula>AND(J1378=0,I1378="Otro tema")</formula>
    </cfRule>
  </conditionalFormatting>
  <conditionalFormatting sqref="J1379">
    <cfRule type="expression" dxfId="2937" priority="1263">
      <formula>AND(J1379=0,I1379="Otro tema")</formula>
    </cfRule>
  </conditionalFormatting>
  <conditionalFormatting sqref="J1380">
    <cfRule type="expression" dxfId="2936" priority="1260">
      <formula>AND(J1380=0,I1380="Otro tema")</formula>
    </cfRule>
  </conditionalFormatting>
  <conditionalFormatting sqref="J1381">
    <cfRule type="expression" dxfId="2935" priority="1259">
      <formula>AND(J1381=0,I1381="Otro tema")</formula>
    </cfRule>
  </conditionalFormatting>
  <conditionalFormatting sqref="J1382">
    <cfRule type="expression" dxfId="2934" priority="1256">
      <formula>AND(J1382=0,I1382="Otro tema")</formula>
    </cfRule>
  </conditionalFormatting>
  <conditionalFormatting sqref="J1383">
    <cfRule type="expression" dxfId="2933" priority="1255">
      <formula>AND(J1383=0,I1383="Otro tema")</formula>
    </cfRule>
  </conditionalFormatting>
  <conditionalFormatting sqref="J1384">
    <cfRule type="expression" dxfId="2932" priority="1252">
      <formula>AND(J1384=0,I1384="Otro tema")</formula>
    </cfRule>
  </conditionalFormatting>
  <conditionalFormatting sqref="J1385">
    <cfRule type="expression" dxfId="2931" priority="1251">
      <formula>AND(J1385=0,I1385="Otro tema")</formula>
    </cfRule>
  </conditionalFormatting>
  <conditionalFormatting sqref="J1386">
    <cfRule type="expression" dxfId="2930" priority="1248">
      <formula>AND(J1386=0,I1386="Otro tema")</formula>
    </cfRule>
  </conditionalFormatting>
  <conditionalFormatting sqref="J1387">
    <cfRule type="expression" dxfId="2929" priority="1247">
      <formula>AND(J1387=0,I1387="Otro tema")</formula>
    </cfRule>
  </conditionalFormatting>
  <conditionalFormatting sqref="J1388">
    <cfRule type="expression" dxfId="2928" priority="1244">
      <formula>AND(J1388=0,I1388="Otro tema")</formula>
    </cfRule>
  </conditionalFormatting>
  <conditionalFormatting sqref="J1389">
    <cfRule type="expression" dxfId="2927" priority="1243">
      <formula>AND(J1389=0,I1389="Otro tema")</formula>
    </cfRule>
  </conditionalFormatting>
  <conditionalFormatting sqref="J1390">
    <cfRule type="expression" dxfId="2926" priority="1240">
      <formula>AND(J1390=0,I1390="Otro tema")</formula>
    </cfRule>
  </conditionalFormatting>
  <conditionalFormatting sqref="J1391">
    <cfRule type="expression" dxfId="2925" priority="1239">
      <formula>AND(J1391=0,I1391="Otro tema")</formula>
    </cfRule>
  </conditionalFormatting>
  <conditionalFormatting sqref="J1392">
    <cfRule type="expression" dxfId="2924" priority="1236">
      <formula>AND(J1392=0,I1392="Otro tema")</formula>
    </cfRule>
  </conditionalFormatting>
  <conditionalFormatting sqref="J1393">
    <cfRule type="expression" dxfId="2923" priority="1235">
      <formula>AND(J1393=0,I1393="Otro tema")</formula>
    </cfRule>
  </conditionalFormatting>
  <conditionalFormatting sqref="J1394">
    <cfRule type="expression" dxfId="2922" priority="1232">
      <formula>AND(J1394=0,I1394="Otro tema")</formula>
    </cfRule>
  </conditionalFormatting>
  <conditionalFormatting sqref="J1395">
    <cfRule type="expression" dxfId="2921" priority="1231">
      <formula>AND(J1395=0,I1395="Otro tema")</formula>
    </cfRule>
  </conditionalFormatting>
  <conditionalFormatting sqref="J1396">
    <cfRule type="expression" dxfId="2920" priority="1228">
      <formula>AND(J1396=0,I1396="Otro tema")</formula>
    </cfRule>
  </conditionalFormatting>
  <conditionalFormatting sqref="J1397">
    <cfRule type="expression" dxfId="2919" priority="1227">
      <formula>AND(J1397=0,I1397="Otro tema")</formula>
    </cfRule>
  </conditionalFormatting>
  <conditionalFormatting sqref="J1398">
    <cfRule type="expression" dxfId="2918" priority="1224">
      <formula>AND(J1398=0,I1398="Otro tema")</formula>
    </cfRule>
  </conditionalFormatting>
  <conditionalFormatting sqref="J1399">
    <cfRule type="expression" dxfId="2917" priority="1223">
      <formula>AND(J1399=0,I1399="Otro tema")</formula>
    </cfRule>
  </conditionalFormatting>
  <conditionalFormatting sqref="J1400">
    <cfRule type="expression" dxfId="2916" priority="1220">
      <formula>AND(J1400=0,I1400="Otro tema")</formula>
    </cfRule>
  </conditionalFormatting>
  <conditionalFormatting sqref="J1401">
    <cfRule type="expression" dxfId="2915" priority="1219">
      <formula>AND(J1401=0,I1401="Otro tema")</formula>
    </cfRule>
  </conditionalFormatting>
  <conditionalFormatting sqref="J1402">
    <cfRule type="expression" dxfId="2914" priority="1216">
      <formula>AND(J1402=0,I1402="Otro tema")</formula>
    </cfRule>
  </conditionalFormatting>
  <conditionalFormatting sqref="J1403">
    <cfRule type="expression" dxfId="2913" priority="1215">
      <formula>AND(J1403=0,I1403="Otro tema")</formula>
    </cfRule>
  </conditionalFormatting>
  <conditionalFormatting sqref="J1404">
    <cfRule type="expression" dxfId="2912" priority="1212">
      <formula>AND(J1404=0,I1404="Otro tema")</formula>
    </cfRule>
  </conditionalFormatting>
  <conditionalFormatting sqref="J1405">
    <cfRule type="expression" dxfId="2911" priority="1211">
      <formula>AND(J1405=0,I1405="Otro tema")</formula>
    </cfRule>
  </conditionalFormatting>
  <conditionalFormatting sqref="J1406">
    <cfRule type="expression" dxfId="2910" priority="1208">
      <formula>AND(J1406=0,I1406="Otro tema")</formula>
    </cfRule>
  </conditionalFormatting>
  <conditionalFormatting sqref="J1407">
    <cfRule type="expression" dxfId="2909" priority="1207">
      <formula>AND(J1407=0,I1407="Otro tema")</formula>
    </cfRule>
  </conditionalFormatting>
  <conditionalFormatting sqref="J1408">
    <cfRule type="expression" dxfId="2908" priority="1204">
      <formula>AND(J1408=0,I1408="Otro tema")</formula>
    </cfRule>
  </conditionalFormatting>
  <conditionalFormatting sqref="J1409">
    <cfRule type="expression" dxfId="2907" priority="1203">
      <formula>AND(J1409=0,I1409="Otro tema")</formula>
    </cfRule>
  </conditionalFormatting>
  <conditionalFormatting sqref="J1410">
    <cfRule type="expression" dxfId="2906" priority="1200">
      <formula>AND(J1410=0,I1410="Otro tema")</formula>
    </cfRule>
  </conditionalFormatting>
  <conditionalFormatting sqref="J1411">
    <cfRule type="expression" dxfId="2905" priority="1199">
      <formula>AND(J1411=0,I1411="Otro tema")</formula>
    </cfRule>
  </conditionalFormatting>
  <conditionalFormatting sqref="J1412">
    <cfRule type="expression" dxfId="2904" priority="1196">
      <formula>AND(J1412=0,I1412="Otro tema")</formula>
    </cfRule>
  </conditionalFormatting>
  <conditionalFormatting sqref="J1413">
    <cfRule type="expression" dxfId="2903" priority="1195">
      <formula>AND(J1413=0,I1413="Otro tema")</formula>
    </cfRule>
  </conditionalFormatting>
  <conditionalFormatting sqref="J1414">
    <cfRule type="expression" dxfId="2902" priority="1192">
      <formula>AND(J1414=0,I1414="Otro tema")</formula>
    </cfRule>
  </conditionalFormatting>
  <conditionalFormatting sqref="J1415">
    <cfRule type="expression" dxfId="2901" priority="1191">
      <formula>AND(J1415=0,I1415="Otro tema")</formula>
    </cfRule>
  </conditionalFormatting>
  <conditionalFormatting sqref="J1416">
    <cfRule type="expression" dxfId="2900" priority="1188">
      <formula>AND(J1416=0,I1416="Otro tema")</formula>
    </cfRule>
  </conditionalFormatting>
  <conditionalFormatting sqref="J1417">
    <cfRule type="expression" dxfId="2899" priority="1187">
      <formula>AND(J1417=0,I1417="Otro tema")</formula>
    </cfRule>
  </conditionalFormatting>
  <conditionalFormatting sqref="J1418">
    <cfRule type="expression" dxfId="2898" priority="1184">
      <formula>AND(J1418=0,I1418="Otro tema")</formula>
    </cfRule>
  </conditionalFormatting>
  <conditionalFormatting sqref="J1419">
    <cfRule type="expression" dxfId="2897" priority="1183">
      <formula>AND(J1419=0,I1419="Otro tema")</formula>
    </cfRule>
  </conditionalFormatting>
  <conditionalFormatting sqref="J1420">
    <cfRule type="expression" dxfId="2896" priority="1180">
      <formula>AND(J1420=0,I1420="Otro tema")</formula>
    </cfRule>
  </conditionalFormatting>
  <conditionalFormatting sqref="J1421">
    <cfRule type="expression" dxfId="2895" priority="1179">
      <formula>AND(J1421=0,I1421="Otro tema")</formula>
    </cfRule>
  </conditionalFormatting>
  <conditionalFormatting sqref="J1422">
    <cfRule type="expression" dxfId="2894" priority="1176">
      <formula>AND(J1422=0,I1422="Otro tema")</formula>
    </cfRule>
  </conditionalFormatting>
  <conditionalFormatting sqref="J1423">
    <cfRule type="expression" dxfId="2893" priority="1175">
      <formula>AND(J1423=0,I1423="Otro tema")</formula>
    </cfRule>
  </conditionalFormatting>
  <conditionalFormatting sqref="J1424">
    <cfRule type="expression" dxfId="2892" priority="1172">
      <formula>AND(J1424=0,I1424="Otro tema")</formula>
    </cfRule>
  </conditionalFormatting>
  <conditionalFormatting sqref="J1425">
    <cfRule type="expression" dxfId="2891" priority="1171">
      <formula>AND(J1425=0,I1425="Otro tema")</formula>
    </cfRule>
  </conditionalFormatting>
  <conditionalFormatting sqref="J1426">
    <cfRule type="expression" dxfId="2890" priority="1168">
      <formula>AND(J1426=0,I1426="Otro tema")</formula>
    </cfRule>
  </conditionalFormatting>
  <conditionalFormatting sqref="J1427">
    <cfRule type="expression" dxfId="2889" priority="1167">
      <formula>AND(J1427=0,I1427="Otro tema")</formula>
    </cfRule>
  </conditionalFormatting>
  <conditionalFormatting sqref="J1428">
    <cfRule type="expression" dxfId="2888" priority="1164">
      <formula>AND(J1428=0,I1428="Otro tema")</formula>
    </cfRule>
  </conditionalFormatting>
  <conditionalFormatting sqref="J1429">
    <cfRule type="expression" dxfId="2887" priority="1163">
      <formula>AND(J1429=0,I1429="Otro tema")</formula>
    </cfRule>
  </conditionalFormatting>
  <conditionalFormatting sqref="J1430">
    <cfRule type="expression" dxfId="2886" priority="1160">
      <formula>AND(J1430=0,I1430="Otro tema")</formula>
    </cfRule>
  </conditionalFormatting>
  <conditionalFormatting sqref="J1431">
    <cfRule type="expression" dxfId="2885" priority="1159">
      <formula>AND(J1431=0,I1431="Otro tema")</formula>
    </cfRule>
  </conditionalFormatting>
  <conditionalFormatting sqref="J1432">
    <cfRule type="expression" dxfId="2884" priority="1156">
      <formula>AND(J1432=0,I1432="Otro tema")</formula>
    </cfRule>
  </conditionalFormatting>
  <conditionalFormatting sqref="J1433">
    <cfRule type="expression" dxfId="2883" priority="1155">
      <formula>AND(J1433=0,I1433="Otro tema")</formula>
    </cfRule>
  </conditionalFormatting>
  <conditionalFormatting sqref="J1434">
    <cfRule type="expression" dxfId="2882" priority="1152">
      <formula>AND(J1434=0,I1434="Otro tema")</formula>
    </cfRule>
  </conditionalFormatting>
  <conditionalFormatting sqref="J1435">
    <cfRule type="expression" dxfId="2881" priority="1151">
      <formula>AND(J1435=0,I1435="Otro tema")</formula>
    </cfRule>
  </conditionalFormatting>
  <conditionalFormatting sqref="J1436">
    <cfRule type="expression" dxfId="2880" priority="1148">
      <formula>AND(J1436=0,I1436="Otro tema")</formula>
    </cfRule>
  </conditionalFormatting>
  <conditionalFormatting sqref="J1437">
    <cfRule type="expression" dxfId="2879" priority="1147">
      <formula>AND(J1437=0,I1437="Otro tema")</formula>
    </cfRule>
  </conditionalFormatting>
  <conditionalFormatting sqref="J1438">
    <cfRule type="expression" dxfId="2878" priority="1144">
      <formula>AND(J1438=0,I1438="Otro tema")</formula>
    </cfRule>
  </conditionalFormatting>
  <conditionalFormatting sqref="J1439">
    <cfRule type="expression" dxfId="2877" priority="1143">
      <formula>AND(J1439=0,I1439="Otro tema")</formula>
    </cfRule>
  </conditionalFormatting>
  <conditionalFormatting sqref="J1440">
    <cfRule type="expression" dxfId="2876" priority="1140">
      <formula>AND(J1440=0,I1440="Otro tema")</formula>
    </cfRule>
  </conditionalFormatting>
  <conditionalFormatting sqref="J1441">
    <cfRule type="expression" dxfId="2875" priority="1139">
      <formula>AND(J1441=0,I1441="Otro tema")</formula>
    </cfRule>
  </conditionalFormatting>
  <conditionalFormatting sqref="J1442">
    <cfRule type="expression" dxfId="2874" priority="1136">
      <formula>AND(J1442=0,I1442="Otro tema")</formula>
    </cfRule>
  </conditionalFormatting>
  <conditionalFormatting sqref="J1443">
    <cfRule type="expression" dxfId="2873" priority="1135">
      <formula>AND(J1443=0,I1443="Otro tema")</formula>
    </cfRule>
  </conditionalFormatting>
  <conditionalFormatting sqref="J1444">
    <cfRule type="expression" dxfId="2872" priority="1132">
      <formula>AND(J1444=0,I1444="Otro tema")</formula>
    </cfRule>
  </conditionalFormatting>
  <conditionalFormatting sqref="J1445">
    <cfRule type="expression" dxfId="2871" priority="1131">
      <formula>AND(J1445=0,I1445="Otro tema")</formula>
    </cfRule>
  </conditionalFormatting>
  <conditionalFormatting sqref="J1446">
    <cfRule type="expression" dxfId="2870" priority="1128">
      <formula>AND(J1446=0,I1446="Otro tema")</formula>
    </cfRule>
  </conditionalFormatting>
  <conditionalFormatting sqref="J1447">
    <cfRule type="expression" dxfId="2869" priority="1127">
      <formula>AND(J1447=0,I1447="Otro tema")</formula>
    </cfRule>
  </conditionalFormatting>
  <conditionalFormatting sqref="J1448">
    <cfRule type="expression" dxfId="2868" priority="1124">
      <formula>AND(J1448=0,I1448="Otro tema")</formula>
    </cfRule>
  </conditionalFormatting>
  <conditionalFormatting sqref="J1449">
    <cfRule type="expression" dxfId="2867" priority="1123">
      <formula>AND(J1449=0,I1449="Otro tema")</formula>
    </cfRule>
  </conditionalFormatting>
  <conditionalFormatting sqref="J1450">
    <cfRule type="expression" dxfId="2866" priority="1120">
      <formula>AND(J1450=0,I1450="Otro tema")</formula>
    </cfRule>
  </conditionalFormatting>
  <conditionalFormatting sqref="J1451">
    <cfRule type="expression" dxfId="2865" priority="1119">
      <formula>AND(J1451=0,I1451="Otro tema")</formula>
    </cfRule>
  </conditionalFormatting>
  <conditionalFormatting sqref="J1452">
    <cfRule type="expression" dxfId="2864" priority="1116">
      <formula>AND(J1452=0,I1452="Otro tema")</formula>
    </cfRule>
  </conditionalFormatting>
  <conditionalFormatting sqref="J1453">
    <cfRule type="expression" dxfId="2863" priority="1115">
      <formula>AND(J1453=0,I1453="Otro tema")</formula>
    </cfRule>
  </conditionalFormatting>
  <conditionalFormatting sqref="J1454">
    <cfRule type="expression" dxfId="2862" priority="1112">
      <formula>AND(J1454=0,I1454="Otro tema")</formula>
    </cfRule>
  </conditionalFormatting>
  <conditionalFormatting sqref="J1455">
    <cfRule type="expression" dxfId="2861" priority="1111">
      <formula>AND(J1455=0,I1455="Otro tema")</formula>
    </cfRule>
  </conditionalFormatting>
  <conditionalFormatting sqref="J1456">
    <cfRule type="expression" dxfId="2860" priority="1108">
      <formula>AND(J1456=0,I1456="Otro tema")</formula>
    </cfRule>
  </conditionalFormatting>
  <conditionalFormatting sqref="J1457">
    <cfRule type="expression" dxfId="2859" priority="1107">
      <formula>AND(J1457=0,I1457="Otro tema")</formula>
    </cfRule>
  </conditionalFormatting>
  <conditionalFormatting sqref="J1458">
    <cfRule type="expression" dxfId="2858" priority="1104">
      <formula>AND(J1458=0,I1458="Otro tema")</formula>
    </cfRule>
  </conditionalFormatting>
  <conditionalFormatting sqref="J1459">
    <cfRule type="expression" dxfId="2857" priority="1103">
      <formula>AND(J1459=0,I1459="Otro tema")</formula>
    </cfRule>
  </conditionalFormatting>
  <conditionalFormatting sqref="J1460">
    <cfRule type="expression" dxfId="2856" priority="1100">
      <formula>AND(J1460=0,I1460="Otro tema")</formula>
    </cfRule>
  </conditionalFormatting>
  <conditionalFormatting sqref="J1461">
    <cfRule type="expression" dxfId="2855" priority="1099">
      <formula>AND(J1461=0,I1461="Otro tema")</formula>
    </cfRule>
  </conditionalFormatting>
  <conditionalFormatting sqref="J1462">
    <cfRule type="expression" dxfId="2854" priority="1096">
      <formula>AND(J1462=0,I1462="Otro tema")</formula>
    </cfRule>
  </conditionalFormatting>
  <conditionalFormatting sqref="J1463">
    <cfRule type="expression" dxfId="2853" priority="1095">
      <formula>AND(J1463=0,I1463="Otro tema")</formula>
    </cfRule>
  </conditionalFormatting>
  <conditionalFormatting sqref="J1464">
    <cfRule type="expression" dxfId="2852" priority="1092">
      <formula>AND(J1464=0,I1464="Otro tema")</formula>
    </cfRule>
  </conditionalFormatting>
  <conditionalFormatting sqref="J1465">
    <cfRule type="expression" dxfId="2851" priority="1091">
      <formula>AND(J1465=0,I1465="Otro tema")</formula>
    </cfRule>
  </conditionalFormatting>
  <conditionalFormatting sqref="J1466">
    <cfRule type="expression" dxfId="2850" priority="1088">
      <formula>AND(J1466=0,I1466="Otro tema")</formula>
    </cfRule>
  </conditionalFormatting>
  <conditionalFormatting sqref="J1467">
    <cfRule type="expression" dxfId="2849" priority="1087">
      <formula>AND(J1467=0,I1467="Otro tema")</formula>
    </cfRule>
  </conditionalFormatting>
  <conditionalFormatting sqref="J1468">
    <cfRule type="expression" dxfId="2848" priority="1084">
      <formula>AND(J1468=0,I1468="Otro tema")</formula>
    </cfRule>
  </conditionalFormatting>
  <conditionalFormatting sqref="J1469">
    <cfRule type="expression" dxfId="2847" priority="1083">
      <formula>AND(J1469=0,I1469="Otro tema")</formula>
    </cfRule>
  </conditionalFormatting>
  <conditionalFormatting sqref="J1470">
    <cfRule type="expression" dxfId="2846" priority="1080">
      <formula>AND(J1470=0,I1470="Otro tema")</formula>
    </cfRule>
  </conditionalFormatting>
  <conditionalFormatting sqref="J1471">
    <cfRule type="expression" dxfId="2845" priority="1079">
      <formula>AND(J1471=0,I1471="Otro tema")</formula>
    </cfRule>
  </conditionalFormatting>
  <conditionalFormatting sqref="J1472">
    <cfRule type="expression" dxfId="2844" priority="1076">
      <formula>AND(J1472=0,I1472="Otro tema")</formula>
    </cfRule>
  </conditionalFormatting>
  <conditionalFormatting sqref="J1473">
    <cfRule type="expression" dxfId="2843" priority="1075">
      <formula>AND(J1473=0,I1473="Otro tema")</formula>
    </cfRule>
  </conditionalFormatting>
  <conditionalFormatting sqref="J1474">
    <cfRule type="expression" dxfId="2842" priority="1072">
      <formula>AND(J1474=0,I1474="Otro tema")</formula>
    </cfRule>
  </conditionalFormatting>
  <conditionalFormatting sqref="J1475">
    <cfRule type="expression" dxfId="2841" priority="1071">
      <formula>AND(J1475=0,I1475="Otro tema")</formula>
    </cfRule>
  </conditionalFormatting>
  <conditionalFormatting sqref="J1476">
    <cfRule type="expression" dxfId="2840" priority="1068">
      <formula>AND(J1476=0,I1476="Otro tema")</formula>
    </cfRule>
  </conditionalFormatting>
  <conditionalFormatting sqref="J1477">
    <cfRule type="expression" dxfId="2839" priority="1067">
      <formula>AND(J1477=0,I1477="Otro tema")</formula>
    </cfRule>
  </conditionalFormatting>
  <conditionalFormatting sqref="J1478">
    <cfRule type="expression" dxfId="2838" priority="1064">
      <formula>AND(J1478=0,I1478="Otro tema")</formula>
    </cfRule>
  </conditionalFormatting>
  <conditionalFormatting sqref="J1479">
    <cfRule type="expression" dxfId="2837" priority="1063">
      <formula>AND(J1479=0,I1479="Otro tema")</formula>
    </cfRule>
  </conditionalFormatting>
  <conditionalFormatting sqref="J1480">
    <cfRule type="expression" dxfId="2836" priority="1060">
      <formula>AND(J1480=0,I1480="Otro tema")</formula>
    </cfRule>
  </conditionalFormatting>
  <conditionalFormatting sqref="J1481">
    <cfRule type="expression" dxfId="2835" priority="1059">
      <formula>AND(J1481=0,I1481="Otro tema")</formula>
    </cfRule>
  </conditionalFormatting>
  <conditionalFormatting sqref="J1482">
    <cfRule type="expression" dxfId="2834" priority="1056">
      <formula>AND(J1482=0,I1482="Otro tema")</formula>
    </cfRule>
  </conditionalFormatting>
  <conditionalFormatting sqref="J1483">
    <cfRule type="expression" dxfId="2833" priority="1055">
      <formula>AND(J1483=0,I1483="Otro tema")</formula>
    </cfRule>
  </conditionalFormatting>
  <conditionalFormatting sqref="J1484">
    <cfRule type="expression" dxfId="2832" priority="1052">
      <formula>AND(J1484=0,I1484="Otro tema")</formula>
    </cfRule>
  </conditionalFormatting>
  <conditionalFormatting sqref="J1485">
    <cfRule type="expression" dxfId="2831" priority="1051">
      <formula>AND(J1485=0,I1485="Otro tema")</formula>
    </cfRule>
  </conditionalFormatting>
  <conditionalFormatting sqref="J1486">
    <cfRule type="expression" dxfId="2830" priority="1048">
      <formula>AND(J1486=0,I1486="Otro tema")</formula>
    </cfRule>
  </conditionalFormatting>
  <conditionalFormatting sqref="J1487">
    <cfRule type="expression" dxfId="2829" priority="1047">
      <formula>AND(J1487=0,I1487="Otro tema")</formula>
    </cfRule>
  </conditionalFormatting>
  <conditionalFormatting sqref="J1488">
    <cfRule type="expression" dxfId="2828" priority="1044">
      <formula>AND(J1488=0,I1488="Otro tema")</formula>
    </cfRule>
  </conditionalFormatting>
  <conditionalFormatting sqref="J1489">
    <cfRule type="expression" dxfId="2827" priority="1043">
      <formula>AND(J1489=0,I1489="Otro tema")</formula>
    </cfRule>
  </conditionalFormatting>
  <conditionalFormatting sqref="J1490">
    <cfRule type="expression" dxfId="2826" priority="1040">
      <formula>AND(J1490=0,I1490="Otro tema")</formula>
    </cfRule>
  </conditionalFormatting>
  <conditionalFormatting sqref="J1491">
    <cfRule type="expression" dxfId="2825" priority="1039">
      <formula>AND(J1491=0,I1491="Otro tema")</formula>
    </cfRule>
  </conditionalFormatting>
  <conditionalFormatting sqref="J1492">
    <cfRule type="expression" dxfId="2824" priority="1036">
      <formula>AND(J1492=0,I1492="Otro tema")</formula>
    </cfRule>
  </conditionalFormatting>
  <conditionalFormatting sqref="J1493">
    <cfRule type="expression" dxfId="2823" priority="1035">
      <formula>AND(J1493=0,I1493="Otro tema")</formula>
    </cfRule>
  </conditionalFormatting>
  <conditionalFormatting sqref="J1494">
    <cfRule type="expression" dxfId="2822" priority="1032">
      <formula>AND(J1494=0,I1494="Otro tema")</formula>
    </cfRule>
  </conditionalFormatting>
  <conditionalFormatting sqref="J1495">
    <cfRule type="expression" dxfId="2821" priority="1031">
      <formula>AND(J1495=0,I1495="Otro tema")</formula>
    </cfRule>
  </conditionalFormatting>
  <conditionalFormatting sqref="J1496">
    <cfRule type="expression" dxfId="2820" priority="1028">
      <formula>AND(J1496=0,I1496="Otro tema")</formula>
    </cfRule>
  </conditionalFormatting>
  <conditionalFormatting sqref="J1497">
    <cfRule type="expression" dxfId="2819" priority="1027">
      <formula>AND(J1497=0,I1497="Otro tema")</formula>
    </cfRule>
  </conditionalFormatting>
  <conditionalFormatting sqref="J1498">
    <cfRule type="expression" dxfId="2818" priority="1024">
      <formula>AND(J1498=0,I1498="Otro tema")</formula>
    </cfRule>
  </conditionalFormatting>
  <conditionalFormatting sqref="J1499">
    <cfRule type="expression" dxfId="2817" priority="1023">
      <formula>AND(J1499=0,I1499="Otro tema")</formula>
    </cfRule>
  </conditionalFormatting>
  <conditionalFormatting sqref="J1500">
    <cfRule type="expression" dxfId="2816" priority="1020">
      <formula>AND(J1500=0,I1500="Otro tema")</formula>
    </cfRule>
  </conditionalFormatting>
  <conditionalFormatting sqref="J1501">
    <cfRule type="expression" dxfId="2815" priority="1019">
      <formula>AND(J1501=0,I1501="Otro tema")</formula>
    </cfRule>
  </conditionalFormatting>
  <conditionalFormatting sqref="J1502">
    <cfRule type="expression" dxfId="2814" priority="1016">
      <formula>AND(J1502=0,I1502="Otro tema")</formula>
    </cfRule>
  </conditionalFormatting>
  <conditionalFormatting sqref="J1503">
    <cfRule type="expression" dxfId="2813" priority="1015">
      <formula>AND(J1503=0,I1503="Otro tema")</formula>
    </cfRule>
  </conditionalFormatting>
  <conditionalFormatting sqref="J1504">
    <cfRule type="expression" dxfId="2812" priority="1012">
      <formula>AND(J1504=0,I1504="Otro tema")</formula>
    </cfRule>
  </conditionalFormatting>
  <conditionalFormatting sqref="J1505">
    <cfRule type="expression" dxfId="2811" priority="1011">
      <formula>AND(J1505=0,I1505="Otro tema")</formula>
    </cfRule>
  </conditionalFormatting>
  <conditionalFormatting sqref="J1506">
    <cfRule type="expression" dxfId="2810" priority="1008">
      <formula>AND(J1506=0,I1506="Otro tema")</formula>
    </cfRule>
  </conditionalFormatting>
  <conditionalFormatting sqref="J1507">
    <cfRule type="expression" dxfId="2809" priority="1007">
      <formula>AND(J1507=0,I1507="Otro tema")</formula>
    </cfRule>
  </conditionalFormatting>
  <conditionalFormatting sqref="J1508">
    <cfRule type="expression" dxfId="2808" priority="1004">
      <formula>AND(J1508=0,I1508="Otro tema")</formula>
    </cfRule>
  </conditionalFormatting>
  <conditionalFormatting sqref="J1509">
    <cfRule type="expression" dxfId="2807" priority="1003">
      <formula>AND(J1509=0,I1509="Otro tema")</formula>
    </cfRule>
  </conditionalFormatting>
  <conditionalFormatting sqref="J1510">
    <cfRule type="expression" dxfId="2806" priority="1000">
      <formula>AND(J1510=0,I1510="Otro tema")</formula>
    </cfRule>
  </conditionalFormatting>
  <conditionalFormatting sqref="J1511">
    <cfRule type="expression" dxfId="2805" priority="999">
      <formula>AND(J1511=0,I1511="Otro tema")</formula>
    </cfRule>
  </conditionalFormatting>
  <conditionalFormatting sqref="J1512">
    <cfRule type="expression" dxfId="2804" priority="996">
      <formula>AND(J1512=0,I1512="Otro tema")</formula>
    </cfRule>
  </conditionalFormatting>
  <conditionalFormatting sqref="J1513">
    <cfRule type="expression" dxfId="2803" priority="995">
      <formula>AND(J1513=0,I1513="Otro tema")</formula>
    </cfRule>
  </conditionalFormatting>
  <conditionalFormatting sqref="J1514">
    <cfRule type="expression" dxfId="2802" priority="992">
      <formula>AND(J1514=0,I1514="Otro tema")</formula>
    </cfRule>
  </conditionalFormatting>
  <conditionalFormatting sqref="J1515">
    <cfRule type="expression" dxfId="2801" priority="991">
      <formula>AND(J1515=0,I1515="Otro tema")</formula>
    </cfRule>
  </conditionalFormatting>
  <conditionalFormatting sqref="J1516">
    <cfRule type="expression" dxfId="2800" priority="988">
      <formula>AND(J1516=0,I1516="Otro tema")</formula>
    </cfRule>
  </conditionalFormatting>
  <conditionalFormatting sqref="J1517">
    <cfRule type="expression" dxfId="2799" priority="987">
      <formula>AND(J1517=0,I1517="Otro tema")</formula>
    </cfRule>
  </conditionalFormatting>
  <conditionalFormatting sqref="J1518">
    <cfRule type="expression" dxfId="2798" priority="984">
      <formula>AND(J1518=0,I1518="Otro tema")</formula>
    </cfRule>
  </conditionalFormatting>
  <conditionalFormatting sqref="J1519">
    <cfRule type="expression" dxfId="2797" priority="983">
      <formula>AND(J1519=0,I1519="Otro tema")</formula>
    </cfRule>
  </conditionalFormatting>
  <conditionalFormatting sqref="J1520">
    <cfRule type="expression" dxfId="2796" priority="980">
      <formula>AND(J1520=0,I1520="Otro tema")</formula>
    </cfRule>
  </conditionalFormatting>
  <conditionalFormatting sqref="J1521">
    <cfRule type="expression" dxfId="2795" priority="979">
      <formula>AND(J1521=0,I1521="Otro tema")</formula>
    </cfRule>
  </conditionalFormatting>
  <conditionalFormatting sqref="J1522">
    <cfRule type="expression" dxfId="2794" priority="976">
      <formula>AND(J1522=0,I1522="Otro tema")</formula>
    </cfRule>
  </conditionalFormatting>
  <conditionalFormatting sqref="J1523">
    <cfRule type="expression" dxfId="2793" priority="975">
      <formula>AND(J1523=0,I1523="Otro tema")</formula>
    </cfRule>
  </conditionalFormatting>
  <conditionalFormatting sqref="J1524">
    <cfRule type="expression" dxfId="2792" priority="972">
      <formula>AND(J1524=0,I1524="Otro tema")</formula>
    </cfRule>
  </conditionalFormatting>
  <conditionalFormatting sqref="J1525">
    <cfRule type="expression" dxfId="2791" priority="971">
      <formula>AND(J1525=0,I1525="Otro tema")</formula>
    </cfRule>
  </conditionalFormatting>
  <conditionalFormatting sqref="J1526">
    <cfRule type="expression" dxfId="2790" priority="968">
      <formula>AND(J1526=0,I1526="Otro tema")</formula>
    </cfRule>
  </conditionalFormatting>
  <conditionalFormatting sqref="J1527">
    <cfRule type="expression" dxfId="2789" priority="967">
      <formula>AND(J1527=0,I1527="Otro tema")</formula>
    </cfRule>
  </conditionalFormatting>
  <conditionalFormatting sqref="J1528">
    <cfRule type="expression" dxfId="2788" priority="964">
      <formula>AND(J1528=0,I1528="Otro tema")</formula>
    </cfRule>
  </conditionalFormatting>
  <conditionalFormatting sqref="J1529">
    <cfRule type="expression" dxfId="2787" priority="963">
      <formula>AND(J1529=0,I1529="Otro tema")</formula>
    </cfRule>
  </conditionalFormatting>
  <conditionalFormatting sqref="J1530">
    <cfRule type="expression" dxfId="2786" priority="960">
      <formula>AND(J1530=0,I1530="Otro tema")</formula>
    </cfRule>
  </conditionalFormatting>
  <conditionalFormatting sqref="J1531">
    <cfRule type="expression" dxfId="2785" priority="959">
      <formula>AND(J1531=0,I1531="Otro tema")</formula>
    </cfRule>
  </conditionalFormatting>
  <conditionalFormatting sqref="J1532">
    <cfRule type="expression" dxfId="2784" priority="956">
      <formula>AND(J1532=0,I1532="Otro tema")</formula>
    </cfRule>
  </conditionalFormatting>
  <conditionalFormatting sqref="J1533">
    <cfRule type="expression" dxfId="2783" priority="955">
      <formula>AND(J1533=0,I1533="Otro tema")</formula>
    </cfRule>
  </conditionalFormatting>
  <conditionalFormatting sqref="J1534">
    <cfRule type="expression" dxfId="2782" priority="952">
      <formula>AND(J1534=0,I1534="Otro tema")</formula>
    </cfRule>
  </conditionalFormatting>
  <conditionalFormatting sqref="J1535">
    <cfRule type="expression" dxfId="2781" priority="951">
      <formula>AND(J1535=0,I1535="Otro tema")</formula>
    </cfRule>
  </conditionalFormatting>
  <conditionalFormatting sqref="J1536">
    <cfRule type="expression" dxfId="2780" priority="948">
      <formula>AND(J1536=0,I1536="Otro tema")</formula>
    </cfRule>
  </conditionalFormatting>
  <conditionalFormatting sqref="J1537">
    <cfRule type="expression" dxfId="2779" priority="947">
      <formula>AND(J1537=0,I1537="Otro tema")</formula>
    </cfRule>
  </conditionalFormatting>
  <conditionalFormatting sqref="J1538">
    <cfRule type="expression" dxfId="2778" priority="944">
      <formula>AND(J1538=0,I1538="Otro tema")</formula>
    </cfRule>
  </conditionalFormatting>
  <conditionalFormatting sqref="J1539">
    <cfRule type="expression" dxfId="2777" priority="943">
      <formula>AND(J1539=0,I1539="Otro tema")</formula>
    </cfRule>
  </conditionalFormatting>
  <conditionalFormatting sqref="J1540">
    <cfRule type="expression" dxfId="2776" priority="940">
      <formula>AND(J1540=0,I1540="Otro tema")</formula>
    </cfRule>
  </conditionalFormatting>
  <conditionalFormatting sqref="J1541">
    <cfRule type="expression" dxfId="2775" priority="939">
      <formula>AND(J1541=0,I1541="Otro tema")</formula>
    </cfRule>
  </conditionalFormatting>
  <conditionalFormatting sqref="J1542">
    <cfRule type="expression" dxfId="2774" priority="936">
      <formula>AND(J1542=0,I1542="Otro tema")</formula>
    </cfRule>
  </conditionalFormatting>
  <conditionalFormatting sqref="J1543">
    <cfRule type="expression" dxfId="2773" priority="935">
      <formula>AND(J1543=0,I1543="Otro tema")</formula>
    </cfRule>
  </conditionalFormatting>
  <conditionalFormatting sqref="J1544">
    <cfRule type="expression" dxfId="2772" priority="932">
      <formula>AND(J1544=0,I1544="Otro tema")</formula>
    </cfRule>
  </conditionalFormatting>
  <conditionalFormatting sqref="J1545">
    <cfRule type="expression" dxfId="2771" priority="931">
      <formula>AND(J1545=0,I1545="Otro tema")</formula>
    </cfRule>
  </conditionalFormatting>
  <conditionalFormatting sqref="J1546">
    <cfRule type="expression" dxfId="2770" priority="928">
      <formula>AND(J1546=0,I1546="Otro tema")</formula>
    </cfRule>
  </conditionalFormatting>
  <conditionalFormatting sqref="J1547">
    <cfRule type="expression" dxfId="2769" priority="927">
      <formula>AND(J1547=0,I1547="Otro tema")</formula>
    </cfRule>
  </conditionalFormatting>
  <conditionalFormatting sqref="J1548">
    <cfRule type="expression" dxfId="2768" priority="924">
      <formula>AND(J1548=0,I1548="Otro tema")</formula>
    </cfRule>
  </conditionalFormatting>
  <conditionalFormatting sqref="J1549">
    <cfRule type="expression" dxfId="2767" priority="923">
      <formula>AND(J1549=0,I1549="Otro tema")</formula>
    </cfRule>
  </conditionalFormatting>
  <conditionalFormatting sqref="J1550">
    <cfRule type="expression" dxfId="2766" priority="920">
      <formula>AND(J1550=0,I1550="Otro tema")</formula>
    </cfRule>
  </conditionalFormatting>
  <conditionalFormatting sqref="J1551">
    <cfRule type="expression" dxfId="2765" priority="919">
      <formula>AND(J1551=0,I1551="Otro tema")</formula>
    </cfRule>
  </conditionalFormatting>
  <conditionalFormatting sqref="J1552">
    <cfRule type="expression" dxfId="2764" priority="916">
      <formula>AND(J1552=0,I1552="Otro tema")</formula>
    </cfRule>
  </conditionalFormatting>
  <conditionalFormatting sqref="J1553">
    <cfRule type="expression" dxfId="2763" priority="915">
      <formula>AND(J1553=0,I1553="Otro tema")</formula>
    </cfRule>
  </conditionalFormatting>
  <conditionalFormatting sqref="J1554">
    <cfRule type="expression" dxfId="2762" priority="912">
      <formula>AND(J1554=0,I1554="Otro tema")</formula>
    </cfRule>
  </conditionalFormatting>
  <conditionalFormatting sqref="J1555">
    <cfRule type="expression" dxfId="2761" priority="911">
      <formula>AND(J1555=0,I1555="Otro tema")</formula>
    </cfRule>
  </conditionalFormatting>
  <conditionalFormatting sqref="J1556">
    <cfRule type="expression" dxfId="2760" priority="908">
      <formula>AND(J1556=0,I1556="Otro tema")</formula>
    </cfRule>
  </conditionalFormatting>
  <conditionalFormatting sqref="J1557">
    <cfRule type="expression" dxfId="2759" priority="907">
      <formula>AND(J1557=0,I1557="Otro tema")</formula>
    </cfRule>
  </conditionalFormatting>
  <conditionalFormatting sqref="J1558">
    <cfRule type="expression" dxfId="2758" priority="904">
      <formula>AND(J1558=0,I1558="Otro tema")</formula>
    </cfRule>
  </conditionalFormatting>
  <conditionalFormatting sqref="J1559">
    <cfRule type="expression" dxfId="2757" priority="903">
      <formula>AND(J1559=0,I1559="Otro tema")</formula>
    </cfRule>
  </conditionalFormatting>
  <conditionalFormatting sqref="J1560">
    <cfRule type="expression" dxfId="2756" priority="900">
      <formula>AND(J1560=0,I1560="Otro tema")</formula>
    </cfRule>
  </conditionalFormatting>
  <conditionalFormatting sqref="J1561">
    <cfRule type="expression" dxfId="2755" priority="899">
      <formula>AND(J1561=0,I1561="Otro tema")</formula>
    </cfRule>
  </conditionalFormatting>
  <conditionalFormatting sqref="J1562">
    <cfRule type="expression" dxfId="2754" priority="896">
      <formula>AND(J1562=0,I1562="Otro tema")</formula>
    </cfRule>
  </conditionalFormatting>
  <conditionalFormatting sqref="J1563">
    <cfRule type="expression" dxfId="2753" priority="895">
      <formula>AND(J1563=0,I1563="Otro tema")</formula>
    </cfRule>
  </conditionalFormatting>
  <conditionalFormatting sqref="J1564">
    <cfRule type="expression" dxfId="2752" priority="892">
      <formula>AND(J1564=0,I1564="Otro tema")</formula>
    </cfRule>
  </conditionalFormatting>
  <conditionalFormatting sqref="J1565">
    <cfRule type="expression" dxfId="2751" priority="891">
      <formula>AND(J1565=0,I1565="Otro tema")</formula>
    </cfRule>
  </conditionalFormatting>
  <conditionalFormatting sqref="J1566">
    <cfRule type="expression" dxfId="2750" priority="888">
      <formula>AND(J1566=0,I1566="Otro tema")</formula>
    </cfRule>
  </conditionalFormatting>
  <conditionalFormatting sqref="J1567">
    <cfRule type="expression" dxfId="2749" priority="887">
      <formula>AND(J1567=0,I1567="Otro tema")</formula>
    </cfRule>
  </conditionalFormatting>
  <conditionalFormatting sqref="J1568">
    <cfRule type="expression" dxfId="2748" priority="884">
      <formula>AND(J1568=0,I1568="Otro tema")</formula>
    </cfRule>
  </conditionalFormatting>
  <conditionalFormatting sqref="J1569">
    <cfRule type="expression" dxfId="2747" priority="883">
      <formula>AND(J1569=0,I1569="Otro tema")</formula>
    </cfRule>
  </conditionalFormatting>
  <conditionalFormatting sqref="J1570">
    <cfRule type="expression" dxfId="2746" priority="880">
      <formula>AND(J1570=0,I1570="Otro tema")</formula>
    </cfRule>
  </conditionalFormatting>
  <conditionalFormatting sqref="J1571">
    <cfRule type="expression" dxfId="2745" priority="879">
      <formula>AND(J1571=0,I1571="Otro tema")</formula>
    </cfRule>
  </conditionalFormatting>
  <conditionalFormatting sqref="J1572">
    <cfRule type="expression" dxfId="2744" priority="876">
      <formula>AND(J1572=0,I1572="Otro tema")</formula>
    </cfRule>
  </conditionalFormatting>
  <conditionalFormatting sqref="J1573">
    <cfRule type="expression" dxfId="2743" priority="875">
      <formula>AND(J1573=0,I1573="Otro tema")</formula>
    </cfRule>
  </conditionalFormatting>
  <conditionalFormatting sqref="J1574">
    <cfRule type="expression" dxfId="2742" priority="872">
      <formula>AND(J1574=0,I1574="Otro tema")</formula>
    </cfRule>
  </conditionalFormatting>
  <conditionalFormatting sqref="J1575">
    <cfRule type="expression" dxfId="2741" priority="871">
      <formula>AND(J1575=0,I1575="Otro tema")</formula>
    </cfRule>
  </conditionalFormatting>
  <conditionalFormatting sqref="J1576">
    <cfRule type="expression" dxfId="2740" priority="868">
      <formula>AND(J1576=0,I1576="Otro tema")</formula>
    </cfRule>
  </conditionalFormatting>
  <conditionalFormatting sqref="J1577">
    <cfRule type="expression" dxfId="2739" priority="867">
      <formula>AND(J1577=0,I1577="Otro tema")</formula>
    </cfRule>
  </conditionalFormatting>
  <conditionalFormatting sqref="J1578">
    <cfRule type="expression" dxfId="2738" priority="864">
      <formula>AND(J1578=0,I1578="Otro tema")</formula>
    </cfRule>
  </conditionalFormatting>
  <conditionalFormatting sqref="J1579">
    <cfRule type="expression" dxfId="2737" priority="863">
      <formula>AND(J1579=0,I1579="Otro tema")</formula>
    </cfRule>
  </conditionalFormatting>
  <conditionalFormatting sqref="J1580">
    <cfRule type="expression" dxfId="2736" priority="860">
      <formula>AND(J1580=0,I1580="Otro tema")</formula>
    </cfRule>
  </conditionalFormatting>
  <conditionalFormatting sqref="J1581">
    <cfRule type="expression" dxfId="2735" priority="859">
      <formula>AND(J1581=0,I1581="Otro tema")</formula>
    </cfRule>
  </conditionalFormatting>
  <conditionalFormatting sqref="J1582">
    <cfRule type="expression" dxfId="2734" priority="856">
      <formula>AND(J1582=0,I1582="Otro tema")</formula>
    </cfRule>
  </conditionalFormatting>
  <conditionalFormatting sqref="J1583">
    <cfRule type="expression" dxfId="2733" priority="855">
      <formula>AND(J1583=0,I1583="Otro tema")</formula>
    </cfRule>
  </conditionalFormatting>
  <conditionalFormatting sqref="J1584">
    <cfRule type="expression" dxfId="2732" priority="852">
      <formula>AND(J1584=0,I1584="Otro tema")</formula>
    </cfRule>
  </conditionalFormatting>
  <conditionalFormatting sqref="J1585">
    <cfRule type="expression" dxfId="2731" priority="851">
      <formula>AND(J1585=0,I1585="Otro tema")</formula>
    </cfRule>
  </conditionalFormatting>
  <conditionalFormatting sqref="J1586">
    <cfRule type="expression" dxfId="2730" priority="848">
      <formula>AND(J1586=0,I1586="Otro tema")</formula>
    </cfRule>
  </conditionalFormatting>
  <conditionalFormatting sqref="J1587">
    <cfRule type="expression" dxfId="2729" priority="847">
      <formula>AND(J1587=0,I1587="Otro tema")</formula>
    </cfRule>
  </conditionalFormatting>
  <conditionalFormatting sqref="J1588">
    <cfRule type="expression" dxfId="2728" priority="844">
      <formula>AND(J1588=0,I1588="Otro tema")</formula>
    </cfRule>
  </conditionalFormatting>
  <conditionalFormatting sqref="J1589">
    <cfRule type="expression" dxfId="2727" priority="843">
      <formula>AND(J1589=0,I1589="Otro tema")</formula>
    </cfRule>
  </conditionalFormatting>
  <conditionalFormatting sqref="J1590">
    <cfRule type="expression" dxfId="2726" priority="840">
      <formula>AND(J1590=0,I1590="Otro tema")</formula>
    </cfRule>
  </conditionalFormatting>
  <conditionalFormatting sqref="J1591">
    <cfRule type="expression" dxfId="2725" priority="839">
      <formula>AND(J1591=0,I1591="Otro tema")</formula>
    </cfRule>
  </conditionalFormatting>
  <conditionalFormatting sqref="J1592">
    <cfRule type="expression" dxfId="2724" priority="836">
      <formula>AND(J1592=0,I1592="Otro tema")</formula>
    </cfRule>
  </conditionalFormatting>
  <conditionalFormatting sqref="J1593">
    <cfRule type="expression" dxfId="2723" priority="835">
      <formula>AND(J1593=0,I1593="Otro tema")</formula>
    </cfRule>
  </conditionalFormatting>
  <conditionalFormatting sqref="J1594">
    <cfRule type="expression" dxfId="2722" priority="832">
      <formula>AND(J1594=0,I1594="Otro tema")</formula>
    </cfRule>
  </conditionalFormatting>
  <conditionalFormatting sqref="J1595">
    <cfRule type="expression" dxfId="2721" priority="831">
      <formula>AND(J1595=0,I1595="Otro tema")</formula>
    </cfRule>
  </conditionalFormatting>
  <conditionalFormatting sqref="J1596">
    <cfRule type="expression" dxfId="2720" priority="828">
      <formula>AND(J1596=0,I1596="Otro tema")</formula>
    </cfRule>
  </conditionalFormatting>
  <conditionalFormatting sqref="J1597">
    <cfRule type="expression" dxfId="2719" priority="827">
      <formula>AND(J1597=0,I1597="Otro tema")</formula>
    </cfRule>
  </conditionalFormatting>
  <conditionalFormatting sqref="J1598">
    <cfRule type="expression" dxfId="2718" priority="824">
      <formula>AND(J1598=0,I1598="Otro tema")</formula>
    </cfRule>
  </conditionalFormatting>
  <conditionalFormatting sqref="J1599">
    <cfRule type="expression" dxfId="2717" priority="823">
      <formula>AND(J1599=0,I1599="Otro tema")</formula>
    </cfRule>
  </conditionalFormatting>
  <conditionalFormatting sqref="J1600">
    <cfRule type="expression" dxfId="2716" priority="820">
      <formula>AND(J1600=0,I1600="Otro tema")</formula>
    </cfRule>
  </conditionalFormatting>
  <conditionalFormatting sqref="J1601">
    <cfRule type="expression" dxfId="2715" priority="819">
      <formula>AND(J1601=0,I1601="Otro tema")</formula>
    </cfRule>
  </conditionalFormatting>
  <conditionalFormatting sqref="J1602">
    <cfRule type="expression" dxfId="2714" priority="816">
      <formula>AND(J1602=0,I1602="Otro tema")</formula>
    </cfRule>
  </conditionalFormatting>
  <conditionalFormatting sqref="J1603">
    <cfRule type="expression" dxfId="2713" priority="815">
      <formula>AND(J1603=0,I1603="Otro tema")</formula>
    </cfRule>
  </conditionalFormatting>
  <conditionalFormatting sqref="J1604">
    <cfRule type="expression" dxfId="2712" priority="812">
      <formula>AND(J1604=0,I1604="Otro tema")</formula>
    </cfRule>
  </conditionalFormatting>
  <conditionalFormatting sqref="J1605">
    <cfRule type="expression" dxfId="2711" priority="811">
      <formula>AND(J1605=0,I1605="Otro tema")</formula>
    </cfRule>
  </conditionalFormatting>
  <conditionalFormatting sqref="J1606">
    <cfRule type="expression" dxfId="2710" priority="808">
      <formula>AND(J1606=0,I1606="Otro tema")</formula>
    </cfRule>
  </conditionalFormatting>
  <conditionalFormatting sqref="J1607">
    <cfRule type="expression" dxfId="2709" priority="807">
      <formula>AND(J1607=0,I1607="Otro tema")</formula>
    </cfRule>
  </conditionalFormatting>
  <conditionalFormatting sqref="J1608">
    <cfRule type="expression" dxfId="2708" priority="804">
      <formula>AND(J1608=0,I1608="Otro tema")</formula>
    </cfRule>
  </conditionalFormatting>
  <conditionalFormatting sqref="J1609">
    <cfRule type="expression" dxfId="2707" priority="803">
      <formula>AND(J1609=0,I1609="Otro tema")</formula>
    </cfRule>
  </conditionalFormatting>
  <conditionalFormatting sqref="J1610">
    <cfRule type="expression" dxfId="2706" priority="800">
      <formula>AND(J1610=0,I1610="Otro tema")</formula>
    </cfRule>
  </conditionalFormatting>
  <conditionalFormatting sqref="J1611">
    <cfRule type="expression" dxfId="2705" priority="799">
      <formula>AND(J1611=0,I1611="Otro tema")</formula>
    </cfRule>
  </conditionalFormatting>
  <conditionalFormatting sqref="J1612">
    <cfRule type="expression" dxfId="2704" priority="796">
      <formula>AND(J1612=0,I1612="Otro tema")</formula>
    </cfRule>
  </conditionalFormatting>
  <conditionalFormatting sqref="J1613">
    <cfRule type="expression" dxfId="2703" priority="795">
      <formula>AND(J1613=0,I1613="Otro tema")</formula>
    </cfRule>
  </conditionalFormatting>
  <conditionalFormatting sqref="J1614">
    <cfRule type="expression" dxfId="2702" priority="792">
      <formula>AND(J1614=0,I1614="Otro tema")</formula>
    </cfRule>
  </conditionalFormatting>
  <conditionalFormatting sqref="J1615">
    <cfRule type="expression" dxfId="2701" priority="791">
      <formula>AND(J1615=0,I1615="Otro tema")</formula>
    </cfRule>
  </conditionalFormatting>
  <conditionalFormatting sqref="J1616">
    <cfRule type="expression" dxfId="2700" priority="788">
      <formula>AND(J1616=0,I1616="Otro tema")</formula>
    </cfRule>
  </conditionalFormatting>
  <conditionalFormatting sqref="J1617">
    <cfRule type="expression" dxfId="2699" priority="787">
      <formula>AND(J1617=0,I1617="Otro tema")</formula>
    </cfRule>
  </conditionalFormatting>
  <conditionalFormatting sqref="J1618">
    <cfRule type="expression" dxfId="2698" priority="784">
      <formula>AND(J1618=0,I1618="Otro tema")</formula>
    </cfRule>
  </conditionalFormatting>
  <conditionalFormatting sqref="J1619">
    <cfRule type="expression" dxfId="2697" priority="783">
      <formula>AND(J1619=0,I1619="Otro tema")</formula>
    </cfRule>
  </conditionalFormatting>
  <conditionalFormatting sqref="J1620">
    <cfRule type="expression" dxfId="2696" priority="780">
      <formula>AND(J1620=0,I1620="Otro tema")</formula>
    </cfRule>
  </conditionalFormatting>
  <conditionalFormatting sqref="J1621">
    <cfRule type="expression" dxfId="2695" priority="779">
      <formula>AND(J1621=0,I1621="Otro tema")</formula>
    </cfRule>
  </conditionalFormatting>
  <conditionalFormatting sqref="J1622">
    <cfRule type="expression" dxfId="2694" priority="776">
      <formula>AND(J1622=0,I1622="Otro tema")</formula>
    </cfRule>
  </conditionalFormatting>
  <conditionalFormatting sqref="J1623">
    <cfRule type="expression" dxfId="2693" priority="775">
      <formula>AND(J1623=0,I1623="Otro tema")</formula>
    </cfRule>
  </conditionalFormatting>
  <conditionalFormatting sqref="J1624">
    <cfRule type="expression" dxfId="2692" priority="772">
      <formula>AND(J1624=0,I1624="Otro tema")</formula>
    </cfRule>
  </conditionalFormatting>
  <conditionalFormatting sqref="J1625">
    <cfRule type="expression" dxfId="2691" priority="771">
      <formula>AND(J1625=0,I1625="Otro tema")</formula>
    </cfRule>
  </conditionalFormatting>
  <conditionalFormatting sqref="J1626">
    <cfRule type="expression" dxfId="2690" priority="768">
      <formula>AND(J1626=0,I1626="Otro tema")</formula>
    </cfRule>
  </conditionalFormatting>
  <conditionalFormatting sqref="J1627">
    <cfRule type="expression" dxfId="2689" priority="767">
      <formula>AND(J1627=0,I1627="Otro tema")</formula>
    </cfRule>
  </conditionalFormatting>
  <conditionalFormatting sqref="J1628">
    <cfRule type="expression" dxfId="2688" priority="764">
      <formula>AND(J1628=0,I1628="Otro tema")</formula>
    </cfRule>
  </conditionalFormatting>
  <conditionalFormatting sqref="J1629">
    <cfRule type="expression" dxfId="2687" priority="763">
      <formula>AND(J1629=0,I1629="Otro tema")</formula>
    </cfRule>
  </conditionalFormatting>
  <conditionalFormatting sqref="J1630">
    <cfRule type="expression" dxfId="2686" priority="760">
      <formula>AND(J1630=0,I1630="Otro tema")</formula>
    </cfRule>
  </conditionalFormatting>
  <conditionalFormatting sqref="J1631">
    <cfRule type="expression" dxfId="2685" priority="759">
      <formula>AND(J1631=0,I1631="Otro tema")</formula>
    </cfRule>
  </conditionalFormatting>
  <conditionalFormatting sqref="J1632">
    <cfRule type="expression" dxfId="2684" priority="756">
      <formula>AND(J1632=0,I1632="Otro tema")</formula>
    </cfRule>
  </conditionalFormatting>
  <conditionalFormatting sqref="J1633">
    <cfRule type="expression" dxfId="2683" priority="755">
      <formula>AND(J1633=0,I1633="Otro tema")</formula>
    </cfRule>
  </conditionalFormatting>
  <conditionalFormatting sqref="J1634">
    <cfRule type="expression" dxfId="2682" priority="752">
      <formula>AND(J1634=0,I1634="Otro tema")</formula>
    </cfRule>
  </conditionalFormatting>
  <conditionalFormatting sqref="J1635">
    <cfRule type="expression" dxfId="2681" priority="751">
      <formula>AND(J1635=0,I1635="Otro tema")</formula>
    </cfRule>
  </conditionalFormatting>
  <conditionalFormatting sqref="J1636">
    <cfRule type="expression" dxfId="2680" priority="748">
      <formula>AND(J1636=0,I1636="Otro tema")</formula>
    </cfRule>
  </conditionalFormatting>
  <conditionalFormatting sqref="J1637">
    <cfRule type="expression" dxfId="2679" priority="747">
      <formula>AND(J1637=0,I1637="Otro tema")</formula>
    </cfRule>
  </conditionalFormatting>
  <conditionalFormatting sqref="J1638">
    <cfRule type="expression" dxfId="2678" priority="744">
      <formula>AND(J1638=0,I1638="Otro tema")</formula>
    </cfRule>
  </conditionalFormatting>
  <conditionalFormatting sqref="J1639">
    <cfRule type="expression" dxfId="2677" priority="743">
      <formula>AND(J1639=0,I1639="Otro tema")</formula>
    </cfRule>
  </conditionalFormatting>
  <conditionalFormatting sqref="J1640">
    <cfRule type="expression" dxfId="2676" priority="740">
      <formula>AND(J1640=0,I1640="Otro tema")</formula>
    </cfRule>
  </conditionalFormatting>
  <conditionalFormatting sqref="J1641">
    <cfRule type="expression" dxfId="2675" priority="739">
      <formula>AND(J1641=0,I1641="Otro tema")</formula>
    </cfRule>
  </conditionalFormatting>
  <conditionalFormatting sqref="J1642">
    <cfRule type="expression" dxfId="2674" priority="736">
      <formula>AND(J1642=0,I1642="Otro tema")</formula>
    </cfRule>
  </conditionalFormatting>
  <conditionalFormatting sqref="J1643">
    <cfRule type="expression" dxfId="2673" priority="735">
      <formula>AND(J1643=0,I1643="Otro tema")</formula>
    </cfRule>
  </conditionalFormatting>
  <conditionalFormatting sqref="J1644">
    <cfRule type="expression" dxfId="2672" priority="732">
      <formula>AND(J1644=0,I1644="Otro tema")</formula>
    </cfRule>
  </conditionalFormatting>
  <conditionalFormatting sqref="J1645">
    <cfRule type="expression" dxfId="2671" priority="731">
      <formula>AND(J1645=0,I1645="Otro tema")</formula>
    </cfRule>
  </conditionalFormatting>
  <conditionalFormatting sqref="J1646">
    <cfRule type="expression" dxfId="2670" priority="728">
      <formula>AND(J1646=0,I1646="Otro tema")</formula>
    </cfRule>
  </conditionalFormatting>
  <conditionalFormatting sqref="J1647">
    <cfRule type="expression" dxfId="2669" priority="727">
      <formula>AND(J1647=0,I1647="Otro tema")</formula>
    </cfRule>
  </conditionalFormatting>
  <conditionalFormatting sqref="J1648">
    <cfRule type="expression" dxfId="2668" priority="724">
      <formula>AND(J1648=0,I1648="Otro tema")</formula>
    </cfRule>
  </conditionalFormatting>
  <conditionalFormatting sqref="J1649">
    <cfRule type="expression" dxfId="2667" priority="723">
      <formula>AND(J1649=0,I1649="Otro tema")</formula>
    </cfRule>
  </conditionalFormatting>
  <conditionalFormatting sqref="J1650">
    <cfRule type="expression" dxfId="2666" priority="720">
      <formula>AND(J1650=0,I1650="Otro tema")</formula>
    </cfRule>
  </conditionalFormatting>
  <conditionalFormatting sqref="J1651">
    <cfRule type="expression" dxfId="2665" priority="719">
      <formula>AND(J1651=0,I1651="Otro tema")</formula>
    </cfRule>
  </conditionalFormatting>
  <conditionalFormatting sqref="J1652">
    <cfRule type="expression" dxfId="2664" priority="716">
      <formula>AND(J1652=0,I1652="Otro tema")</formula>
    </cfRule>
  </conditionalFormatting>
  <conditionalFormatting sqref="J1653">
    <cfRule type="expression" dxfId="2663" priority="715">
      <formula>AND(J1653=0,I1653="Otro tema")</formula>
    </cfRule>
  </conditionalFormatting>
  <conditionalFormatting sqref="J1654">
    <cfRule type="expression" dxfId="2662" priority="712">
      <formula>AND(J1654=0,I1654="Otro tema")</formula>
    </cfRule>
  </conditionalFormatting>
  <conditionalFormatting sqref="J1655">
    <cfRule type="expression" dxfId="2661" priority="711">
      <formula>AND(J1655=0,I1655="Otro tema")</formula>
    </cfRule>
  </conditionalFormatting>
  <conditionalFormatting sqref="J1656">
    <cfRule type="expression" dxfId="2660" priority="708">
      <formula>AND(J1656=0,I1656="Otro tema")</formula>
    </cfRule>
  </conditionalFormatting>
  <conditionalFormatting sqref="J1657">
    <cfRule type="expression" dxfId="2659" priority="707">
      <formula>AND(J1657=0,I1657="Otro tema")</formula>
    </cfRule>
  </conditionalFormatting>
  <conditionalFormatting sqref="J1658">
    <cfRule type="expression" dxfId="2658" priority="704">
      <formula>AND(J1658=0,I1658="Otro tema")</formula>
    </cfRule>
  </conditionalFormatting>
  <conditionalFormatting sqref="J1659">
    <cfRule type="expression" dxfId="2657" priority="703">
      <formula>AND(J1659=0,I1659="Otro tema")</formula>
    </cfRule>
  </conditionalFormatting>
  <conditionalFormatting sqref="J1660">
    <cfRule type="expression" dxfId="2656" priority="700">
      <formula>AND(J1660=0,I1660="Otro tema")</formula>
    </cfRule>
  </conditionalFormatting>
  <conditionalFormatting sqref="J1661">
    <cfRule type="expression" dxfId="2655" priority="699">
      <formula>AND(J1661=0,I1661="Otro tema")</formula>
    </cfRule>
  </conditionalFormatting>
  <conditionalFormatting sqref="J1662">
    <cfRule type="expression" dxfId="2654" priority="696">
      <formula>AND(J1662=0,I1662="Otro tema")</formula>
    </cfRule>
  </conditionalFormatting>
  <conditionalFormatting sqref="J1663">
    <cfRule type="expression" dxfId="2653" priority="695">
      <formula>AND(J1663=0,I1663="Otro tema")</formula>
    </cfRule>
  </conditionalFormatting>
  <conditionalFormatting sqref="J1664">
    <cfRule type="expression" dxfId="2652" priority="692">
      <formula>AND(J1664=0,I1664="Otro tema")</formula>
    </cfRule>
  </conditionalFormatting>
  <conditionalFormatting sqref="J1665">
    <cfRule type="expression" dxfId="2651" priority="691">
      <formula>AND(J1665=0,I1665="Otro tema")</formula>
    </cfRule>
  </conditionalFormatting>
  <conditionalFormatting sqref="J1666">
    <cfRule type="expression" dxfId="2650" priority="688">
      <formula>AND(J1666=0,I1666="Otro tema")</formula>
    </cfRule>
  </conditionalFormatting>
  <conditionalFormatting sqref="J1667">
    <cfRule type="expression" dxfId="2649" priority="687">
      <formula>AND(J1667=0,I1667="Otro tema")</formula>
    </cfRule>
  </conditionalFormatting>
  <conditionalFormatting sqref="J1668">
    <cfRule type="expression" dxfId="2648" priority="684">
      <formula>AND(J1668=0,I1668="Otro tema")</formula>
    </cfRule>
  </conditionalFormatting>
  <conditionalFormatting sqref="J1669">
    <cfRule type="expression" dxfId="2647" priority="683">
      <formula>AND(J1669=0,I1669="Otro tema")</formula>
    </cfRule>
  </conditionalFormatting>
  <conditionalFormatting sqref="J1670">
    <cfRule type="expression" dxfId="2646" priority="680">
      <formula>AND(J1670=0,I1670="Otro tema")</formula>
    </cfRule>
  </conditionalFormatting>
  <conditionalFormatting sqref="J1671">
    <cfRule type="expression" dxfId="2645" priority="679">
      <formula>AND(J1671=0,I1671="Otro tema")</formula>
    </cfRule>
  </conditionalFormatting>
  <conditionalFormatting sqref="J1672">
    <cfRule type="expression" dxfId="2644" priority="676">
      <formula>AND(J1672=0,I1672="Otro tema")</formula>
    </cfRule>
  </conditionalFormatting>
  <conditionalFormatting sqref="J1673">
    <cfRule type="expression" dxfId="2643" priority="675">
      <formula>AND(J1673=0,I1673="Otro tema")</formula>
    </cfRule>
  </conditionalFormatting>
  <conditionalFormatting sqref="J1674">
    <cfRule type="expression" dxfId="2642" priority="672">
      <formula>AND(J1674=0,I1674="Otro tema")</formula>
    </cfRule>
  </conditionalFormatting>
  <conditionalFormatting sqref="J1675">
    <cfRule type="expression" dxfId="2641" priority="671">
      <formula>AND(J1675=0,I1675="Otro tema")</formula>
    </cfRule>
  </conditionalFormatting>
  <conditionalFormatting sqref="J1676">
    <cfRule type="expression" dxfId="2640" priority="668">
      <formula>AND(J1676=0,I1676="Otro tema")</formula>
    </cfRule>
  </conditionalFormatting>
  <conditionalFormatting sqref="J1677">
    <cfRule type="expression" dxfId="2639" priority="667">
      <formula>AND(J1677=0,I1677="Otro tema")</formula>
    </cfRule>
  </conditionalFormatting>
  <conditionalFormatting sqref="J1678">
    <cfRule type="expression" dxfId="2638" priority="664">
      <formula>AND(J1678=0,I1678="Otro tema")</formula>
    </cfRule>
  </conditionalFormatting>
  <conditionalFormatting sqref="J1679">
    <cfRule type="expression" dxfId="2637" priority="663">
      <formula>AND(J1679=0,I1679="Otro tema")</formula>
    </cfRule>
  </conditionalFormatting>
  <conditionalFormatting sqref="J1680">
    <cfRule type="expression" dxfId="2636" priority="660">
      <formula>AND(J1680=0,I1680="Otro tema")</formula>
    </cfRule>
  </conditionalFormatting>
  <conditionalFormatting sqref="J1681">
    <cfRule type="expression" dxfId="2635" priority="659">
      <formula>AND(J1681=0,I1681="Otro tema")</formula>
    </cfRule>
  </conditionalFormatting>
  <conditionalFormatting sqref="J1682">
    <cfRule type="expression" dxfId="2634" priority="656">
      <formula>AND(J1682=0,I1682="Otro tema")</formula>
    </cfRule>
  </conditionalFormatting>
  <conditionalFormatting sqref="J1683">
    <cfRule type="expression" dxfId="2633" priority="655">
      <formula>AND(J1683=0,I1683="Otro tema")</formula>
    </cfRule>
  </conditionalFormatting>
  <conditionalFormatting sqref="J1684">
    <cfRule type="expression" dxfId="2632" priority="652">
      <formula>AND(J1684=0,I1684="Otro tema")</formula>
    </cfRule>
  </conditionalFormatting>
  <conditionalFormatting sqref="J1685">
    <cfRule type="expression" dxfId="2631" priority="651">
      <formula>AND(J1685=0,I1685="Otro tema")</formula>
    </cfRule>
  </conditionalFormatting>
  <conditionalFormatting sqref="J1686">
    <cfRule type="expression" dxfId="2630" priority="648">
      <formula>AND(J1686=0,I1686="Otro tema")</formula>
    </cfRule>
  </conditionalFormatting>
  <conditionalFormatting sqref="J1687">
    <cfRule type="expression" dxfId="2629" priority="647">
      <formula>AND(J1687=0,I1687="Otro tema")</formula>
    </cfRule>
  </conditionalFormatting>
  <conditionalFormatting sqref="J1688">
    <cfRule type="expression" dxfId="2628" priority="644">
      <formula>AND(J1688=0,I1688="Otro tema")</formula>
    </cfRule>
  </conditionalFormatting>
  <conditionalFormatting sqref="J1689">
    <cfRule type="expression" dxfId="2627" priority="643">
      <formula>AND(J1689=0,I1689="Otro tema")</formula>
    </cfRule>
  </conditionalFormatting>
  <conditionalFormatting sqref="J1690">
    <cfRule type="expression" dxfId="2626" priority="640">
      <formula>AND(J1690=0,I1690="Otro tema")</formula>
    </cfRule>
  </conditionalFormatting>
  <conditionalFormatting sqref="J1691">
    <cfRule type="expression" dxfId="2625" priority="639">
      <formula>AND(J1691=0,I1691="Otro tema")</formula>
    </cfRule>
  </conditionalFormatting>
  <conditionalFormatting sqref="J1692">
    <cfRule type="expression" dxfId="2624" priority="636">
      <formula>AND(J1692=0,I1692="Otro tema")</formula>
    </cfRule>
  </conditionalFormatting>
  <conditionalFormatting sqref="J1693">
    <cfRule type="expression" dxfId="2623" priority="635">
      <formula>AND(J1693=0,I1693="Otro tema")</formula>
    </cfRule>
  </conditionalFormatting>
  <conditionalFormatting sqref="J1694">
    <cfRule type="expression" dxfId="2622" priority="632">
      <formula>AND(J1694=0,I1694="Otro tema")</formula>
    </cfRule>
  </conditionalFormatting>
  <conditionalFormatting sqref="J1695">
    <cfRule type="expression" dxfId="2621" priority="631">
      <formula>AND(J1695=0,I1695="Otro tema")</formula>
    </cfRule>
  </conditionalFormatting>
  <conditionalFormatting sqref="J1696">
    <cfRule type="expression" dxfId="2620" priority="628">
      <formula>AND(J1696=0,I1696="Otro tema")</formula>
    </cfRule>
  </conditionalFormatting>
  <conditionalFormatting sqref="J1697">
    <cfRule type="expression" dxfId="2619" priority="627">
      <formula>AND(J1697=0,I1697="Otro tema")</formula>
    </cfRule>
  </conditionalFormatting>
  <conditionalFormatting sqref="J1698">
    <cfRule type="expression" dxfId="2618" priority="624">
      <formula>AND(J1698=0,I1698="Otro tema")</formula>
    </cfRule>
  </conditionalFormatting>
  <conditionalFormatting sqref="J1699">
    <cfRule type="expression" dxfId="2617" priority="623">
      <formula>AND(J1699=0,I1699="Otro tema")</formula>
    </cfRule>
  </conditionalFormatting>
  <conditionalFormatting sqref="J1700">
    <cfRule type="expression" dxfId="2616" priority="620">
      <formula>AND(J1700=0,I1700="Otro tema")</formula>
    </cfRule>
  </conditionalFormatting>
  <conditionalFormatting sqref="J1701">
    <cfRule type="expression" dxfId="2615" priority="619">
      <formula>AND(J1701=0,I1701="Otro tema")</formula>
    </cfRule>
  </conditionalFormatting>
  <conditionalFormatting sqref="J1702">
    <cfRule type="expression" dxfId="2614" priority="616">
      <formula>AND(J1702=0,I1702="Otro tema")</formula>
    </cfRule>
  </conditionalFormatting>
  <conditionalFormatting sqref="J1703">
    <cfRule type="expression" dxfId="2613" priority="615">
      <formula>AND(J1703=0,I1703="Otro tema")</formula>
    </cfRule>
  </conditionalFormatting>
  <conditionalFormatting sqref="J1704">
    <cfRule type="expression" dxfId="2612" priority="612">
      <formula>AND(J1704=0,I1704="Otro tema")</formula>
    </cfRule>
  </conditionalFormatting>
  <conditionalFormatting sqref="J1705">
    <cfRule type="expression" dxfId="2611" priority="611">
      <formula>AND(J1705=0,I1705="Otro tema")</formula>
    </cfRule>
  </conditionalFormatting>
  <conditionalFormatting sqref="J1706">
    <cfRule type="expression" dxfId="2610" priority="608">
      <formula>AND(J1706=0,I1706="Otro tema")</formula>
    </cfRule>
  </conditionalFormatting>
  <conditionalFormatting sqref="J1707">
    <cfRule type="expression" dxfId="2609" priority="607">
      <formula>AND(J1707=0,I1707="Otro tema")</formula>
    </cfRule>
  </conditionalFormatting>
  <conditionalFormatting sqref="J1708">
    <cfRule type="expression" dxfId="2608" priority="604">
      <formula>AND(J1708=0,I1708="Otro tema")</formula>
    </cfRule>
  </conditionalFormatting>
  <conditionalFormatting sqref="J1709">
    <cfRule type="expression" dxfId="2607" priority="603">
      <formula>AND(J1709=0,I1709="Otro tema")</formula>
    </cfRule>
  </conditionalFormatting>
  <conditionalFormatting sqref="J1710">
    <cfRule type="expression" dxfId="2606" priority="600">
      <formula>AND(J1710=0,I1710="Otro tema")</formula>
    </cfRule>
  </conditionalFormatting>
  <conditionalFormatting sqref="J1711">
    <cfRule type="expression" dxfId="2605" priority="599">
      <formula>AND(J1711=0,I1711="Otro tema")</formula>
    </cfRule>
  </conditionalFormatting>
  <conditionalFormatting sqref="J1712">
    <cfRule type="expression" dxfId="2604" priority="596">
      <formula>AND(J1712=0,I1712="Otro tema")</formula>
    </cfRule>
  </conditionalFormatting>
  <conditionalFormatting sqref="J1713">
    <cfRule type="expression" dxfId="2603" priority="595">
      <formula>AND(J1713=0,I1713="Otro tema")</formula>
    </cfRule>
  </conditionalFormatting>
  <conditionalFormatting sqref="J1714">
    <cfRule type="expression" dxfId="2602" priority="592">
      <formula>AND(J1714=0,I1714="Otro tema")</formula>
    </cfRule>
  </conditionalFormatting>
  <conditionalFormatting sqref="J1715">
    <cfRule type="expression" dxfId="2601" priority="591">
      <formula>AND(J1715=0,I1715="Otro tema")</formula>
    </cfRule>
  </conditionalFormatting>
  <conditionalFormatting sqref="J1716">
    <cfRule type="expression" dxfId="2600" priority="588">
      <formula>AND(J1716=0,I1716="Otro tema")</formula>
    </cfRule>
  </conditionalFormatting>
  <conditionalFormatting sqref="J1717">
    <cfRule type="expression" dxfId="2599" priority="587">
      <formula>AND(J1717=0,I1717="Otro tema")</formula>
    </cfRule>
  </conditionalFormatting>
  <conditionalFormatting sqref="J1718">
    <cfRule type="expression" dxfId="2598" priority="584">
      <formula>AND(J1718=0,I1718="Otro tema")</formula>
    </cfRule>
  </conditionalFormatting>
  <conditionalFormatting sqref="J1719">
    <cfRule type="expression" dxfId="2597" priority="583">
      <formula>AND(J1719=0,I1719="Otro tema")</formula>
    </cfRule>
  </conditionalFormatting>
  <conditionalFormatting sqref="J1720">
    <cfRule type="expression" dxfId="2596" priority="580">
      <formula>AND(J1720=0,I1720="Otro tema")</formula>
    </cfRule>
  </conditionalFormatting>
  <conditionalFormatting sqref="J1721">
    <cfRule type="expression" dxfId="2595" priority="579">
      <formula>AND(J1721=0,I1721="Otro tema")</formula>
    </cfRule>
  </conditionalFormatting>
  <conditionalFormatting sqref="J1722">
    <cfRule type="expression" dxfId="2594" priority="576">
      <formula>AND(J1722=0,I1722="Otro tema")</formula>
    </cfRule>
  </conditionalFormatting>
  <conditionalFormatting sqref="J1723">
    <cfRule type="expression" dxfId="2593" priority="575">
      <formula>AND(J1723=0,I1723="Otro tema")</formula>
    </cfRule>
  </conditionalFormatting>
  <conditionalFormatting sqref="J1724">
    <cfRule type="expression" dxfId="2592" priority="572">
      <formula>AND(J1724=0,I1724="Otro tema")</formula>
    </cfRule>
  </conditionalFormatting>
  <conditionalFormatting sqref="J1725">
    <cfRule type="expression" dxfId="2591" priority="571">
      <formula>AND(J1725=0,I1725="Otro tema")</formula>
    </cfRule>
  </conditionalFormatting>
  <conditionalFormatting sqref="J1726">
    <cfRule type="expression" dxfId="2590" priority="568">
      <formula>AND(J1726=0,I1726="Otro tema")</formula>
    </cfRule>
  </conditionalFormatting>
  <conditionalFormatting sqref="J1727">
    <cfRule type="expression" dxfId="2589" priority="567">
      <formula>AND(J1727=0,I1727="Otro tema")</formula>
    </cfRule>
  </conditionalFormatting>
  <conditionalFormatting sqref="J1728">
    <cfRule type="expression" dxfId="2588" priority="564">
      <formula>AND(J1728=0,I1728="Otro tema")</formula>
    </cfRule>
  </conditionalFormatting>
  <conditionalFormatting sqref="J1729">
    <cfRule type="expression" dxfId="2587" priority="563">
      <formula>AND(J1729=0,I1729="Otro tema")</formula>
    </cfRule>
  </conditionalFormatting>
  <conditionalFormatting sqref="J1730">
    <cfRule type="expression" dxfId="2586" priority="560">
      <formula>AND(J1730=0,I1730="Otro tema")</formula>
    </cfRule>
  </conditionalFormatting>
  <conditionalFormatting sqref="J1731">
    <cfRule type="expression" dxfId="2585" priority="559">
      <formula>AND(J1731=0,I1731="Otro tema")</formula>
    </cfRule>
  </conditionalFormatting>
  <conditionalFormatting sqref="J1732">
    <cfRule type="expression" dxfId="2584" priority="556">
      <formula>AND(J1732=0,I1732="Otro tema")</formula>
    </cfRule>
  </conditionalFormatting>
  <conditionalFormatting sqref="J1733">
    <cfRule type="expression" dxfId="2583" priority="555">
      <formula>AND(J1733=0,I1733="Otro tema")</formula>
    </cfRule>
  </conditionalFormatting>
  <conditionalFormatting sqref="J1734">
    <cfRule type="expression" dxfId="2582" priority="552">
      <formula>AND(J1734=0,I1734="Otro tema")</formula>
    </cfRule>
  </conditionalFormatting>
  <conditionalFormatting sqref="J1735">
    <cfRule type="expression" dxfId="2581" priority="551">
      <formula>AND(J1735=0,I1735="Otro tema")</formula>
    </cfRule>
  </conditionalFormatting>
  <conditionalFormatting sqref="J1736">
    <cfRule type="expression" dxfId="2580" priority="548">
      <formula>AND(J1736=0,I1736="Otro tema")</formula>
    </cfRule>
  </conditionalFormatting>
  <conditionalFormatting sqref="J1737">
    <cfRule type="expression" dxfId="2579" priority="547">
      <formula>AND(J1737=0,I1737="Otro tema")</formula>
    </cfRule>
  </conditionalFormatting>
  <conditionalFormatting sqref="J1738">
    <cfRule type="expression" dxfId="2578" priority="544">
      <formula>AND(J1738=0,I1738="Otro tema")</formula>
    </cfRule>
  </conditionalFormatting>
  <conditionalFormatting sqref="J1739">
    <cfRule type="expression" dxfId="2577" priority="543">
      <formula>AND(J1739=0,I1739="Otro tema")</formula>
    </cfRule>
  </conditionalFormatting>
  <conditionalFormatting sqref="J1740">
    <cfRule type="expression" dxfId="2576" priority="540">
      <formula>AND(J1740=0,I1740="Otro tema")</formula>
    </cfRule>
  </conditionalFormatting>
  <conditionalFormatting sqref="J1741">
    <cfRule type="expression" dxfId="2575" priority="539">
      <formula>AND(J1741=0,I1741="Otro tema")</formula>
    </cfRule>
  </conditionalFormatting>
  <conditionalFormatting sqref="J1742">
    <cfRule type="expression" dxfId="2574" priority="536">
      <formula>AND(J1742=0,I1742="Otro tema")</formula>
    </cfRule>
  </conditionalFormatting>
  <conditionalFormatting sqref="J1743">
    <cfRule type="expression" dxfId="2573" priority="535">
      <formula>AND(J1743=0,I1743="Otro tema")</formula>
    </cfRule>
  </conditionalFormatting>
  <conditionalFormatting sqref="J1744">
    <cfRule type="expression" dxfId="2572" priority="532">
      <formula>AND(J1744=0,I1744="Otro tema")</formula>
    </cfRule>
  </conditionalFormatting>
  <conditionalFormatting sqref="J1745">
    <cfRule type="expression" dxfId="2571" priority="531">
      <formula>AND(J1745=0,I1745="Otro tema")</formula>
    </cfRule>
  </conditionalFormatting>
  <conditionalFormatting sqref="J1746">
    <cfRule type="expression" dxfId="2570" priority="528">
      <formula>AND(J1746=0,I1746="Otro tema")</formula>
    </cfRule>
  </conditionalFormatting>
  <conditionalFormatting sqref="J1747">
    <cfRule type="expression" dxfId="2569" priority="527">
      <formula>AND(J1747=0,I1747="Otro tema")</formula>
    </cfRule>
  </conditionalFormatting>
  <conditionalFormatting sqref="J1748">
    <cfRule type="expression" dxfId="2568" priority="524">
      <formula>AND(J1748=0,I1748="Otro tema")</formula>
    </cfRule>
  </conditionalFormatting>
  <conditionalFormatting sqref="J1749">
    <cfRule type="expression" dxfId="2567" priority="523">
      <formula>AND(J1749=0,I1749="Otro tema")</formula>
    </cfRule>
  </conditionalFormatting>
  <conditionalFormatting sqref="J1750">
    <cfRule type="expression" dxfId="2566" priority="520">
      <formula>AND(J1750=0,I1750="Otro tema")</formula>
    </cfRule>
  </conditionalFormatting>
  <conditionalFormatting sqref="J1751">
    <cfRule type="expression" dxfId="2565" priority="519">
      <formula>AND(J1751=0,I1751="Otro tema")</formula>
    </cfRule>
  </conditionalFormatting>
  <conditionalFormatting sqref="J1752">
    <cfRule type="expression" dxfId="2564" priority="516">
      <formula>AND(J1752=0,I1752="Otro tema")</formula>
    </cfRule>
  </conditionalFormatting>
  <conditionalFormatting sqref="J1753">
    <cfRule type="expression" dxfId="2563" priority="515">
      <formula>AND(J1753=0,I1753="Otro tema")</formula>
    </cfRule>
  </conditionalFormatting>
  <conditionalFormatting sqref="J1754">
    <cfRule type="expression" dxfId="2562" priority="512">
      <formula>AND(J1754=0,I1754="Otro tema")</formula>
    </cfRule>
  </conditionalFormatting>
  <conditionalFormatting sqref="J1755">
    <cfRule type="expression" dxfId="2561" priority="511">
      <formula>AND(J1755=0,I1755="Otro tema")</formula>
    </cfRule>
  </conditionalFormatting>
  <conditionalFormatting sqref="J1756">
    <cfRule type="expression" dxfId="2560" priority="508">
      <formula>AND(J1756=0,I1756="Otro tema")</formula>
    </cfRule>
  </conditionalFormatting>
  <conditionalFormatting sqref="J1757">
    <cfRule type="expression" dxfId="2559" priority="507">
      <formula>AND(J1757=0,I1757="Otro tema")</formula>
    </cfRule>
  </conditionalFormatting>
  <conditionalFormatting sqref="J1758">
    <cfRule type="expression" dxfId="2558" priority="504">
      <formula>AND(J1758=0,I1758="Otro tema")</formula>
    </cfRule>
  </conditionalFormatting>
  <conditionalFormatting sqref="J1759">
    <cfRule type="expression" dxfId="2557" priority="503">
      <formula>AND(J1759=0,I1759="Otro tema")</formula>
    </cfRule>
  </conditionalFormatting>
  <conditionalFormatting sqref="J1760">
    <cfRule type="expression" dxfId="2556" priority="500">
      <formula>AND(J1760=0,I1760="Otro tema")</formula>
    </cfRule>
  </conditionalFormatting>
  <conditionalFormatting sqref="J1761">
    <cfRule type="expression" dxfId="2555" priority="499">
      <formula>AND(J1761=0,I1761="Otro tema")</formula>
    </cfRule>
  </conditionalFormatting>
  <conditionalFormatting sqref="J1762">
    <cfRule type="expression" dxfId="2554" priority="496">
      <formula>AND(J1762=0,I1762="Otro tema")</formula>
    </cfRule>
  </conditionalFormatting>
  <conditionalFormatting sqref="J1763">
    <cfRule type="expression" dxfId="2553" priority="495">
      <formula>AND(J1763=0,I1763="Otro tema")</formula>
    </cfRule>
  </conditionalFormatting>
  <conditionalFormatting sqref="J1764">
    <cfRule type="expression" dxfId="2552" priority="492">
      <formula>AND(J1764=0,I1764="Otro tema")</formula>
    </cfRule>
  </conditionalFormatting>
  <conditionalFormatting sqref="J1765">
    <cfRule type="expression" dxfId="2551" priority="491">
      <formula>AND(J1765=0,I1765="Otro tema")</formula>
    </cfRule>
  </conditionalFormatting>
  <conditionalFormatting sqref="J1766">
    <cfRule type="expression" dxfId="2550" priority="488">
      <formula>AND(J1766=0,I1766="Otro tema")</formula>
    </cfRule>
  </conditionalFormatting>
  <conditionalFormatting sqref="J1767">
    <cfRule type="expression" dxfId="2549" priority="487">
      <formula>AND(J1767=0,I1767="Otro tema")</formula>
    </cfRule>
  </conditionalFormatting>
  <conditionalFormatting sqref="J1768">
    <cfRule type="expression" dxfId="2548" priority="484">
      <formula>AND(J1768=0,I1768="Otro tema")</formula>
    </cfRule>
  </conditionalFormatting>
  <conditionalFormatting sqref="J1769">
    <cfRule type="expression" dxfId="2547" priority="483">
      <formula>AND(J1769=0,I1769="Otro tema")</formula>
    </cfRule>
  </conditionalFormatting>
  <conditionalFormatting sqref="J1770">
    <cfRule type="expression" dxfId="2546" priority="480">
      <formula>AND(J1770=0,I1770="Otro tema")</formula>
    </cfRule>
  </conditionalFormatting>
  <conditionalFormatting sqref="J1771">
    <cfRule type="expression" dxfId="2545" priority="479">
      <formula>AND(J1771=0,I1771="Otro tema")</formula>
    </cfRule>
  </conditionalFormatting>
  <conditionalFormatting sqref="J1772">
    <cfRule type="expression" dxfId="2544" priority="476">
      <formula>AND(J1772=0,I1772="Otro tema")</formula>
    </cfRule>
  </conditionalFormatting>
  <conditionalFormatting sqref="J1773">
    <cfRule type="expression" dxfId="2543" priority="475">
      <formula>AND(J1773=0,I1773="Otro tema")</formula>
    </cfRule>
  </conditionalFormatting>
  <conditionalFormatting sqref="J1774">
    <cfRule type="expression" dxfId="2542" priority="472">
      <formula>AND(J1774=0,I1774="Otro tema")</formula>
    </cfRule>
  </conditionalFormatting>
  <conditionalFormatting sqref="J1775">
    <cfRule type="expression" dxfId="2541" priority="471">
      <formula>AND(J1775=0,I1775="Otro tema")</formula>
    </cfRule>
  </conditionalFormatting>
  <conditionalFormatting sqref="J1776">
    <cfRule type="expression" dxfId="2540" priority="468">
      <formula>AND(J1776=0,I1776="Otro tema")</formula>
    </cfRule>
  </conditionalFormatting>
  <conditionalFormatting sqref="J1777">
    <cfRule type="expression" dxfId="2539" priority="467">
      <formula>AND(J1777=0,I1777="Otro tema")</formula>
    </cfRule>
  </conditionalFormatting>
  <conditionalFormatting sqref="J1778">
    <cfRule type="expression" dxfId="2538" priority="464">
      <formula>AND(J1778=0,I1778="Otro tema")</formula>
    </cfRule>
  </conditionalFormatting>
  <conditionalFormatting sqref="J1779">
    <cfRule type="expression" dxfId="2537" priority="463">
      <formula>AND(J1779=0,I1779="Otro tema")</formula>
    </cfRule>
  </conditionalFormatting>
  <conditionalFormatting sqref="J1780">
    <cfRule type="expression" dxfId="2536" priority="460">
      <formula>AND(J1780=0,I1780="Otro tema")</formula>
    </cfRule>
  </conditionalFormatting>
  <conditionalFormatting sqref="J1781">
    <cfRule type="expression" dxfId="2535" priority="459">
      <formula>AND(J1781=0,I1781="Otro tema")</formula>
    </cfRule>
  </conditionalFormatting>
  <conditionalFormatting sqref="J1782">
    <cfRule type="expression" dxfId="2534" priority="456">
      <formula>AND(J1782=0,I1782="Otro tema")</formula>
    </cfRule>
  </conditionalFormatting>
  <conditionalFormatting sqref="J1783">
    <cfRule type="expression" dxfId="2533" priority="455">
      <formula>AND(J1783=0,I1783="Otro tema")</formula>
    </cfRule>
  </conditionalFormatting>
  <conditionalFormatting sqref="J1784">
    <cfRule type="expression" dxfId="2532" priority="452">
      <formula>AND(J1784=0,I1784="Otro tema")</formula>
    </cfRule>
  </conditionalFormatting>
  <conditionalFormatting sqref="J1785">
    <cfRule type="expression" dxfId="2531" priority="451">
      <formula>AND(J1785=0,I1785="Otro tema")</formula>
    </cfRule>
  </conditionalFormatting>
  <conditionalFormatting sqref="J1786">
    <cfRule type="expression" dxfId="2530" priority="448">
      <formula>AND(J1786=0,I1786="Otro tema")</formula>
    </cfRule>
  </conditionalFormatting>
  <conditionalFormatting sqref="J1787">
    <cfRule type="expression" dxfId="2529" priority="447">
      <formula>AND(J1787=0,I1787="Otro tema")</formula>
    </cfRule>
  </conditionalFormatting>
  <conditionalFormatting sqref="J1788">
    <cfRule type="expression" dxfId="2528" priority="444">
      <formula>AND(J1788=0,I1788="Otro tema")</formula>
    </cfRule>
  </conditionalFormatting>
  <conditionalFormatting sqref="J1789">
    <cfRule type="expression" dxfId="2527" priority="443">
      <formula>AND(J1789=0,I1789="Otro tema")</formula>
    </cfRule>
  </conditionalFormatting>
  <conditionalFormatting sqref="J1790">
    <cfRule type="expression" dxfId="2526" priority="440">
      <formula>AND(J1790=0,I1790="Otro tema")</formula>
    </cfRule>
  </conditionalFormatting>
  <conditionalFormatting sqref="J1791">
    <cfRule type="expression" dxfId="2525" priority="439">
      <formula>AND(J1791=0,I1791="Otro tema")</formula>
    </cfRule>
  </conditionalFormatting>
  <conditionalFormatting sqref="J1792">
    <cfRule type="expression" dxfId="2524" priority="436">
      <formula>AND(J1792=0,I1792="Otro tema")</formula>
    </cfRule>
  </conditionalFormatting>
  <conditionalFormatting sqref="J1793">
    <cfRule type="expression" dxfId="2523" priority="435">
      <formula>AND(J1793=0,I1793="Otro tema")</formula>
    </cfRule>
  </conditionalFormatting>
  <conditionalFormatting sqref="J1794">
    <cfRule type="expression" dxfId="2522" priority="432">
      <formula>AND(J1794=0,I1794="Otro tema")</formula>
    </cfRule>
  </conditionalFormatting>
  <conditionalFormatting sqref="J1795">
    <cfRule type="expression" dxfId="2521" priority="431">
      <formula>AND(J1795=0,I1795="Otro tema")</formula>
    </cfRule>
  </conditionalFormatting>
  <conditionalFormatting sqref="J1796">
    <cfRule type="expression" dxfId="2520" priority="428">
      <formula>AND(J1796=0,I1796="Otro tema")</formula>
    </cfRule>
  </conditionalFormatting>
  <conditionalFormatting sqref="J1797">
    <cfRule type="expression" dxfId="2519" priority="427">
      <formula>AND(J1797=0,I1797="Otro tema")</formula>
    </cfRule>
  </conditionalFormatting>
  <conditionalFormatting sqref="J1798">
    <cfRule type="expression" dxfId="2518" priority="424">
      <formula>AND(J1798=0,I1798="Otro tema")</formula>
    </cfRule>
  </conditionalFormatting>
  <conditionalFormatting sqref="J1799">
    <cfRule type="expression" dxfId="2517" priority="423">
      <formula>AND(J1799=0,I1799="Otro tema")</formula>
    </cfRule>
  </conditionalFormatting>
  <conditionalFormatting sqref="J1800">
    <cfRule type="expression" dxfId="2516" priority="420">
      <formula>AND(J1800=0,I1800="Otro tema")</formula>
    </cfRule>
  </conditionalFormatting>
  <conditionalFormatting sqref="J1801">
    <cfRule type="expression" dxfId="2515" priority="419">
      <formula>AND(J1801=0,I1801="Otro tema")</formula>
    </cfRule>
  </conditionalFormatting>
  <conditionalFormatting sqref="J1802">
    <cfRule type="expression" dxfId="2514" priority="416">
      <formula>AND(J1802=0,I1802="Otro tema")</formula>
    </cfRule>
  </conditionalFormatting>
  <conditionalFormatting sqref="J1803">
    <cfRule type="expression" dxfId="2513" priority="415">
      <formula>AND(J1803=0,I1803="Otro tema")</formula>
    </cfRule>
  </conditionalFormatting>
  <conditionalFormatting sqref="J1804">
    <cfRule type="expression" dxfId="2512" priority="412">
      <formula>AND(J1804=0,I1804="Otro tema")</formula>
    </cfRule>
  </conditionalFormatting>
  <conditionalFormatting sqref="J1805">
    <cfRule type="expression" dxfId="2511" priority="411">
      <formula>AND(J1805=0,I1805="Otro tema")</formula>
    </cfRule>
  </conditionalFormatting>
  <conditionalFormatting sqref="J1806">
    <cfRule type="expression" dxfId="2510" priority="408">
      <formula>AND(J1806=0,I1806="Otro tema")</formula>
    </cfRule>
  </conditionalFormatting>
  <conditionalFormatting sqref="J1807">
    <cfRule type="expression" dxfId="2509" priority="407">
      <formula>AND(J1807=0,I1807="Otro tema")</formula>
    </cfRule>
  </conditionalFormatting>
  <conditionalFormatting sqref="J1808">
    <cfRule type="expression" dxfId="2508" priority="404">
      <formula>AND(J1808=0,I1808="Otro tema")</formula>
    </cfRule>
  </conditionalFormatting>
  <conditionalFormatting sqref="J1809">
    <cfRule type="expression" dxfId="2507" priority="403">
      <formula>AND(J1809=0,I1809="Otro tema")</formula>
    </cfRule>
  </conditionalFormatting>
  <conditionalFormatting sqref="J1810">
    <cfRule type="expression" dxfId="2506" priority="400">
      <formula>AND(J1810=0,I1810="Otro tema")</formula>
    </cfRule>
  </conditionalFormatting>
  <conditionalFormatting sqref="J1811">
    <cfRule type="expression" dxfId="2505" priority="399">
      <formula>AND(J1811=0,I1811="Otro tema")</formula>
    </cfRule>
  </conditionalFormatting>
  <conditionalFormatting sqref="J1812">
    <cfRule type="expression" dxfId="2504" priority="396">
      <formula>AND(J1812=0,I1812="Otro tema")</formula>
    </cfRule>
  </conditionalFormatting>
  <conditionalFormatting sqref="J1813">
    <cfRule type="expression" dxfId="2503" priority="395">
      <formula>AND(J1813=0,I1813="Otro tema")</formula>
    </cfRule>
  </conditionalFormatting>
  <conditionalFormatting sqref="J1814">
    <cfRule type="expression" dxfId="2502" priority="392">
      <formula>AND(J1814=0,I1814="Otro tema")</formula>
    </cfRule>
  </conditionalFormatting>
  <conditionalFormatting sqref="J1815">
    <cfRule type="expression" dxfId="2501" priority="391">
      <formula>AND(J1815=0,I1815="Otro tema")</formula>
    </cfRule>
  </conditionalFormatting>
  <conditionalFormatting sqref="J1816">
    <cfRule type="expression" dxfId="2500" priority="388">
      <formula>AND(J1816=0,I1816="Otro tema")</formula>
    </cfRule>
  </conditionalFormatting>
  <conditionalFormatting sqref="J1817">
    <cfRule type="expression" dxfId="2499" priority="387">
      <formula>AND(J1817=0,I1817="Otro tema")</formula>
    </cfRule>
  </conditionalFormatting>
  <conditionalFormatting sqref="J1818">
    <cfRule type="expression" dxfId="2498" priority="384">
      <formula>AND(J1818=0,I1818="Otro tema")</formula>
    </cfRule>
  </conditionalFormatting>
  <conditionalFormatting sqref="J1819">
    <cfRule type="expression" dxfId="2497" priority="383">
      <formula>AND(J1819=0,I1819="Otro tema")</formula>
    </cfRule>
  </conditionalFormatting>
  <conditionalFormatting sqref="J1820">
    <cfRule type="expression" dxfId="2496" priority="380">
      <formula>AND(J1820=0,I1820="Otro tema")</formula>
    </cfRule>
  </conditionalFormatting>
  <conditionalFormatting sqref="J1821">
    <cfRule type="expression" dxfId="2495" priority="379">
      <formula>AND(J1821=0,I1821="Otro tema")</formula>
    </cfRule>
  </conditionalFormatting>
  <conditionalFormatting sqref="J1822">
    <cfRule type="expression" dxfId="2494" priority="376">
      <formula>AND(J1822=0,I1822="Otro tema")</formula>
    </cfRule>
  </conditionalFormatting>
  <conditionalFormatting sqref="J1823">
    <cfRule type="expression" dxfId="2493" priority="375">
      <formula>AND(J1823=0,I1823="Otro tema")</formula>
    </cfRule>
  </conditionalFormatting>
  <conditionalFormatting sqref="J1824">
    <cfRule type="expression" dxfId="2492" priority="372">
      <formula>AND(J1824=0,I1824="Otro tema")</formula>
    </cfRule>
  </conditionalFormatting>
  <conditionalFormatting sqref="J1825">
    <cfRule type="expression" dxfId="2491" priority="371">
      <formula>AND(J1825=0,I1825="Otro tema")</formula>
    </cfRule>
  </conditionalFormatting>
  <conditionalFormatting sqref="J1826">
    <cfRule type="expression" dxfId="2490" priority="368">
      <formula>AND(J1826=0,I1826="Otro tema")</formula>
    </cfRule>
  </conditionalFormatting>
  <conditionalFormatting sqref="J1827">
    <cfRule type="expression" dxfId="2489" priority="367">
      <formula>AND(J1827=0,I1827="Otro tema")</formula>
    </cfRule>
  </conditionalFormatting>
  <conditionalFormatting sqref="J1828">
    <cfRule type="expression" dxfId="2488" priority="364">
      <formula>AND(J1828=0,I1828="Otro tema")</formula>
    </cfRule>
  </conditionalFormatting>
  <conditionalFormatting sqref="J1829">
    <cfRule type="expression" dxfId="2487" priority="363">
      <formula>AND(J1829=0,I1829="Otro tema")</formula>
    </cfRule>
  </conditionalFormatting>
  <conditionalFormatting sqref="J1830">
    <cfRule type="expression" dxfId="2486" priority="360">
      <formula>AND(J1830=0,I1830="Otro tema")</formula>
    </cfRule>
  </conditionalFormatting>
  <conditionalFormatting sqref="J1831">
    <cfRule type="expression" dxfId="2485" priority="359">
      <formula>AND(J1831=0,I1831="Otro tema")</formula>
    </cfRule>
  </conditionalFormatting>
  <conditionalFormatting sqref="J1832">
    <cfRule type="expression" dxfId="2484" priority="356">
      <formula>AND(J1832=0,I1832="Otro tema")</formula>
    </cfRule>
  </conditionalFormatting>
  <conditionalFormatting sqref="J1833">
    <cfRule type="expression" dxfId="2483" priority="355">
      <formula>AND(J1833=0,I1833="Otro tema")</formula>
    </cfRule>
  </conditionalFormatting>
  <conditionalFormatting sqref="J1834">
    <cfRule type="expression" dxfId="2482" priority="352">
      <formula>AND(J1834=0,I1834="Otro tema")</formula>
    </cfRule>
  </conditionalFormatting>
  <conditionalFormatting sqref="J1835">
    <cfRule type="expression" dxfId="2481" priority="351">
      <formula>AND(J1835=0,I1835="Otro tema")</formula>
    </cfRule>
  </conditionalFormatting>
  <conditionalFormatting sqref="J1836">
    <cfRule type="expression" dxfId="2480" priority="348">
      <formula>AND(J1836=0,I1836="Otro tema")</formula>
    </cfRule>
  </conditionalFormatting>
  <conditionalFormatting sqref="J1837">
    <cfRule type="expression" dxfId="2479" priority="347">
      <formula>AND(J1837=0,I1837="Otro tema")</formula>
    </cfRule>
  </conditionalFormatting>
  <conditionalFormatting sqref="J1838">
    <cfRule type="expression" dxfId="2478" priority="344">
      <formula>AND(J1838=0,I1838="Otro tema")</formula>
    </cfRule>
  </conditionalFormatting>
  <conditionalFormatting sqref="J1839">
    <cfRule type="expression" dxfId="2477" priority="343">
      <formula>AND(J1839=0,I1839="Otro tema")</formula>
    </cfRule>
  </conditionalFormatting>
  <conditionalFormatting sqref="J1840">
    <cfRule type="expression" dxfId="2476" priority="340">
      <formula>AND(J1840=0,I1840="Otro tema")</formula>
    </cfRule>
  </conditionalFormatting>
  <conditionalFormatting sqref="J1841">
    <cfRule type="expression" dxfId="2475" priority="339">
      <formula>AND(J1841=0,I1841="Otro tema")</formula>
    </cfRule>
  </conditionalFormatting>
  <conditionalFormatting sqref="J1842">
    <cfRule type="expression" dxfId="2474" priority="336">
      <formula>AND(J1842=0,I1842="Otro tema")</formula>
    </cfRule>
  </conditionalFormatting>
  <conditionalFormatting sqref="J1843">
    <cfRule type="expression" dxfId="2473" priority="335">
      <formula>AND(J1843=0,I1843="Otro tema")</formula>
    </cfRule>
  </conditionalFormatting>
  <conditionalFormatting sqref="J1844">
    <cfRule type="expression" dxfId="2472" priority="332">
      <formula>AND(J1844=0,I1844="Otro tema")</formula>
    </cfRule>
  </conditionalFormatting>
  <conditionalFormatting sqref="J1845">
    <cfRule type="expression" dxfId="2471" priority="331">
      <formula>AND(J1845=0,I1845="Otro tema")</formula>
    </cfRule>
  </conditionalFormatting>
  <conditionalFormatting sqref="J1846">
    <cfRule type="expression" dxfId="2470" priority="328">
      <formula>AND(J1846=0,I1846="Otro tema")</formula>
    </cfRule>
  </conditionalFormatting>
  <conditionalFormatting sqref="J1847">
    <cfRule type="expression" dxfId="2469" priority="327">
      <formula>AND(J1847=0,I1847="Otro tema")</formula>
    </cfRule>
  </conditionalFormatting>
  <conditionalFormatting sqref="J1848">
    <cfRule type="expression" dxfId="2468" priority="324">
      <formula>AND(J1848=0,I1848="Otro tema")</formula>
    </cfRule>
  </conditionalFormatting>
  <conditionalFormatting sqref="J1849">
    <cfRule type="expression" dxfId="2467" priority="323">
      <formula>AND(J1849=0,I1849="Otro tema")</formula>
    </cfRule>
  </conditionalFormatting>
  <conditionalFormatting sqref="J1850">
    <cfRule type="expression" dxfId="2466" priority="320">
      <formula>AND(J1850=0,I1850="Otro tema")</formula>
    </cfRule>
  </conditionalFormatting>
  <conditionalFormatting sqref="J1851">
    <cfRule type="expression" dxfId="2465" priority="319">
      <formula>AND(J1851=0,I1851="Otro tema")</formula>
    </cfRule>
  </conditionalFormatting>
  <conditionalFormatting sqref="J1852">
    <cfRule type="expression" dxfId="2464" priority="316">
      <formula>AND(J1852=0,I1852="Otro tema")</formula>
    </cfRule>
  </conditionalFormatting>
  <conditionalFormatting sqref="J1853">
    <cfRule type="expression" dxfId="2463" priority="315">
      <formula>AND(J1853=0,I1853="Otro tema")</formula>
    </cfRule>
  </conditionalFormatting>
  <conditionalFormatting sqref="J1854">
    <cfRule type="expression" dxfId="2462" priority="312">
      <formula>AND(J1854=0,I1854="Otro tema")</formula>
    </cfRule>
  </conditionalFormatting>
  <conditionalFormatting sqref="J1855">
    <cfRule type="expression" dxfId="2461" priority="311">
      <formula>AND(J1855=0,I1855="Otro tema")</formula>
    </cfRule>
  </conditionalFormatting>
  <conditionalFormatting sqref="J1856">
    <cfRule type="expression" dxfId="2460" priority="308">
      <formula>AND(J1856=0,I1856="Otro tema")</formula>
    </cfRule>
  </conditionalFormatting>
  <conditionalFormatting sqref="J1857">
    <cfRule type="expression" dxfId="2459" priority="307">
      <formula>AND(J1857=0,I1857="Otro tema")</formula>
    </cfRule>
  </conditionalFormatting>
  <conditionalFormatting sqref="J1858">
    <cfRule type="expression" dxfId="2458" priority="304">
      <formula>AND(J1858=0,I1858="Otro tema")</formula>
    </cfRule>
  </conditionalFormatting>
  <conditionalFormatting sqref="J1859">
    <cfRule type="expression" dxfId="2457" priority="303">
      <formula>AND(J1859=0,I1859="Otro tema")</formula>
    </cfRule>
  </conditionalFormatting>
  <conditionalFormatting sqref="J1860">
    <cfRule type="expression" dxfId="2456" priority="300">
      <formula>AND(J1860=0,I1860="Otro tema")</formula>
    </cfRule>
  </conditionalFormatting>
  <conditionalFormatting sqref="J1861">
    <cfRule type="expression" dxfId="2455" priority="299">
      <formula>AND(J1861=0,I1861="Otro tema")</formula>
    </cfRule>
  </conditionalFormatting>
  <conditionalFormatting sqref="J1862">
    <cfRule type="expression" dxfId="2454" priority="296">
      <formula>AND(J1862=0,I1862="Otro tema")</formula>
    </cfRule>
  </conditionalFormatting>
  <conditionalFormatting sqref="J1863">
    <cfRule type="expression" dxfId="2453" priority="295">
      <formula>AND(J1863=0,I1863="Otro tema")</formula>
    </cfRule>
  </conditionalFormatting>
  <conditionalFormatting sqref="J1864">
    <cfRule type="expression" dxfId="2452" priority="292">
      <formula>AND(J1864=0,I1864="Otro tema")</formula>
    </cfRule>
  </conditionalFormatting>
  <conditionalFormatting sqref="J1865">
    <cfRule type="expression" dxfId="2451" priority="291">
      <formula>AND(J1865=0,I1865="Otro tema")</formula>
    </cfRule>
  </conditionalFormatting>
  <conditionalFormatting sqref="J1866">
    <cfRule type="expression" dxfId="2450" priority="288">
      <formula>AND(J1866=0,I1866="Otro tema")</formula>
    </cfRule>
  </conditionalFormatting>
  <conditionalFormatting sqref="J1867">
    <cfRule type="expression" dxfId="2449" priority="287">
      <formula>AND(J1867=0,I1867="Otro tema")</formula>
    </cfRule>
  </conditionalFormatting>
  <conditionalFormatting sqref="J1868">
    <cfRule type="expression" dxfId="2448" priority="284">
      <formula>AND(J1868=0,I1868="Otro tema")</formula>
    </cfRule>
  </conditionalFormatting>
  <conditionalFormatting sqref="J1869">
    <cfRule type="expression" dxfId="2447" priority="283">
      <formula>AND(J1869=0,I1869="Otro tema")</formula>
    </cfRule>
  </conditionalFormatting>
  <conditionalFormatting sqref="J1870">
    <cfRule type="expression" dxfId="2446" priority="280">
      <formula>AND(J1870=0,I1870="Otro tema")</formula>
    </cfRule>
  </conditionalFormatting>
  <conditionalFormatting sqref="J1871">
    <cfRule type="expression" dxfId="2445" priority="279">
      <formula>AND(J1871=0,I1871="Otro tema")</formula>
    </cfRule>
  </conditionalFormatting>
  <conditionalFormatting sqref="J1872">
    <cfRule type="expression" dxfId="2444" priority="276">
      <formula>AND(J1872=0,I1872="Otro tema")</formula>
    </cfRule>
  </conditionalFormatting>
  <conditionalFormatting sqref="J1873">
    <cfRule type="expression" dxfId="2443" priority="275">
      <formula>AND(J1873=0,I1873="Otro tema")</formula>
    </cfRule>
  </conditionalFormatting>
  <conditionalFormatting sqref="J1874">
    <cfRule type="expression" dxfId="2442" priority="272">
      <formula>AND(J1874=0,I1874="Otro tema")</formula>
    </cfRule>
  </conditionalFormatting>
  <conditionalFormatting sqref="J1875">
    <cfRule type="expression" dxfId="2441" priority="271">
      <formula>AND(J1875=0,I1875="Otro tema")</formula>
    </cfRule>
  </conditionalFormatting>
  <conditionalFormatting sqref="J1876">
    <cfRule type="expression" dxfId="2440" priority="268">
      <formula>AND(J1876=0,I1876="Otro tema")</formula>
    </cfRule>
  </conditionalFormatting>
  <conditionalFormatting sqref="J1877">
    <cfRule type="expression" dxfId="2439" priority="267">
      <formula>AND(J1877=0,I1877="Otro tema")</formula>
    </cfRule>
  </conditionalFormatting>
  <conditionalFormatting sqref="J1878">
    <cfRule type="expression" dxfId="2438" priority="264">
      <formula>AND(J1878=0,I1878="Otro tema")</formula>
    </cfRule>
  </conditionalFormatting>
  <conditionalFormatting sqref="J1879">
    <cfRule type="expression" dxfId="2437" priority="263">
      <formula>AND(J1879=0,I1879="Otro tema")</formula>
    </cfRule>
  </conditionalFormatting>
  <conditionalFormatting sqref="J1880">
    <cfRule type="expression" dxfId="2436" priority="260">
      <formula>AND(J1880=0,I1880="Otro tema")</formula>
    </cfRule>
  </conditionalFormatting>
  <conditionalFormatting sqref="J1881">
    <cfRule type="expression" dxfId="2435" priority="259">
      <formula>AND(J1881=0,I1881="Otro tema")</formula>
    </cfRule>
  </conditionalFormatting>
  <conditionalFormatting sqref="J1882">
    <cfRule type="expression" dxfId="2434" priority="256">
      <formula>AND(J1882=0,I1882="Otro tema")</formula>
    </cfRule>
  </conditionalFormatting>
  <conditionalFormatting sqref="J1883">
    <cfRule type="expression" dxfId="2433" priority="255">
      <formula>AND(J1883=0,I1883="Otro tema")</formula>
    </cfRule>
  </conditionalFormatting>
  <conditionalFormatting sqref="J1884">
    <cfRule type="expression" dxfId="2432" priority="252">
      <formula>AND(J1884=0,I1884="Otro tema")</formula>
    </cfRule>
  </conditionalFormatting>
  <conditionalFormatting sqref="J1885">
    <cfRule type="expression" dxfId="2431" priority="251">
      <formula>AND(J1885=0,I1885="Otro tema")</formula>
    </cfRule>
  </conditionalFormatting>
  <conditionalFormatting sqref="J1886">
    <cfRule type="expression" dxfId="2430" priority="248">
      <formula>AND(J1886=0,I1886="Otro tema")</formula>
    </cfRule>
  </conditionalFormatting>
  <conditionalFormatting sqref="J1887">
    <cfRule type="expression" dxfId="2429" priority="247">
      <formula>AND(J1887=0,I1887="Otro tema")</formula>
    </cfRule>
  </conditionalFormatting>
  <conditionalFormatting sqref="J1888">
    <cfRule type="expression" dxfId="2428" priority="244">
      <formula>AND(J1888=0,I1888="Otro tema")</formula>
    </cfRule>
  </conditionalFormatting>
  <conditionalFormatting sqref="J1889">
    <cfRule type="expression" dxfId="2427" priority="243">
      <formula>AND(J1889=0,I1889="Otro tema")</formula>
    </cfRule>
  </conditionalFormatting>
  <conditionalFormatting sqref="J1890">
    <cfRule type="expression" dxfId="2426" priority="240">
      <formula>AND(J1890=0,I1890="Otro tema")</formula>
    </cfRule>
  </conditionalFormatting>
  <conditionalFormatting sqref="J1891">
    <cfRule type="expression" dxfId="2425" priority="239">
      <formula>AND(J1891=0,I1891="Otro tema")</formula>
    </cfRule>
  </conditionalFormatting>
  <conditionalFormatting sqref="J1892">
    <cfRule type="expression" dxfId="2424" priority="236">
      <formula>AND(J1892=0,I1892="Otro tema")</formula>
    </cfRule>
  </conditionalFormatting>
  <conditionalFormatting sqref="J1893">
    <cfRule type="expression" dxfId="2423" priority="235">
      <formula>AND(J1893=0,I1893="Otro tema")</formula>
    </cfRule>
  </conditionalFormatting>
  <conditionalFormatting sqref="J1894">
    <cfRule type="expression" dxfId="2422" priority="232">
      <formula>AND(J1894=0,I1894="Otro tema")</formula>
    </cfRule>
  </conditionalFormatting>
  <conditionalFormatting sqref="J1895">
    <cfRule type="expression" dxfId="2421" priority="231">
      <formula>AND(J1895=0,I1895="Otro tema")</formula>
    </cfRule>
  </conditionalFormatting>
  <conditionalFormatting sqref="J1896">
    <cfRule type="expression" dxfId="2420" priority="228">
      <formula>AND(J1896=0,I1896="Otro tema")</formula>
    </cfRule>
  </conditionalFormatting>
  <conditionalFormatting sqref="J1897">
    <cfRule type="expression" dxfId="2419" priority="227">
      <formula>AND(J1897=0,I1897="Otro tema")</formula>
    </cfRule>
  </conditionalFormatting>
  <conditionalFormatting sqref="J1898">
    <cfRule type="expression" dxfId="2418" priority="224">
      <formula>AND(J1898=0,I1898="Otro tema")</formula>
    </cfRule>
  </conditionalFormatting>
  <conditionalFormatting sqref="J1899">
    <cfRule type="expression" dxfId="2417" priority="223">
      <formula>AND(J1899=0,I1899="Otro tema")</formula>
    </cfRule>
  </conditionalFormatting>
  <conditionalFormatting sqref="J1900">
    <cfRule type="expression" dxfId="2416" priority="220">
      <formula>AND(J1900=0,I1900="Otro tema")</formula>
    </cfRule>
  </conditionalFormatting>
  <conditionalFormatting sqref="J1901">
    <cfRule type="expression" dxfId="2415" priority="219">
      <formula>AND(J1901=0,I1901="Otro tema")</formula>
    </cfRule>
  </conditionalFormatting>
  <conditionalFormatting sqref="J1902">
    <cfRule type="expression" dxfId="2414" priority="216">
      <formula>AND(J1902=0,I1902="Otro tema")</formula>
    </cfRule>
  </conditionalFormatting>
  <conditionalFormatting sqref="J1903">
    <cfRule type="expression" dxfId="2413" priority="215">
      <formula>AND(J1903=0,I1903="Otro tema")</formula>
    </cfRule>
  </conditionalFormatting>
  <conditionalFormatting sqref="J1904">
    <cfRule type="expression" dxfId="2412" priority="212">
      <formula>AND(J1904=0,I1904="Otro tema")</formula>
    </cfRule>
  </conditionalFormatting>
  <conditionalFormatting sqref="J1905">
    <cfRule type="expression" dxfId="2411" priority="211">
      <formula>AND(J1905=0,I1905="Otro tema")</formula>
    </cfRule>
  </conditionalFormatting>
  <conditionalFormatting sqref="J1906">
    <cfRule type="expression" dxfId="2410" priority="208">
      <formula>AND(J1906=0,I1906="Otro tema")</formula>
    </cfRule>
  </conditionalFormatting>
  <conditionalFormatting sqref="J1907">
    <cfRule type="expression" dxfId="2409" priority="207">
      <formula>AND(J1907=0,I1907="Otro tema")</formula>
    </cfRule>
  </conditionalFormatting>
  <conditionalFormatting sqref="J1908">
    <cfRule type="expression" dxfId="2408" priority="204">
      <formula>AND(J1908=0,I1908="Otro tema")</formula>
    </cfRule>
  </conditionalFormatting>
  <conditionalFormatting sqref="J1909">
    <cfRule type="expression" dxfId="2407" priority="203">
      <formula>AND(J1909=0,I1909="Otro tema")</formula>
    </cfRule>
  </conditionalFormatting>
  <conditionalFormatting sqref="J1910">
    <cfRule type="expression" dxfId="2406" priority="200">
      <formula>AND(J1910=0,I1910="Otro tema")</formula>
    </cfRule>
  </conditionalFormatting>
  <conditionalFormatting sqref="J1911">
    <cfRule type="expression" dxfId="2405" priority="199">
      <formula>AND(J1911=0,I1911="Otro tema")</formula>
    </cfRule>
  </conditionalFormatting>
  <conditionalFormatting sqref="J1912">
    <cfRule type="expression" dxfId="2404" priority="196">
      <formula>AND(J1912=0,I1912="Otro tema")</formula>
    </cfRule>
  </conditionalFormatting>
  <conditionalFormatting sqref="J1913">
    <cfRule type="expression" dxfId="2403" priority="195">
      <formula>AND(J1913=0,I1913="Otro tema")</formula>
    </cfRule>
  </conditionalFormatting>
  <conditionalFormatting sqref="J1914">
    <cfRule type="expression" dxfId="2402" priority="192">
      <formula>AND(J1914=0,I1914="Otro tema")</formula>
    </cfRule>
  </conditionalFormatting>
  <conditionalFormatting sqref="J1915">
    <cfRule type="expression" dxfId="2401" priority="191">
      <formula>AND(J1915=0,I1915="Otro tema")</formula>
    </cfRule>
  </conditionalFormatting>
  <conditionalFormatting sqref="J1916">
    <cfRule type="expression" dxfId="2400" priority="188">
      <formula>AND(J1916=0,I1916="Otro tema")</formula>
    </cfRule>
  </conditionalFormatting>
  <conditionalFormatting sqref="J1917">
    <cfRule type="expression" dxfId="2399" priority="187">
      <formula>AND(J1917=0,I1917="Otro tema")</formula>
    </cfRule>
  </conditionalFormatting>
  <conditionalFormatting sqref="J1918">
    <cfRule type="expression" dxfId="2398" priority="184">
      <formula>AND(J1918=0,I1918="Otro tema")</formula>
    </cfRule>
  </conditionalFormatting>
  <conditionalFormatting sqref="J1919">
    <cfRule type="expression" dxfId="2397" priority="183">
      <formula>AND(J1919=0,I1919="Otro tema")</formula>
    </cfRule>
  </conditionalFormatting>
  <conditionalFormatting sqref="J1920">
    <cfRule type="expression" dxfId="2396" priority="180">
      <formula>AND(J1920=0,I1920="Otro tema")</formula>
    </cfRule>
  </conditionalFormatting>
  <conditionalFormatting sqref="J1921">
    <cfRule type="expression" dxfId="2395" priority="179">
      <formula>AND(J1921=0,I1921="Otro tema")</formula>
    </cfRule>
  </conditionalFormatting>
  <conditionalFormatting sqref="J1922">
    <cfRule type="expression" dxfId="2394" priority="176">
      <formula>AND(J1922=0,I1922="Otro tema")</formula>
    </cfRule>
  </conditionalFormatting>
  <conditionalFormatting sqref="J1923">
    <cfRule type="expression" dxfId="2393" priority="175">
      <formula>AND(J1923=0,I1923="Otro tema")</formula>
    </cfRule>
  </conditionalFormatting>
  <conditionalFormatting sqref="J1924">
    <cfRule type="expression" dxfId="2392" priority="172">
      <formula>AND(J1924=0,I1924="Otro tema")</formula>
    </cfRule>
  </conditionalFormatting>
  <conditionalFormatting sqref="J1925">
    <cfRule type="expression" dxfId="2391" priority="171">
      <formula>AND(J1925=0,I1925="Otro tema")</formula>
    </cfRule>
  </conditionalFormatting>
  <conditionalFormatting sqref="J1926">
    <cfRule type="expression" dxfId="2390" priority="168">
      <formula>AND(J1926=0,I1926="Otro tema")</formula>
    </cfRule>
  </conditionalFormatting>
  <conditionalFormatting sqref="J1927">
    <cfRule type="expression" dxfId="2389" priority="167">
      <formula>AND(J1927=0,I1927="Otro tema")</formula>
    </cfRule>
  </conditionalFormatting>
  <conditionalFormatting sqref="J1928">
    <cfRule type="expression" dxfId="2388" priority="164">
      <formula>AND(J1928=0,I1928="Otro tema")</formula>
    </cfRule>
  </conditionalFormatting>
  <conditionalFormatting sqref="J1929">
    <cfRule type="expression" dxfId="2387" priority="163">
      <formula>AND(J1929=0,I1929="Otro tema")</formula>
    </cfRule>
  </conditionalFormatting>
  <conditionalFormatting sqref="J1930">
    <cfRule type="expression" dxfId="2386" priority="160">
      <formula>AND(J1930=0,I1930="Otro tema")</formula>
    </cfRule>
  </conditionalFormatting>
  <conditionalFormatting sqref="J1931">
    <cfRule type="expression" dxfId="2385" priority="159">
      <formula>AND(J1931=0,I1931="Otro tema")</formula>
    </cfRule>
  </conditionalFormatting>
  <conditionalFormatting sqref="J1932">
    <cfRule type="expression" dxfId="2384" priority="156">
      <formula>AND(J1932=0,I1932="Otro tema")</formula>
    </cfRule>
  </conditionalFormatting>
  <conditionalFormatting sqref="J1933">
    <cfRule type="expression" dxfId="2383" priority="155">
      <formula>AND(J1933=0,I1933="Otro tema")</formula>
    </cfRule>
  </conditionalFormatting>
  <conditionalFormatting sqref="J1934">
    <cfRule type="expression" dxfId="2382" priority="152">
      <formula>AND(J1934=0,I1934="Otro tema")</formula>
    </cfRule>
  </conditionalFormatting>
  <conditionalFormatting sqref="J1935">
    <cfRule type="expression" dxfId="2381" priority="151">
      <formula>AND(J1935=0,I1935="Otro tema")</formula>
    </cfRule>
  </conditionalFormatting>
  <conditionalFormatting sqref="J1936">
    <cfRule type="expression" dxfId="2380" priority="148">
      <formula>AND(J1936=0,I1936="Otro tema")</formula>
    </cfRule>
  </conditionalFormatting>
  <conditionalFormatting sqref="J1937">
    <cfRule type="expression" dxfId="2379" priority="147">
      <formula>AND(J1937=0,I1937="Otro tema")</formula>
    </cfRule>
  </conditionalFormatting>
  <conditionalFormatting sqref="J1938">
    <cfRule type="expression" dxfId="2378" priority="144">
      <formula>AND(J1938=0,I1938="Otro tema")</formula>
    </cfRule>
  </conditionalFormatting>
  <conditionalFormatting sqref="J1939">
    <cfRule type="expression" dxfId="2377" priority="143">
      <formula>AND(J1939=0,I1939="Otro tema")</formula>
    </cfRule>
  </conditionalFormatting>
  <conditionalFormatting sqref="J1940">
    <cfRule type="expression" dxfId="2376" priority="140">
      <formula>AND(J1940=0,I1940="Otro tema")</formula>
    </cfRule>
  </conditionalFormatting>
  <conditionalFormatting sqref="J1941">
    <cfRule type="expression" dxfId="2375" priority="139">
      <formula>AND(J1941=0,I1941="Otro tema")</formula>
    </cfRule>
  </conditionalFormatting>
  <conditionalFormatting sqref="J1942">
    <cfRule type="expression" dxfId="2374" priority="136">
      <formula>AND(J1942=0,I1942="Otro tema")</formula>
    </cfRule>
  </conditionalFormatting>
  <conditionalFormatting sqref="J1943">
    <cfRule type="expression" dxfId="2373" priority="135">
      <formula>AND(J1943=0,I1943="Otro tema")</formula>
    </cfRule>
  </conditionalFormatting>
  <conditionalFormatting sqref="J1944">
    <cfRule type="expression" dxfId="2372" priority="132">
      <formula>AND(J1944=0,I1944="Otro tema")</formula>
    </cfRule>
  </conditionalFormatting>
  <conditionalFormatting sqref="J1945">
    <cfRule type="expression" dxfId="2371" priority="131">
      <formula>AND(J1945=0,I1945="Otro tema")</formula>
    </cfRule>
  </conditionalFormatting>
  <conditionalFormatting sqref="J1946">
    <cfRule type="expression" dxfId="2370" priority="128">
      <formula>AND(J1946=0,I1946="Otro tema")</formula>
    </cfRule>
  </conditionalFormatting>
  <conditionalFormatting sqref="J1947">
    <cfRule type="expression" dxfId="2369" priority="127">
      <formula>AND(J1947=0,I1947="Otro tema")</formula>
    </cfRule>
  </conditionalFormatting>
  <conditionalFormatting sqref="J1948">
    <cfRule type="expression" dxfId="2368" priority="124">
      <formula>AND(J1948=0,I1948="Otro tema")</formula>
    </cfRule>
  </conditionalFormatting>
  <conditionalFormatting sqref="J1949">
    <cfRule type="expression" dxfId="2367" priority="123">
      <formula>AND(J1949=0,I1949="Otro tema")</formula>
    </cfRule>
  </conditionalFormatting>
  <conditionalFormatting sqref="J1950">
    <cfRule type="expression" dxfId="2366" priority="120">
      <formula>AND(J1950=0,I1950="Otro tema")</formula>
    </cfRule>
  </conditionalFormatting>
  <conditionalFormatting sqref="J1951">
    <cfRule type="expression" dxfId="2365" priority="119">
      <formula>AND(J1951=0,I1951="Otro tema")</formula>
    </cfRule>
  </conditionalFormatting>
  <conditionalFormatting sqref="J1952">
    <cfRule type="expression" dxfId="2364" priority="116">
      <formula>AND(J1952=0,I1952="Otro tema")</formula>
    </cfRule>
  </conditionalFormatting>
  <conditionalFormatting sqref="J1953">
    <cfRule type="expression" dxfId="2363" priority="115">
      <formula>AND(J1953=0,I1953="Otro tema")</formula>
    </cfRule>
  </conditionalFormatting>
  <conditionalFormatting sqref="J1954">
    <cfRule type="expression" dxfId="2362" priority="112">
      <formula>AND(J1954=0,I1954="Otro tema")</formula>
    </cfRule>
  </conditionalFormatting>
  <conditionalFormatting sqref="J1955">
    <cfRule type="expression" dxfId="2361" priority="111">
      <formula>AND(J1955=0,I1955="Otro tema")</formula>
    </cfRule>
  </conditionalFormatting>
  <conditionalFormatting sqref="J1956">
    <cfRule type="expression" dxfId="2360" priority="108">
      <formula>AND(J1956=0,I1956="Otro tema")</formula>
    </cfRule>
  </conditionalFormatting>
  <conditionalFormatting sqref="J1957">
    <cfRule type="expression" dxfId="2359" priority="107">
      <formula>AND(J1957=0,I1957="Otro tema")</formula>
    </cfRule>
  </conditionalFormatting>
  <conditionalFormatting sqref="J1958">
    <cfRule type="expression" dxfId="2358" priority="104">
      <formula>AND(J1958=0,I1958="Otro tema")</formula>
    </cfRule>
  </conditionalFormatting>
  <conditionalFormatting sqref="J1959">
    <cfRule type="expression" dxfId="2357" priority="103">
      <formula>AND(J1959=0,I1959="Otro tema")</formula>
    </cfRule>
  </conditionalFormatting>
  <conditionalFormatting sqref="J1960">
    <cfRule type="expression" dxfId="2356" priority="100">
      <formula>AND(J1960=0,I1960="Otro tema")</formula>
    </cfRule>
  </conditionalFormatting>
  <conditionalFormatting sqref="J1961">
    <cfRule type="expression" dxfId="2355" priority="99">
      <formula>AND(J1961=0,I1961="Otro tema")</formula>
    </cfRule>
  </conditionalFormatting>
  <conditionalFormatting sqref="J1962">
    <cfRule type="expression" dxfId="2354" priority="96">
      <formula>AND(J1962=0,I1962="Otro tema")</formula>
    </cfRule>
  </conditionalFormatting>
  <conditionalFormatting sqref="J1963">
    <cfRule type="expression" dxfId="2353" priority="95">
      <formula>AND(J1963=0,I1963="Otro tema")</formula>
    </cfRule>
  </conditionalFormatting>
  <conditionalFormatting sqref="J1964">
    <cfRule type="expression" dxfId="2352" priority="92">
      <formula>AND(J1964=0,I1964="Otro tema")</formula>
    </cfRule>
  </conditionalFormatting>
  <conditionalFormatting sqref="J1965">
    <cfRule type="expression" dxfId="2351" priority="91">
      <formula>AND(J1965=0,I1965="Otro tema")</formula>
    </cfRule>
  </conditionalFormatting>
  <conditionalFormatting sqref="J1966">
    <cfRule type="expression" dxfId="2350" priority="88">
      <formula>AND(J1966=0,I1966="Otro tema")</formula>
    </cfRule>
  </conditionalFormatting>
  <conditionalFormatting sqref="J1967">
    <cfRule type="expression" dxfId="2349" priority="87">
      <formula>AND(J1967=0,I1967="Otro tema")</formula>
    </cfRule>
  </conditionalFormatting>
  <conditionalFormatting sqref="J1968">
    <cfRule type="expression" dxfId="2348" priority="84">
      <formula>AND(J1968=0,I1968="Otro tema")</formula>
    </cfRule>
  </conditionalFormatting>
  <conditionalFormatting sqref="J1969">
    <cfRule type="expression" dxfId="2347" priority="83">
      <formula>AND(J1969=0,I1969="Otro tema")</formula>
    </cfRule>
  </conditionalFormatting>
  <conditionalFormatting sqref="J1970">
    <cfRule type="expression" dxfId="2346" priority="80">
      <formula>AND(J1970=0,I1970="Otro tema")</formula>
    </cfRule>
  </conditionalFormatting>
  <conditionalFormatting sqref="J1971">
    <cfRule type="expression" dxfId="2345" priority="79">
      <formula>AND(J1971=0,I1971="Otro tema")</formula>
    </cfRule>
  </conditionalFormatting>
  <conditionalFormatting sqref="J1972">
    <cfRule type="expression" dxfId="2344" priority="76">
      <formula>AND(J1972=0,I1972="Otro tema")</formula>
    </cfRule>
  </conditionalFormatting>
  <conditionalFormatting sqref="J1973">
    <cfRule type="expression" dxfId="2343" priority="75">
      <formula>AND(J1973=0,I1973="Otro tema")</formula>
    </cfRule>
  </conditionalFormatting>
  <conditionalFormatting sqref="J1974">
    <cfRule type="expression" dxfId="2342" priority="72">
      <formula>AND(J1974=0,I1974="Otro tema")</formula>
    </cfRule>
  </conditionalFormatting>
  <conditionalFormatting sqref="J1975">
    <cfRule type="expression" dxfId="2341" priority="71">
      <formula>AND(J1975=0,I1975="Otro tema")</formula>
    </cfRule>
  </conditionalFormatting>
  <conditionalFormatting sqref="J1976">
    <cfRule type="expression" dxfId="2340" priority="68">
      <formula>AND(J1976=0,I1976="Otro tema")</formula>
    </cfRule>
  </conditionalFormatting>
  <conditionalFormatting sqref="J1977">
    <cfRule type="expression" dxfId="2339" priority="67">
      <formula>AND(J1977=0,I1977="Otro tema")</formula>
    </cfRule>
  </conditionalFormatting>
  <conditionalFormatting sqref="J1978">
    <cfRule type="expression" dxfId="2338" priority="64">
      <formula>AND(J1978=0,I1978="Otro tema")</formula>
    </cfRule>
  </conditionalFormatting>
  <conditionalFormatting sqref="J1979">
    <cfRule type="expression" dxfId="2337" priority="63">
      <formula>AND(J1979=0,I1979="Otro tema")</formula>
    </cfRule>
  </conditionalFormatting>
  <conditionalFormatting sqref="J1980">
    <cfRule type="expression" dxfId="2336" priority="60">
      <formula>AND(J1980=0,I1980="Otro tema")</formula>
    </cfRule>
  </conditionalFormatting>
  <conditionalFormatting sqref="J1981">
    <cfRule type="expression" dxfId="2335" priority="59">
      <formula>AND(J1981=0,I1981="Otro tema")</formula>
    </cfRule>
  </conditionalFormatting>
  <conditionalFormatting sqref="J1982">
    <cfRule type="expression" dxfId="2334" priority="56">
      <formula>AND(J1982=0,I1982="Otro tema")</formula>
    </cfRule>
  </conditionalFormatting>
  <conditionalFormatting sqref="J1983">
    <cfRule type="expression" dxfId="2333" priority="55">
      <formula>AND(J1983=0,I1983="Otro tema")</formula>
    </cfRule>
  </conditionalFormatting>
  <conditionalFormatting sqref="J1984">
    <cfRule type="expression" dxfId="2332" priority="52">
      <formula>AND(J1984=0,I1984="Otro tema")</formula>
    </cfRule>
  </conditionalFormatting>
  <conditionalFormatting sqref="J1985">
    <cfRule type="expression" dxfId="2331" priority="51">
      <formula>AND(J1985=0,I1985="Otro tema")</formula>
    </cfRule>
  </conditionalFormatting>
  <conditionalFormatting sqref="J1986">
    <cfRule type="expression" dxfId="2330" priority="48">
      <formula>AND(J1986=0,I1986="Otro tema")</formula>
    </cfRule>
  </conditionalFormatting>
  <conditionalFormatting sqref="J1987">
    <cfRule type="expression" dxfId="2329" priority="47">
      <formula>AND(J1987=0,I1987="Otro tema")</formula>
    </cfRule>
  </conditionalFormatting>
  <conditionalFormatting sqref="J1988">
    <cfRule type="expression" dxfId="2328" priority="44">
      <formula>AND(J1988=0,I1988="Otro tema")</formula>
    </cfRule>
  </conditionalFormatting>
  <conditionalFormatting sqref="J1989">
    <cfRule type="expression" dxfId="2327" priority="43">
      <formula>AND(J1989=0,I1989="Otro tema")</formula>
    </cfRule>
  </conditionalFormatting>
  <conditionalFormatting sqref="J1990">
    <cfRule type="expression" dxfId="2326" priority="40">
      <formula>AND(J1990=0,I1990="Otro tema")</formula>
    </cfRule>
  </conditionalFormatting>
  <conditionalFormatting sqref="J1991">
    <cfRule type="expression" dxfId="2325" priority="39">
      <formula>AND(J1991=0,I1991="Otro tema")</formula>
    </cfRule>
  </conditionalFormatting>
  <conditionalFormatting sqref="J1992">
    <cfRule type="expression" dxfId="2324" priority="36">
      <formula>AND(J1992=0,I1992="Otro tema")</formula>
    </cfRule>
  </conditionalFormatting>
  <conditionalFormatting sqref="J1993">
    <cfRule type="expression" dxfId="2323" priority="35">
      <formula>AND(J1993=0,I1993="Otro tema")</formula>
    </cfRule>
  </conditionalFormatting>
  <conditionalFormatting sqref="J1994">
    <cfRule type="expression" dxfId="2322" priority="32">
      <formula>AND(J1994=0,I1994="Otro tema")</formula>
    </cfRule>
  </conditionalFormatting>
  <conditionalFormatting sqref="J1995">
    <cfRule type="expression" dxfId="2321" priority="31">
      <formula>AND(J1995=0,I1995="Otro tema")</formula>
    </cfRule>
  </conditionalFormatting>
  <conditionalFormatting sqref="J1996">
    <cfRule type="expression" dxfId="2320" priority="28">
      <formula>AND(J1996=0,I1996="Otro tema")</formula>
    </cfRule>
  </conditionalFormatting>
  <conditionalFormatting sqref="J1997">
    <cfRule type="expression" dxfId="2319" priority="27">
      <formula>AND(J1997=0,I1997="Otro tema")</formula>
    </cfRule>
  </conditionalFormatting>
  <conditionalFormatting sqref="J1998">
    <cfRule type="expression" dxfId="2318" priority="24">
      <formula>AND(J1998=0,I1998="Otro tema")</formula>
    </cfRule>
  </conditionalFormatting>
  <conditionalFormatting sqref="J1999">
    <cfRule type="expression" dxfId="2317" priority="23">
      <formula>AND(J1999=0,I1999="Otro tema")</formula>
    </cfRule>
  </conditionalFormatting>
  <conditionalFormatting sqref="J2000">
    <cfRule type="expression" dxfId="2316" priority="20">
      <formula>AND(J2000=0,I2000="Otro tema")</formula>
    </cfRule>
  </conditionalFormatting>
  <conditionalFormatting sqref="J2001">
    <cfRule type="expression" dxfId="2315" priority="19">
      <formula>AND(J2001=0,I2001="Otro tema")</formula>
    </cfRule>
  </conditionalFormatting>
  <conditionalFormatting sqref="J2002">
    <cfRule type="expression" dxfId="2314" priority="16">
      <formula>AND(J2002=0,I2002="Otro tema")</formula>
    </cfRule>
  </conditionalFormatting>
  <conditionalFormatting sqref="J2003">
    <cfRule type="expression" dxfId="2313" priority="15">
      <formula>AND(J2003=0,I2003="Otro tema")</formula>
    </cfRule>
  </conditionalFormatting>
  <conditionalFormatting sqref="J2004">
    <cfRule type="expression" dxfId="2312" priority="12">
      <formula>AND(J2004=0,I2004="Otro tema")</formula>
    </cfRule>
  </conditionalFormatting>
  <conditionalFormatting sqref="J2005">
    <cfRule type="expression" dxfId="2311" priority="11">
      <formula>AND(J2005=0,I2005="Otro tema")</formula>
    </cfRule>
  </conditionalFormatting>
  <conditionalFormatting sqref="J2006">
    <cfRule type="expression" dxfId="2310" priority="8">
      <formula>AND(J2006=0,I2006="Otro tema")</formula>
    </cfRule>
  </conditionalFormatting>
  <conditionalFormatting sqref="J2007">
    <cfRule type="expression" dxfId="2309" priority="7">
      <formula>AND(J2007=0,I2007="Otro tema")</formula>
    </cfRule>
  </conditionalFormatting>
  <conditionalFormatting sqref="J2008">
    <cfRule type="expression" dxfId="2308" priority="4">
      <formula>AND(J2008=0,I2008="Otro tema")</formula>
    </cfRule>
  </conditionalFormatting>
  <conditionalFormatting sqref="J2009">
    <cfRule type="expression" dxfId="2307" priority="3">
      <formula>AND(J2009=0,I2009="Otro tema")</formula>
    </cfRule>
  </conditionalFormatting>
  <dataValidations count="2">
    <dataValidation type="list" allowBlank="1" showInputMessage="1" showErrorMessage="1" sqref="C10:C2009" xr:uid="{00000000-0002-0000-0100-000000000000}">
      <formula1>INDIRECT(B10)</formula1>
    </dataValidation>
    <dataValidation type="list" allowBlank="1" showInputMessage="1" showErrorMessage="1" sqref="G5:H5" xr:uid="{00000000-0002-0000-0100-000001000000}">
      <formula1>INDIRECT($C$5)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22" stopIfTrue="1" id="{BABF1211-DDD9-43C4-BCF3-95E57D650130}">
            <xm:f>OR(I10=Listas!$A$577,I10=Listas!$A$578,I10=Listas!$A$579,I10=Listas!$A$580,I10=Listas!$A$581,I10=Listas!$A$582,I10=Listas!$A$583,I10=Listas!$A$584,I10=Listas!$A$585,I10=Listas!$A$586,I10=Listas!$A$587,I10=Listas!$A$588)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expression" priority="4021" stopIfTrue="1" id="{9D1FAC45-4CC6-48F5-8A91-08DD6B0B4F52}">
            <xm:f>OR(I11=Listas!$A$577,I11=Listas!$A$578,I11=Listas!$A$579,I11=Listas!$A$580,I11=Listas!$A$581,I11=Listas!$A$582,I11=Listas!$A$583,I11=Listas!$A$584,I11=Listas!$A$585,I11=Listas!$A$586,I11=Listas!$A$587,I11=Listas!$A$588)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</xm:sqref>
        </x14:conditionalFormatting>
        <x14:conditionalFormatting xmlns:xm="http://schemas.microsoft.com/office/excel/2006/main">
          <x14:cfRule type="expression" priority="4018" stopIfTrue="1" id="{6C569D1A-26E6-4DCF-AADF-ADE856A5CA18}">
            <xm:f>OR(I12=Listas!$A$577,I12=Listas!$A$578,I12=Listas!$A$579,I12=Listas!$A$580,I12=Listas!$A$581,I12=Listas!$A$582,I12=Listas!$A$583,I12=Listas!$A$584,I12=Listas!$A$585,I12=Listas!$A$586,I12=Listas!$A$587,I12=Listas!$A$588)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</xm:sqref>
        </x14:conditionalFormatting>
        <x14:conditionalFormatting xmlns:xm="http://schemas.microsoft.com/office/excel/2006/main">
          <x14:cfRule type="expression" priority="4017" stopIfTrue="1" id="{DADB8AB7-81B6-49A0-A37A-74E23EFA78AD}">
            <xm:f>OR(I13=Listas!$A$577,I13=Listas!$A$578,I13=Listas!$A$579,I13=Listas!$A$580,I13=Listas!$A$581,I13=Listas!$A$582,I13=Listas!$A$583,I13=Listas!$A$584,I13=Listas!$A$585,I13=Listas!$A$586,I13=Listas!$A$587,I13=Listas!$A$588)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014" stopIfTrue="1" id="{860AB78D-34D5-4433-AD92-4FC32549BC9D}">
            <xm:f>OR(I14=Listas!$A$577,I14=Listas!$A$578,I14=Listas!$A$579,I14=Listas!$A$580,I14=Listas!$A$581,I14=Listas!$A$582,I14=Listas!$A$583,I14=Listas!$A$584,I14=Listas!$A$585,I14=Listas!$A$586,I14=Listas!$A$587,I14=Listas!$A$588)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013" stopIfTrue="1" id="{8F676C84-4E15-4F3C-B77B-E8BF8F8815D3}">
            <xm:f>OR(I15=Listas!$A$577,I15=Listas!$A$578,I15=Listas!$A$579,I15=Listas!$A$580,I15=Listas!$A$581,I15=Listas!$A$582,I15=Listas!$A$583,I15=Listas!$A$584,I15=Listas!$A$585,I15=Listas!$A$586,I15=Listas!$A$587,I15=Listas!$A$588)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4010" stopIfTrue="1" id="{24D8D2E8-B03B-4C02-927C-A198717C11D6}">
            <xm:f>OR(I16=Listas!$A$577,I16=Listas!$A$578,I16=Listas!$A$579,I16=Listas!$A$580,I16=Listas!$A$581,I16=Listas!$A$582,I16=Listas!$A$583,I16=Listas!$A$584,I16=Listas!$A$585,I16=Listas!$A$586,I16=Listas!$A$587,I16=Listas!$A$588)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</xm:sqref>
        </x14:conditionalFormatting>
        <x14:conditionalFormatting xmlns:xm="http://schemas.microsoft.com/office/excel/2006/main">
          <x14:cfRule type="expression" priority="4009" stopIfTrue="1" id="{45D97E1C-A695-472C-8482-316056E72D4C}">
            <xm:f>OR(I17=Listas!$A$577,I17=Listas!$A$578,I17=Listas!$A$579,I17=Listas!$A$580,I17=Listas!$A$581,I17=Listas!$A$582,I17=Listas!$A$583,I17=Listas!$A$584,I17=Listas!$A$585,I17=Listas!$A$586,I17=Listas!$A$587,I17=Listas!$A$588)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</xm:sqref>
        </x14:conditionalFormatting>
        <x14:conditionalFormatting xmlns:xm="http://schemas.microsoft.com/office/excel/2006/main">
          <x14:cfRule type="expression" priority="4006" stopIfTrue="1" id="{08C62852-2CEE-4062-92A1-946852133C10}">
            <xm:f>OR(I18=Listas!$A$577,I18=Listas!$A$578,I18=Listas!$A$579,I18=Listas!$A$580,I18=Listas!$A$581,I18=Listas!$A$582,I18=Listas!$A$583,I18=Listas!$A$584,I18=Listas!$A$585,I18=Listas!$A$586,I18=Listas!$A$587,I18=Listas!$A$588)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005" stopIfTrue="1" id="{8D81832E-992C-4F5D-8F30-83B1785DA3CA}">
            <xm:f>OR(I19=Listas!$A$577,I19=Listas!$A$578,I19=Listas!$A$579,I19=Listas!$A$580,I19=Listas!$A$581,I19=Listas!$A$582,I19=Listas!$A$583,I19=Listas!$A$584,I19=Listas!$A$585,I19=Listas!$A$586,I19=Listas!$A$587,I19=Listas!$A$588)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4002" stopIfTrue="1" id="{6637F3DF-C857-4614-BF4B-EC23684864B7}">
            <xm:f>OR(I20=Listas!$A$577,I20=Listas!$A$578,I20=Listas!$A$579,I20=Listas!$A$580,I20=Listas!$A$581,I20=Listas!$A$582,I20=Listas!$A$583,I20=Listas!$A$584,I20=Listas!$A$585,I20=Listas!$A$586,I20=Listas!$A$587,I20=Listas!$A$588)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expression" priority="4001" stopIfTrue="1" id="{1A041DD4-4659-44BF-B40C-80A01380C609}">
            <xm:f>OR(I21=Listas!$A$577,I21=Listas!$A$578,I21=Listas!$A$579,I21=Listas!$A$580,I21=Listas!$A$581,I21=Listas!$A$582,I21=Listas!$A$583,I21=Listas!$A$584,I21=Listas!$A$585,I21=Listas!$A$586,I21=Listas!$A$587,I21=Listas!$A$588)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J21</xm:sqref>
        </x14:conditionalFormatting>
        <x14:conditionalFormatting xmlns:xm="http://schemas.microsoft.com/office/excel/2006/main">
          <x14:cfRule type="expression" priority="3998" stopIfTrue="1" id="{54B90564-6CEE-4D35-89E5-B309EA394DC3}">
            <xm:f>OR(I22=Listas!$A$577,I22=Listas!$A$578,I22=Listas!$A$579,I22=Listas!$A$580,I22=Listas!$A$581,I22=Listas!$A$582,I22=Listas!$A$583,I22=Listas!$A$584,I22=Listas!$A$585,I22=Listas!$A$586,I22=Listas!$A$587,I22=Listas!$A$588)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J22</xm:sqref>
        </x14:conditionalFormatting>
        <x14:conditionalFormatting xmlns:xm="http://schemas.microsoft.com/office/excel/2006/main">
          <x14:cfRule type="expression" priority="3997" stopIfTrue="1" id="{8ECFFF62-07B1-4D44-B7D4-89AE5BE03BC1}">
            <xm:f>OR(I23=Listas!$A$577,I23=Listas!$A$578,I23=Listas!$A$579,I23=Listas!$A$580,I23=Listas!$A$581,I23=Listas!$A$582,I23=Listas!$A$583,I23=Listas!$A$584,I23=Listas!$A$585,I23=Listas!$A$586,I23=Listas!$A$587,I23=Listas!$A$588)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994" stopIfTrue="1" id="{EC30FE89-4295-4CE0-8284-0A94164A79C6}">
            <xm:f>OR(I24=Listas!$A$577,I24=Listas!$A$578,I24=Listas!$A$579,I24=Listas!$A$580,I24=Listas!$A$581,I24=Listas!$A$582,I24=Listas!$A$583,I24=Listas!$A$584,I24=Listas!$A$585,I24=Listas!$A$586,I24=Listas!$A$587,I24=Listas!$A$588)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993" stopIfTrue="1" id="{F5AB5BAC-1EB5-4043-8836-6DD1AD964FA2}">
            <xm:f>OR(I25=Listas!$A$577,I25=Listas!$A$578,I25=Listas!$A$579,I25=Listas!$A$580,I25=Listas!$A$581,I25=Listas!$A$582,I25=Listas!$A$583,I25=Listas!$A$584,I25=Listas!$A$585,I25=Listas!$A$586,I25=Listas!$A$587,I25=Listas!$A$588)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expression" priority="3990" stopIfTrue="1" id="{B88A2BE9-F59E-4574-A571-AAB33DCBDB4B}">
            <xm:f>OR(I26=Listas!$A$577,I26=Listas!$A$578,I26=Listas!$A$579,I26=Listas!$A$580,I26=Listas!$A$581,I26=Listas!$A$582,I26=Listas!$A$583,I26=Listas!$A$584,I26=Listas!$A$585,I26=Listas!$A$586,I26=Listas!$A$587,I26=Listas!$A$588)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J26</xm:sqref>
        </x14:conditionalFormatting>
        <x14:conditionalFormatting xmlns:xm="http://schemas.microsoft.com/office/excel/2006/main">
          <x14:cfRule type="expression" priority="3989" stopIfTrue="1" id="{499F46F4-2B39-4E12-BE9D-49D7960CE9AB}">
            <xm:f>OR(I27=Listas!$A$577,I27=Listas!$A$578,I27=Listas!$A$579,I27=Listas!$A$580,I27=Listas!$A$581,I27=Listas!$A$582,I27=Listas!$A$583,I27=Listas!$A$584,I27=Listas!$A$585,I27=Listas!$A$586,I27=Listas!$A$587,I27=Listas!$A$588)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J27</xm:sqref>
        </x14:conditionalFormatting>
        <x14:conditionalFormatting xmlns:xm="http://schemas.microsoft.com/office/excel/2006/main">
          <x14:cfRule type="expression" priority="3986" stopIfTrue="1" id="{FE945765-C120-4358-96F4-B44C6C172512}">
            <xm:f>OR(I28=Listas!$A$577,I28=Listas!$A$578,I28=Listas!$A$579,I28=Listas!$A$580,I28=Listas!$A$581,I28=Listas!$A$582,I28=Listas!$A$583,I28=Listas!$A$584,I28=Listas!$A$585,I28=Listas!$A$586,I28=Listas!$A$587,I28=Listas!$A$588)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985" stopIfTrue="1" id="{60294290-1656-40E0-B87C-E62DF321C1C1}">
            <xm:f>OR(I29=Listas!$A$577,I29=Listas!$A$578,I29=Listas!$A$579,I29=Listas!$A$580,I29=Listas!$A$581,I29=Listas!$A$582,I29=Listas!$A$583,I29=Listas!$A$584,I29=Listas!$A$585,I29=Listas!$A$586,I29=Listas!$A$587,I29=Listas!$A$588)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982" stopIfTrue="1" id="{CF9DC5B8-DA29-459A-BD5F-A2EF22A9438D}">
            <xm:f>OR(I30=Listas!$A$577,I30=Listas!$A$578,I30=Listas!$A$579,I30=Listas!$A$580,I30=Listas!$A$581,I30=Listas!$A$582,I30=Listas!$A$583,I30=Listas!$A$584,I30=Listas!$A$585,I30=Listas!$A$586,I30=Listas!$A$587,I30=Listas!$A$588)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3981" stopIfTrue="1" id="{46931288-34DA-4443-8B8E-0889ED33D6C8}">
            <xm:f>OR(I31=Listas!$A$577,I31=Listas!$A$578,I31=Listas!$A$579,I31=Listas!$A$580,I31=Listas!$A$581,I31=Listas!$A$582,I31=Listas!$A$583,I31=Listas!$A$584,I31=Listas!$A$585,I31=Listas!$A$586,I31=Listas!$A$587,I31=Listas!$A$588)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3978" stopIfTrue="1" id="{99F9C5FE-C9CF-493B-8DEC-D392D3CE5120}">
            <xm:f>OR(I32=Listas!$A$577,I32=Listas!$A$578,I32=Listas!$A$579,I32=Listas!$A$580,I32=Listas!$A$581,I32=Listas!$A$582,I32=Listas!$A$583,I32=Listas!$A$584,I32=Listas!$A$585,I32=Listas!$A$586,I32=Listas!$A$587,I32=Listas!$A$588)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J32</xm:sqref>
        </x14:conditionalFormatting>
        <x14:conditionalFormatting xmlns:xm="http://schemas.microsoft.com/office/excel/2006/main">
          <x14:cfRule type="expression" priority="3977" stopIfTrue="1" id="{BA04B904-7422-4983-A894-AB0B61ED77C2}">
            <xm:f>OR(I33=Listas!$A$577,I33=Listas!$A$578,I33=Listas!$A$579,I33=Listas!$A$580,I33=Listas!$A$581,I33=Listas!$A$582,I33=Listas!$A$583,I33=Listas!$A$584,I33=Listas!$A$585,I33=Listas!$A$586,I33=Listas!$A$587,I33=Listas!$A$588)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3974" stopIfTrue="1" id="{0BC7C2C0-38BF-416A-B95C-09CDEF3F95B9}">
            <xm:f>OR(I34=Listas!$A$577,I34=Listas!$A$578,I34=Listas!$A$579,I34=Listas!$A$580,I34=Listas!$A$581,I34=Listas!$A$582,I34=Listas!$A$583,I34=Listas!$A$584,I34=Listas!$A$585,I34=Listas!$A$586,I34=Listas!$A$587,I34=Listas!$A$588)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3973" stopIfTrue="1" id="{6167D01E-A2A9-408D-8A31-5370C253361C}">
            <xm:f>OR(I35=Listas!$A$577,I35=Listas!$A$578,I35=Listas!$A$579,I35=Listas!$A$580,I35=Listas!$A$581,I35=Listas!$A$582,I35=Listas!$A$583,I35=Listas!$A$584,I35=Listas!$A$585,I35=Listas!$A$586,I35=Listas!$A$587,I35=Listas!$A$588)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J35</xm:sqref>
        </x14:conditionalFormatting>
        <x14:conditionalFormatting xmlns:xm="http://schemas.microsoft.com/office/excel/2006/main">
          <x14:cfRule type="expression" priority="3970" stopIfTrue="1" id="{84E52153-07D6-4427-8660-97EA10D51528}">
            <xm:f>OR(I36=Listas!$A$577,I36=Listas!$A$578,I36=Listas!$A$579,I36=Listas!$A$580,I36=Listas!$A$581,I36=Listas!$A$582,I36=Listas!$A$583,I36=Listas!$A$584,I36=Listas!$A$585,I36=Listas!$A$586,I36=Listas!$A$587,I36=Listas!$A$588)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J36</xm:sqref>
        </x14:conditionalFormatting>
        <x14:conditionalFormatting xmlns:xm="http://schemas.microsoft.com/office/excel/2006/main">
          <x14:cfRule type="expression" priority="3969" stopIfTrue="1" id="{4CD2D7E3-4148-4CCF-837B-FA60774890AF}">
            <xm:f>OR(I37=Listas!$A$577,I37=Listas!$A$578,I37=Listas!$A$579,I37=Listas!$A$580,I37=Listas!$A$581,I37=Listas!$A$582,I37=Listas!$A$583,I37=Listas!$A$584,I37=Listas!$A$585,I37=Listas!$A$586,I37=Listas!$A$587,I37=Listas!$A$588)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J37</xm:sqref>
        </x14:conditionalFormatting>
        <x14:conditionalFormatting xmlns:xm="http://schemas.microsoft.com/office/excel/2006/main">
          <x14:cfRule type="expression" priority="3966" stopIfTrue="1" id="{F3A0D6FF-FD4F-412A-B1CC-5FFBF21FAA23}">
            <xm:f>OR(I38=Listas!$A$577,I38=Listas!$A$578,I38=Listas!$A$579,I38=Listas!$A$580,I38=Listas!$A$581,I38=Listas!$A$582,I38=Listas!$A$583,I38=Listas!$A$584,I38=Listas!$A$585,I38=Listas!$A$586,I38=Listas!$A$587,I38=Listas!$A$588)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3965" stopIfTrue="1" id="{5709EFCE-100C-47BD-9129-86F38748CB51}">
            <xm:f>OR(I39=Listas!$A$577,I39=Listas!$A$578,I39=Listas!$A$579,I39=Listas!$A$580,I39=Listas!$A$581,I39=Listas!$A$582,I39=Listas!$A$583,I39=Listas!$A$584,I39=Listas!$A$585,I39=Listas!$A$586,I39=Listas!$A$587,I39=Listas!$A$588)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3962" stopIfTrue="1" id="{349AC1D3-754A-498C-AB3A-D785E600D1BA}">
            <xm:f>OR(I40=Listas!$A$577,I40=Listas!$A$578,I40=Listas!$A$579,I40=Listas!$A$580,I40=Listas!$A$581,I40=Listas!$A$582,I40=Listas!$A$583,I40=Listas!$A$584,I40=Listas!$A$585,I40=Listas!$A$586,I40=Listas!$A$587,I40=Listas!$A$588)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3961" stopIfTrue="1" id="{453D1774-A026-4E99-B40A-1E04E3B7FDA7}">
            <xm:f>OR(I41=Listas!$A$577,I41=Listas!$A$578,I41=Listas!$A$579,I41=Listas!$A$580,I41=Listas!$A$581,I41=Listas!$A$582,I41=Listas!$A$583,I41=Listas!$A$584,I41=Listas!$A$585,I41=Listas!$A$586,I41=Listas!$A$587,I41=Listas!$A$588)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J41</xm:sqref>
        </x14:conditionalFormatting>
        <x14:conditionalFormatting xmlns:xm="http://schemas.microsoft.com/office/excel/2006/main">
          <x14:cfRule type="expression" priority="3958" stopIfTrue="1" id="{D4C71724-2863-4FA3-985E-E32EA2C18536}">
            <xm:f>OR(I42=Listas!$A$577,I42=Listas!$A$578,I42=Listas!$A$579,I42=Listas!$A$580,I42=Listas!$A$581,I42=Listas!$A$582,I42=Listas!$A$583,I42=Listas!$A$584,I42=Listas!$A$585,I42=Listas!$A$586,I42=Listas!$A$587,I42=Listas!$A$588)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J42</xm:sqref>
        </x14:conditionalFormatting>
        <x14:conditionalFormatting xmlns:xm="http://schemas.microsoft.com/office/excel/2006/main">
          <x14:cfRule type="expression" priority="3957" stopIfTrue="1" id="{C834A1CB-CB96-4EFD-96FA-81AA8342117D}">
            <xm:f>OR(I43=Listas!$A$577,I43=Listas!$A$578,I43=Listas!$A$579,I43=Listas!$A$580,I43=Listas!$A$581,I43=Listas!$A$582,I43=Listas!$A$583,I43=Listas!$A$584,I43=Listas!$A$585,I43=Listas!$A$586,I43=Listas!$A$587,I43=Listas!$A$588)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3954" stopIfTrue="1" id="{CECD1BFB-2714-42AB-88DA-EFCF856EA3A5}">
            <xm:f>OR(I44=Listas!$A$577,I44=Listas!$A$578,I44=Listas!$A$579,I44=Listas!$A$580,I44=Listas!$A$581,I44=Listas!$A$582,I44=Listas!$A$583,I44=Listas!$A$584,I44=Listas!$A$585,I44=Listas!$A$586,I44=Listas!$A$587,I44=Listas!$A$588)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3953" stopIfTrue="1" id="{7591B5E1-C0B9-48DB-9350-C88F250A54E1}">
            <xm:f>OR(I45=Listas!$A$577,I45=Listas!$A$578,I45=Listas!$A$579,I45=Listas!$A$580,I45=Listas!$A$581,I45=Listas!$A$582,I45=Listas!$A$583,I45=Listas!$A$584,I45=Listas!$A$585,I45=Listas!$A$586,I45=Listas!$A$587,I45=Listas!$A$588)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J45</xm:sqref>
        </x14:conditionalFormatting>
        <x14:conditionalFormatting xmlns:xm="http://schemas.microsoft.com/office/excel/2006/main">
          <x14:cfRule type="expression" priority="3950" stopIfTrue="1" id="{02A347F4-8BAB-49A7-B533-DDB6444EC4FF}">
            <xm:f>OR(I46=Listas!$A$577,I46=Listas!$A$578,I46=Listas!$A$579,I46=Listas!$A$580,I46=Listas!$A$581,I46=Listas!$A$582,I46=Listas!$A$583,I46=Listas!$A$584,I46=Listas!$A$585,I46=Listas!$A$586,I46=Listas!$A$587,I46=Listas!$A$588)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J46</xm:sqref>
        </x14:conditionalFormatting>
        <x14:conditionalFormatting xmlns:xm="http://schemas.microsoft.com/office/excel/2006/main">
          <x14:cfRule type="expression" priority="3949" stopIfTrue="1" id="{F673BEAE-79BA-489F-AA2C-FAC23C10B00F}">
            <xm:f>OR(I47=Listas!$A$577,I47=Listas!$A$578,I47=Listas!$A$579,I47=Listas!$A$580,I47=Listas!$A$581,I47=Listas!$A$582,I47=Listas!$A$583,I47=Listas!$A$584,I47=Listas!$A$585,I47=Listas!$A$586,I47=Listas!$A$587,I47=Listas!$A$588)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J47</xm:sqref>
        </x14:conditionalFormatting>
        <x14:conditionalFormatting xmlns:xm="http://schemas.microsoft.com/office/excel/2006/main">
          <x14:cfRule type="expression" priority="3946" stopIfTrue="1" id="{D5CFC2C1-FB58-4139-B379-53BBB803C332}">
            <xm:f>OR(I48=Listas!$A$577,I48=Listas!$A$578,I48=Listas!$A$579,I48=Listas!$A$580,I48=Listas!$A$581,I48=Listas!$A$582,I48=Listas!$A$583,I48=Listas!$A$584,I48=Listas!$A$585,I48=Listas!$A$586,I48=Listas!$A$587,I48=Listas!$A$588)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3945" stopIfTrue="1" id="{C36BFEBE-B227-475D-92A0-BB76B9380408}">
            <xm:f>OR(I49=Listas!$A$577,I49=Listas!$A$578,I49=Listas!$A$579,I49=Listas!$A$580,I49=Listas!$A$581,I49=Listas!$A$582,I49=Listas!$A$583,I49=Listas!$A$584,I49=Listas!$A$585,I49=Listas!$A$586,I49=Listas!$A$587,I49=Listas!$A$588)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3942" stopIfTrue="1" id="{7F55AE24-3428-4045-9B76-C3C3D8557493}">
            <xm:f>OR(I50=Listas!$A$577,I50=Listas!$A$578,I50=Listas!$A$579,I50=Listas!$A$580,I50=Listas!$A$581,I50=Listas!$A$582,I50=Listas!$A$583,I50=Listas!$A$584,I50=Listas!$A$585,I50=Listas!$A$586,I50=Listas!$A$587,I50=Listas!$A$588)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3941" stopIfTrue="1" id="{405DBC00-2BBA-402C-9738-283A7346475B}">
            <xm:f>OR(I51=Listas!$A$577,I51=Listas!$A$578,I51=Listas!$A$579,I51=Listas!$A$580,I51=Listas!$A$581,I51=Listas!$A$582,I51=Listas!$A$583,I51=Listas!$A$584,I51=Listas!$A$585,I51=Listas!$A$586,I51=Listas!$A$587,I51=Listas!$A$588)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J51</xm:sqref>
        </x14:conditionalFormatting>
        <x14:conditionalFormatting xmlns:xm="http://schemas.microsoft.com/office/excel/2006/main">
          <x14:cfRule type="expression" priority="3938" stopIfTrue="1" id="{F51112B6-EBEE-4D69-99B3-66417375CE11}">
            <xm:f>OR(I52=Listas!$A$577,I52=Listas!$A$578,I52=Listas!$A$579,I52=Listas!$A$580,I52=Listas!$A$581,I52=Listas!$A$582,I52=Listas!$A$583,I52=Listas!$A$584,I52=Listas!$A$585,I52=Listas!$A$586,I52=Listas!$A$587,I52=Listas!$A$588)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J52</xm:sqref>
        </x14:conditionalFormatting>
        <x14:conditionalFormatting xmlns:xm="http://schemas.microsoft.com/office/excel/2006/main">
          <x14:cfRule type="expression" priority="3937" stopIfTrue="1" id="{49A97FE3-2BF5-4530-8A4C-3C912CB56615}">
            <xm:f>OR(I53=Listas!$A$577,I53=Listas!$A$578,I53=Listas!$A$579,I53=Listas!$A$580,I53=Listas!$A$581,I53=Listas!$A$582,I53=Listas!$A$583,I53=Listas!$A$584,I53=Listas!$A$585,I53=Listas!$A$586,I53=Listas!$A$587,I53=Listas!$A$588)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J53</xm:sqref>
        </x14:conditionalFormatting>
        <x14:conditionalFormatting xmlns:xm="http://schemas.microsoft.com/office/excel/2006/main">
          <x14:cfRule type="expression" priority="3934" stopIfTrue="1" id="{ECC171EE-ED3C-42B5-9892-8751F95A8EC9}">
            <xm:f>OR(I54=Listas!$A$577,I54=Listas!$A$578,I54=Listas!$A$579,I54=Listas!$A$580,I54=Listas!$A$581,I54=Listas!$A$582,I54=Listas!$A$583,I54=Listas!$A$584,I54=Listas!$A$585,I54=Listas!$A$586,I54=Listas!$A$587,I54=Listas!$A$588)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J54</xm:sqref>
        </x14:conditionalFormatting>
        <x14:conditionalFormatting xmlns:xm="http://schemas.microsoft.com/office/excel/2006/main">
          <x14:cfRule type="expression" priority="3933" stopIfTrue="1" id="{90442600-0C6A-4899-9346-2F6C03544300}">
            <xm:f>OR(I55=Listas!$A$577,I55=Listas!$A$578,I55=Listas!$A$579,I55=Listas!$A$580,I55=Listas!$A$581,I55=Listas!$A$582,I55=Listas!$A$583,I55=Listas!$A$584,I55=Listas!$A$585,I55=Listas!$A$586,I55=Listas!$A$587,I55=Listas!$A$588)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J55</xm:sqref>
        </x14:conditionalFormatting>
        <x14:conditionalFormatting xmlns:xm="http://schemas.microsoft.com/office/excel/2006/main">
          <x14:cfRule type="expression" priority="3930" stopIfTrue="1" id="{719465D4-18AD-43AB-8FA6-69E839F0B39E}">
            <xm:f>OR(I56=Listas!$A$577,I56=Listas!$A$578,I56=Listas!$A$579,I56=Listas!$A$580,I56=Listas!$A$581,I56=Listas!$A$582,I56=Listas!$A$583,I56=Listas!$A$584,I56=Listas!$A$585,I56=Listas!$A$586,I56=Listas!$A$587,I56=Listas!$A$588)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J56</xm:sqref>
        </x14:conditionalFormatting>
        <x14:conditionalFormatting xmlns:xm="http://schemas.microsoft.com/office/excel/2006/main">
          <x14:cfRule type="expression" priority="3929" stopIfTrue="1" id="{D11B450A-B0F5-41D2-9569-DCD0895ACC80}">
            <xm:f>OR(I57=Listas!$A$577,I57=Listas!$A$578,I57=Listas!$A$579,I57=Listas!$A$580,I57=Listas!$A$581,I57=Listas!$A$582,I57=Listas!$A$583,I57=Listas!$A$584,I57=Listas!$A$585,I57=Listas!$A$586,I57=Listas!$A$587,I57=Listas!$A$588)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3926" stopIfTrue="1" id="{9EF038E2-71C0-4A45-AE2B-71E094EB2114}">
            <xm:f>OR(I58=Listas!$A$577,I58=Listas!$A$578,I58=Listas!$A$579,I58=Listas!$A$580,I58=Listas!$A$581,I58=Listas!$A$582,I58=Listas!$A$583,I58=Listas!$A$584,I58=Listas!$A$585,I58=Listas!$A$586,I58=Listas!$A$587,I58=Listas!$A$588)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J58</xm:sqref>
        </x14:conditionalFormatting>
        <x14:conditionalFormatting xmlns:xm="http://schemas.microsoft.com/office/excel/2006/main">
          <x14:cfRule type="expression" priority="3925" stopIfTrue="1" id="{F030A3DC-DFE7-4F5E-A6E1-2CF6C0F19696}">
            <xm:f>OR(I59=Listas!$A$577,I59=Listas!$A$578,I59=Listas!$A$579,I59=Listas!$A$580,I59=Listas!$A$581,I59=Listas!$A$582,I59=Listas!$A$583,I59=Listas!$A$584,I59=Listas!$A$585,I59=Listas!$A$586,I59=Listas!$A$587,I59=Listas!$A$588)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J59</xm:sqref>
        </x14:conditionalFormatting>
        <x14:conditionalFormatting xmlns:xm="http://schemas.microsoft.com/office/excel/2006/main">
          <x14:cfRule type="expression" priority="3922" stopIfTrue="1" id="{F3995D3C-19D6-4A41-A3F0-5A6633806CA0}">
            <xm:f>OR(I60=Listas!$A$577,I60=Listas!$A$578,I60=Listas!$A$579,I60=Listas!$A$580,I60=Listas!$A$581,I60=Listas!$A$582,I60=Listas!$A$583,I60=Listas!$A$584,I60=Listas!$A$585,I60=Listas!$A$586,I60=Listas!$A$587,I60=Listas!$A$588)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J60</xm:sqref>
        </x14:conditionalFormatting>
        <x14:conditionalFormatting xmlns:xm="http://schemas.microsoft.com/office/excel/2006/main">
          <x14:cfRule type="expression" priority="3921" stopIfTrue="1" id="{F315B9F6-E6FE-4A90-8827-4C4B112037E2}">
            <xm:f>OR(I61=Listas!$A$577,I61=Listas!$A$578,I61=Listas!$A$579,I61=Listas!$A$580,I61=Listas!$A$581,I61=Listas!$A$582,I61=Listas!$A$583,I61=Listas!$A$584,I61=Listas!$A$585,I61=Listas!$A$586,I61=Listas!$A$587,I61=Listas!$A$588)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J61</xm:sqref>
        </x14:conditionalFormatting>
        <x14:conditionalFormatting xmlns:xm="http://schemas.microsoft.com/office/excel/2006/main">
          <x14:cfRule type="expression" priority="3918" stopIfTrue="1" id="{31B650C0-649E-4ED6-B6F3-CBCA3732B728}">
            <xm:f>OR(I62=Listas!$A$577,I62=Listas!$A$578,I62=Listas!$A$579,I62=Listas!$A$580,I62=Listas!$A$581,I62=Listas!$A$582,I62=Listas!$A$583,I62=Listas!$A$584,I62=Listas!$A$585,I62=Listas!$A$586,I62=Listas!$A$587,I62=Listas!$A$588)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J62</xm:sqref>
        </x14:conditionalFormatting>
        <x14:conditionalFormatting xmlns:xm="http://schemas.microsoft.com/office/excel/2006/main">
          <x14:cfRule type="expression" priority="3917" stopIfTrue="1" id="{952DAADC-868A-4D70-8105-6C9473DEDCCB}">
            <xm:f>OR(I63=Listas!$A$577,I63=Listas!$A$578,I63=Listas!$A$579,I63=Listas!$A$580,I63=Listas!$A$581,I63=Listas!$A$582,I63=Listas!$A$583,I63=Listas!$A$584,I63=Listas!$A$585,I63=Listas!$A$586,I63=Listas!$A$587,I63=Listas!$A$588)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J63</xm:sqref>
        </x14:conditionalFormatting>
        <x14:conditionalFormatting xmlns:xm="http://schemas.microsoft.com/office/excel/2006/main">
          <x14:cfRule type="expression" priority="3914" stopIfTrue="1" id="{0228FE8F-6DBE-4605-9A6E-DDAA5EEDDCB6}">
            <xm:f>OR(I64=Listas!$A$577,I64=Listas!$A$578,I64=Listas!$A$579,I64=Listas!$A$580,I64=Listas!$A$581,I64=Listas!$A$582,I64=Listas!$A$583,I64=Listas!$A$584,I64=Listas!$A$585,I64=Listas!$A$586,I64=Listas!$A$587,I64=Listas!$A$588)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J64</xm:sqref>
        </x14:conditionalFormatting>
        <x14:conditionalFormatting xmlns:xm="http://schemas.microsoft.com/office/excel/2006/main">
          <x14:cfRule type="expression" priority="3913" stopIfTrue="1" id="{7F0C4498-92A9-4CCC-9B8E-A841E389D256}">
            <xm:f>OR(I65=Listas!$A$577,I65=Listas!$A$578,I65=Listas!$A$579,I65=Listas!$A$580,I65=Listas!$A$581,I65=Listas!$A$582,I65=Listas!$A$583,I65=Listas!$A$584,I65=Listas!$A$585,I65=Listas!$A$586,I65=Listas!$A$587,I65=Listas!$A$588)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J65</xm:sqref>
        </x14:conditionalFormatting>
        <x14:conditionalFormatting xmlns:xm="http://schemas.microsoft.com/office/excel/2006/main">
          <x14:cfRule type="expression" priority="3910" stopIfTrue="1" id="{EBDE58D8-7F48-4925-A09B-39E82FCAB97B}">
            <xm:f>OR(I66=Listas!$A$577,I66=Listas!$A$578,I66=Listas!$A$579,I66=Listas!$A$580,I66=Listas!$A$581,I66=Listas!$A$582,I66=Listas!$A$583,I66=Listas!$A$584,I66=Listas!$A$585,I66=Listas!$A$586,I66=Listas!$A$587,I66=Listas!$A$588)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J66</xm:sqref>
        </x14:conditionalFormatting>
        <x14:conditionalFormatting xmlns:xm="http://schemas.microsoft.com/office/excel/2006/main">
          <x14:cfRule type="expression" priority="3909" stopIfTrue="1" id="{EF3D9C47-7F36-4219-888A-8C701C4623AC}">
            <xm:f>OR(I67=Listas!$A$577,I67=Listas!$A$578,I67=Listas!$A$579,I67=Listas!$A$580,I67=Listas!$A$581,I67=Listas!$A$582,I67=Listas!$A$583,I67=Listas!$A$584,I67=Listas!$A$585,I67=Listas!$A$586,I67=Listas!$A$587,I67=Listas!$A$588)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J67</xm:sqref>
        </x14:conditionalFormatting>
        <x14:conditionalFormatting xmlns:xm="http://schemas.microsoft.com/office/excel/2006/main">
          <x14:cfRule type="expression" priority="3906" stopIfTrue="1" id="{D2A397E9-CE1C-470B-B0DB-1AA3EB782E78}">
            <xm:f>OR(I68=Listas!$A$577,I68=Listas!$A$578,I68=Listas!$A$579,I68=Listas!$A$580,I68=Listas!$A$581,I68=Listas!$A$582,I68=Listas!$A$583,I68=Listas!$A$584,I68=Listas!$A$585,I68=Listas!$A$586,I68=Listas!$A$587,I68=Listas!$A$588)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J68</xm:sqref>
        </x14:conditionalFormatting>
        <x14:conditionalFormatting xmlns:xm="http://schemas.microsoft.com/office/excel/2006/main">
          <x14:cfRule type="expression" priority="3905" stopIfTrue="1" id="{9DBC75DC-7178-4C75-8662-A17306C20F1C}">
            <xm:f>OR(I69=Listas!$A$577,I69=Listas!$A$578,I69=Listas!$A$579,I69=Listas!$A$580,I69=Listas!$A$581,I69=Listas!$A$582,I69=Listas!$A$583,I69=Listas!$A$584,I69=Listas!$A$585,I69=Listas!$A$586,I69=Listas!$A$587,I69=Listas!$A$588)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J69</xm:sqref>
        </x14:conditionalFormatting>
        <x14:conditionalFormatting xmlns:xm="http://schemas.microsoft.com/office/excel/2006/main">
          <x14:cfRule type="expression" priority="3902" stopIfTrue="1" id="{BF3EDFD2-6908-4D45-A575-6ED38A6EF766}">
            <xm:f>OR(I70=Listas!$A$577,I70=Listas!$A$578,I70=Listas!$A$579,I70=Listas!$A$580,I70=Listas!$A$581,I70=Listas!$A$582,I70=Listas!$A$583,I70=Listas!$A$584,I70=Listas!$A$585,I70=Listas!$A$586,I70=Listas!$A$587,I70=Listas!$A$588)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3901" stopIfTrue="1" id="{B2706FFB-00B5-409B-825E-2BF17954B1A4}">
            <xm:f>OR(I71=Listas!$A$577,I71=Listas!$A$578,I71=Listas!$A$579,I71=Listas!$A$580,I71=Listas!$A$581,I71=Listas!$A$582,I71=Listas!$A$583,I71=Listas!$A$584,I71=Listas!$A$585,I71=Listas!$A$586,I71=Listas!$A$587,I71=Listas!$A$588)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J71</xm:sqref>
        </x14:conditionalFormatting>
        <x14:conditionalFormatting xmlns:xm="http://schemas.microsoft.com/office/excel/2006/main">
          <x14:cfRule type="expression" priority="3898" stopIfTrue="1" id="{93990A99-6310-4A1B-8A7C-454833F9ED80}">
            <xm:f>OR(I72=Listas!$A$577,I72=Listas!$A$578,I72=Listas!$A$579,I72=Listas!$A$580,I72=Listas!$A$581,I72=Listas!$A$582,I72=Listas!$A$583,I72=Listas!$A$584,I72=Listas!$A$585,I72=Listas!$A$586,I72=Listas!$A$587,I72=Listas!$A$588)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J72</xm:sqref>
        </x14:conditionalFormatting>
        <x14:conditionalFormatting xmlns:xm="http://schemas.microsoft.com/office/excel/2006/main">
          <x14:cfRule type="expression" priority="3897" stopIfTrue="1" id="{51C25B61-67DF-453D-A48C-D2FA969A739A}">
            <xm:f>OR(I73=Listas!$A$577,I73=Listas!$A$578,I73=Listas!$A$579,I73=Listas!$A$580,I73=Listas!$A$581,I73=Listas!$A$582,I73=Listas!$A$583,I73=Listas!$A$584,I73=Listas!$A$585,I73=Listas!$A$586,I73=Listas!$A$587,I73=Listas!$A$588)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J73</xm:sqref>
        </x14:conditionalFormatting>
        <x14:conditionalFormatting xmlns:xm="http://schemas.microsoft.com/office/excel/2006/main">
          <x14:cfRule type="expression" priority="3894" stopIfTrue="1" id="{A32E7E0F-6951-4AB8-AD6D-DE7CF1D44B09}">
            <xm:f>OR(I74=Listas!$A$577,I74=Listas!$A$578,I74=Listas!$A$579,I74=Listas!$A$580,I74=Listas!$A$581,I74=Listas!$A$582,I74=Listas!$A$583,I74=Listas!$A$584,I74=Listas!$A$585,I74=Listas!$A$586,I74=Listas!$A$587,I74=Listas!$A$588)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J74</xm:sqref>
        </x14:conditionalFormatting>
        <x14:conditionalFormatting xmlns:xm="http://schemas.microsoft.com/office/excel/2006/main">
          <x14:cfRule type="expression" priority="3893" stopIfTrue="1" id="{7B5A9341-5823-4377-A580-E77945A3F206}">
            <xm:f>OR(I75=Listas!$A$577,I75=Listas!$A$578,I75=Listas!$A$579,I75=Listas!$A$580,I75=Listas!$A$581,I75=Listas!$A$582,I75=Listas!$A$583,I75=Listas!$A$584,I75=Listas!$A$585,I75=Listas!$A$586,I75=Listas!$A$587,I75=Listas!$A$588)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J75</xm:sqref>
        </x14:conditionalFormatting>
        <x14:conditionalFormatting xmlns:xm="http://schemas.microsoft.com/office/excel/2006/main">
          <x14:cfRule type="expression" priority="3890" stopIfTrue="1" id="{7C5B5A4B-2345-4DFF-92DF-9909D1C49069}">
            <xm:f>OR(I76=Listas!$A$577,I76=Listas!$A$578,I76=Listas!$A$579,I76=Listas!$A$580,I76=Listas!$A$581,I76=Listas!$A$582,I76=Listas!$A$583,I76=Listas!$A$584,I76=Listas!$A$585,I76=Listas!$A$586,I76=Listas!$A$587,I76=Listas!$A$588)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J76</xm:sqref>
        </x14:conditionalFormatting>
        <x14:conditionalFormatting xmlns:xm="http://schemas.microsoft.com/office/excel/2006/main">
          <x14:cfRule type="expression" priority="3889" stopIfTrue="1" id="{ED67FB1A-A968-4C89-88CC-438AF1DBDEC3}">
            <xm:f>OR(I77=Listas!$A$577,I77=Listas!$A$578,I77=Listas!$A$579,I77=Listas!$A$580,I77=Listas!$A$581,I77=Listas!$A$582,I77=Listas!$A$583,I77=Listas!$A$584,I77=Listas!$A$585,I77=Listas!$A$586,I77=Listas!$A$587,I77=Listas!$A$588)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J77</xm:sqref>
        </x14:conditionalFormatting>
        <x14:conditionalFormatting xmlns:xm="http://schemas.microsoft.com/office/excel/2006/main">
          <x14:cfRule type="expression" priority="3886" stopIfTrue="1" id="{A7D73D0C-BC6D-4070-A4B3-110132944745}">
            <xm:f>OR(I78=Listas!$A$577,I78=Listas!$A$578,I78=Listas!$A$579,I78=Listas!$A$580,I78=Listas!$A$581,I78=Listas!$A$582,I78=Listas!$A$583,I78=Listas!$A$584,I78=Listas!$A$585,I78=Listas!$A$586,I78=Listas!$A$587,I78=Listas!$A$588)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J78</xm:sqref>
        </x14:conditionalFormatting>
        <x14:conditionalFormatting xmlns:xm="http://schemas.microsoft.com/office/excel/2006/main">
          <x14:cfRule type="expression" priority="3885" stopIfTrue="1" id="{B6B16ABA-29C5-4010-ABE3-9B86A5B504CB}">
            <xm:f>OR(I79=Listas!$A$577,I79=Listas!$A$578,I79=Listas!$A$579,I79=Listas!$A$580,I79=Listas!$A$581,I79=Listas!$A$582,I79=Listas!$A$583,I79=Listas!$A$584,I79=Listas!$A$585,I79=Listas!$A$586,I79=Listas!$A$587,I79=Listas!$A$588)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J79</xm:sqref>
        </x14:conditionalFormatting>
        <x14:conditionalFormatting xmlns:xm="http://schemas.microsoft.com/office/excel/2006/main">
          <x14:cfRule type="expression" priority="3882" stopIfTrue="1" id="{F635C0F1-C303-4846-9F69-319A1052F161}">
            <xm:f>OR(I80=Listas!$A$577,I80=Listas!$A$578,I80=Listas!$A$579,I80=Listas!$A$580,I80=Listas!$A$581,I80=Listas!$A$582,I80=Listas!$A$583,I80=Listas!$A$584,I80=Listas!$A$585,I80=Listas!$A$586,I80=Listas!$A$587,I80=Listas!$A$588)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J80</xm:sqref>
        </x14:conditionalFormatting>
        <x14:conditionalFormatting xmlns:xm="http://schemas.microsoft.com/office/excel/2006/main">
          <x14:cfRule type="expression" priority="3881" stopIfTrue="1" id="{A1BF0936-9E45-4FDF-9F1D-8F61EB9E6DF9}">
            <xm:f>OR(I81=Listas!$A$577,I81=Listas!$A$578,I81=Listas!$A$579,I81=Listas!$A$580,I81=Listas!$A$581,I81=Listas!$A$582,I81=Listas!$A$583,I81=Listas!$A$584,I81=Listas!$A$585,I81=Listas!$A$586,I81=Listas!$A$587,I81=Listas!$A$588)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J81</xm:sqref>
        </x14:conditionalFormatting>
        <x14:conditionalFormatting xmlns:xm="http://schemas.microsoft.com/office/excel/2006/main">
          <x14:cfRule type="expression" priority="3878" stopIfTrue="1" id="{80465057-2955-4377-A7CA-4633D7116883}">
            <xm:f>OR(I82=Listas!$A$577,I82=Listas!$A$578,I82=Listas!$A$579,I82=Listas!$A$580,I82=Listas!$A$581,I82=Listas!$A$582,I82=Listas!$A$583,I82=Listas!$A$584,I82=Listas!$A$585,I82=Listas!$A$586,I82=Listas!$A$587,I82=Listas!$A$588)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J82</xm:sqref>
        </x14:conditionalFormatting>
        <x14:conditionalFormatting xmlns:xm="http://schemas.microsoft.com/office/excel/2006/main">
          <x14:cfRule type="expression" priority="3877" stopIfTrue="1" id="{A2AD324F-DF50-4C7C-946D-E99DD33C3CE2}">
            <xm:f>OR(I83=Listas!$A$577,I83=Listas!$A$578,I83=Listas!$A$579,I83=Listas!$A$580,I83=Listas!$A$581,I83=Listas!$A$582,I83=Listas!$A$583,I83=Listas!$A$584,I83=Listas!$A$585,I83=Listas!$A$586,I83=Listas!$A$587,I83=Listas!$A$588)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3874" stopIfTrue="1" id="{99F5AA5E-04A4-463F-BA1C-BA7048913E76}">
            <xm:f>OR(I84=Listas!$A$577,I84=Listas!$A$578,I84=Listas!$A$579,I84=Listas!$A$580,I84=Listas!$A$581,I84=Listas!$A$582,I84=Listas!$A$583,I84=Listas!$A$584,I84=Listas!$A$585,I84=Listas!$A$586,I84=Listas!$A$587,I84=Listas!$A$588)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J84</xm:sqref>
        </x14:conditionalFormatting>
        <x14:conditionalFormatting xmlns:xm="http://schemas.microsoft.com/office/excel/2006/main">
          <x14:cfRule type="expression" priority="3873" stopIfTrue="1" id="{001CA548-3AD6-49EA-932A-9DAD98E08E44}">
            <xm:f>OR(I85=Listas!$A$577,I85=Listas!$A$578,I85=Listas!$A$579,I85=Listas!$A$580,I85=Listas!$A$581,I85=Listas!$A$582,I85=Listas!$A$583,I85=Listas!$A$584,I85=Listas!$A$585,I85=Listas!$A$586,I85=Listas!$A$587,I85=Listas!$A$588)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J85</xm:sqref>
        </x14:conditionalFormatting>
        <x14:conditionalFormatting xmlns:xm="http://schemas.microsoft.com/office/excel/2006/main">
          <x14:cfRule type="expression" priority="3870" stopIfTrue="1" id="{D84922DE-781E-412D-A33B-ADFA9D7957AE}">
            <xm:f>OR(I86=Listas!$A$577,I86=Listas!$A$578,I86=Listas!$A$579,I86=Listas!$A$580,I86=Listas!$A$581,I86=Listas!$A$582,I86=Listas!$A$583,I86=Listas!$A$584,I86=Listas!$A$585,I86=Listas!$A$586,I86=Listas!$A$587,I86=Listas!$A$588)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J86</xm:sqref>
        </x14:conditionalFormatting>
        <x14:conditionalFormatting xmlns:xm="http://schemas.microsoft.com/office/excel/2006/main">
          <x14:cfRule type="expression" priority="3869" stopIfTrue="1" id="{BD877219-1202-485C-B00F-BAB5672709CA}">
            <xm:f>OR(I87=Listas!$A$577,I87=Listas!$A$578,I87=Listas!$A$579,I87=Listas!$A$580,I87=Listas!$A$581,I87=Listas!$A$582,I87=Listas!$A$583,I87=Listas!$A$584,I87=Listas!$A$585,I87=Listas!$A$586,I87=Listas!$A$587,I87=Listas!$A$588)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J87</xm:sqref>
        </x14:conditionalFormatting>
        <x14:conditionalFormatting xmlns:xm="http://schemas.microsoft.com/office/excel/2006/main">
          <x14:cfRule type="expression" priority="3866" stopIfTrue="1" id="{59046DF4-1263-4957-87DF-134D6CC3D532}">
            <xm:f>OR(I88=Listas!$A$577,I88=Listas!$A$578,I88=Listas!$A$579,I88=Listas!$A$580,I88=Listas!$A$581,I88=Listas!$A$582,I88=Listas!$A$583,I88=Listas!$A$584,I88=Listas!$A$585,I88=Listas!$A$586,I88=Listas!$A$587,I88=Listas!$A$588)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J88</xm:sqref>
        </x14:conditionalFormatting>
        <x14:conditionalFormatting xmlns:xm="http://schemas.microsoft.com/office/excel/2006/main">
          <x14:cfRule type="expression" priority="3865" stopIfTrue="1" id="{67554EDF-237F-495D-953D-CD522E701084}">
            <xm:f>OR(I89=Listas!$A$577,I89=Listas!$A$578,I89=Listas!$A$579,I89=Listas!$A$580,I89=Listas!$A$581,I89=Listas!$A$582,I89=Listas!$A$583,I89=Listas!$A$584,I89=Listas!$A$585,I89=Listas!$A$586,I89=Listas!$A$587,I89=Listas!$A$588)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J89</xm:sqref>
        </x14:conditionalFormatting>
        <x14:conditionalFormatting xmlns:xm="http://schemas.microsoft.com/office/excel/2006/main">
          <x14:cfRule type="expression" priority="3862" stopIfTrue="1" id="{7482EF1C-357A-48AE-8DF8-756F86BCB0A1}">
            <xm:f>OR(I90=Listas!$A$577,I90=Listas!$A$578,I90=Listas!$A$579,I90=Listas!$A$580,I90=Listas!$A$581,I90=Listas!$A$582,I90=Listas!$A$583,I90=Listas!$A$584,I90=Listas!$A$585,I90=Listas!$A$586,I90=Listas!$A$587,I90=Listas!$A$588)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J90</xm:sqref>
        </x14:conditionalFormatting>
        <x14:conditionalFormatting xmlns:xm="http://schemas.microsoft.com/office/excel/2006/main">
          <x14:cfRule type="expression" priority="3861" stopIfTrue="1" id="{B08B3118-BDE4-4C62-8B29-D25AF4A885DF}">
            <xm:f>OR(I91=Listas!$A$577,I91=Listas!$A$578,I91=Listas!$A$579,I91=Listas!$A$580,I91=Listas!$A$581,I91=Listas!$A$582,I91=Listas!$A$583,I91=Listas!$A$584,I91=Listas!$A$585,I91=Listas!$A$586,I91=Listas!$A$587,I91=Listas!$A$588)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J91</xm:sqref>
        </x14:conditionalFormatting>
        <x14:conditionalFormatting xmlns:xm="http://schemas.microsoft.com/office/excel/2006/main">
          <x14:cfRule type="expression" priority="3858" stopIfTrue="1" id="{5B11BFA6-4D5B-40EA-9DB5-3CEDB6B99B2B}">
            <xm:f>OR(I92=Listas!$A$577,I92=Listas!$A$578,I92=Listas!$A$579,I92=Listas!$A$580,I92=Listas!$A$581,I92=Listas!$A$582,I92=Listas!$A$583,I92=Listas!$A$584,I92=Listas!$A$585,I92=Listas!$A$586,I92=Listas!$A$587,I92=Listas!$A$588)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J92</xm:sqref>
        </x14:conditionalFormatting>
        <x14:conditionalFormatting xmlns:xm="http://schemas.microsoft.com/office/excel/2006/main">
          <x14:cfRule type="expression" priority="3857" stopIfTrue="1" id="{CB793E76-A9EB-4991-916B-168416DCDCFE}">
            <xm:f>OR(I93=Listas!$A$577,I93=Listas!$A$578,I93=Listas!$A$579,I93=Listas!$A$580,I93=Listas!$A$581,I93=Listas!$A$582,I93=Listas!$A$583,I93=Listas!$A$584,I93=Listas!$A$585,I93=Listas!$A$586,I93=Listas!$A$587,I93=Listas!$A$588)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J93</xm:sqref>
        </x14:conditionalFormatting>
        <x14:conditionalFormatting xmlns:xm="http://schemas.microsoft.com/office/excel/2006/main">
          <x14:cfRule type="expression" priority="3854" stopIfTrue="1" id="{9ECB3D79-F8A4-41D0-972E-070111380225}">
            <xm:f>OR(I94=Listas!$A$577,I94=Listas!$A$578,I94=Listas!$A$579,I94=Listas!$A$580,I94=Listas!$A$581,I94=Listas!$A$582,I94=Listas!$A$583,I94=Listas!$A$584,I94=Listas!$A$585,I94=Listas!$A$586,I94=Listas!$A$587,I94=Listas!$A$588)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J94</xm:sqref>
        </x14:conditionalFormatting>
        <x14:conditionalFormatting xmlns:xm="http://schemas.microsoft.com/office/excel/2006/main">
          <x14:cfRule type="expression" priority="3853" stopIfTrue="1" id="{3BC245A2-32B4-4B8F-8F5D-FD8D3AB3FB8E}">
            <xm:f>OR(I95=Listas!$A$577,I95=Listas!$A$578,I95=Listas!$A$579,I95=Listas!$A$580,I95=Listas!$A$581,I95=Listas!$A$582,I95=Listas!$A$583,I95=Listas!$A$584,I95=Listas!$A$585,I95=Listas!$A$586,I95=Listas!$A$587,I95=Listas!$A$588)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J95</xm:sqref>
        </x14:conditionalFormatting>
        <x14:conditionalFormatting xmlns:xm="http://schemas.microsoft.com/office/excel/2006/main">
          <x14:cfRule type="expression" priority="3850" stopIfTrue="1" id="{FD382371-9741-45A1-85E4-8E5EF1AD6069}">
            <xm:f>OR(I96=Listas!$A$577,I96=Listas!$A$578,I96=Listas!$A$579,I96=Listas!$A$580,I96=Listas!$A$581,I96=Listas!$A$582,I96=Listas!$A$583,I96=Listas!$A$584,I96=Listas!$A$585,I96=Listas!$A$586,I96=Listas!$A$587,I96=Listas!$A$588)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3849" stopIfTrue="1" id="{80E17399-6E7A-433E-8ED9-826F674464E0}">
            <xm:f>OR(I97=Listas!$A$577,I97=Listas!$A$578,I97=Listas!$A$579,I97=Listas!$A$580,I97=Listas!$A$581,I97=Listas!$A$582,I97=Listas!$A$583,I97=Listas!$A$584,I97=Listas!$A$585,I97=Listas!$A$586,I97=Listas!$A$587,I97=Listas!$A$588)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J97</xm:sqref>
        </x14:conditionalFormatting>
        <x14:conditionalFormatting xmlns:xm="http://schemas.microsoft.com/office/excel/2006/main">
          <x14:cfRule type="expression" priority="3846" stopIfTrue="1" id="{C2A1777A-434E-4E3C-BE86-B5D4C921B740}">
            <xm:f>OR(I98=Listas!$A$577,I98=Listas!$A$578,I98=Listas!$A$579,I98=Listas!$A$580,I98=Listas!$A$581,I98=Listas!$A$582,I98=Listas!$A$583,I98=Listas!$A$584,I98=Listas!$A$585,I98=Listas!$A$586,I98=Listas!$A$587,I98=Listas!$A$588)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J98</xm:sqref>
        </x14:conditionalFormatting>
        <x14:conditionalFormatting xmlns:xm="http://schemas.microsoft.com/office/excel/2006/main">
          <x14:cfRule type="expression" priority="3845" stopIfTrue="1" id="{D4E7FC1D-1A93-493C-B452-1F2BB2FF321B}">
            <xm:f>OR(I99=Listas!$A$577,I99=Listas!$A$578,I99=Listas!$A$579,I99=Listas!$A$580,I99=Listas!$A$581,I99=Listas!$A$582,I99=Listas!$A$583,I99=Listas!$A$584,I99=Listas!$A$585,I99=Listas!$A$586,I99=Listas!$A$587,I99=Listas!$A$588)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J99</xm:sqref>
        </x14:conditionalFormatting>
        <x14:conditionalFormatting xmlns:xm="http://schemas.microsoft.com/office/excel/2006/main">
          <x14:cfRule type="expression" priority="3842" stopIfTrue="1" id="{E8392B2D-9FD0-4407-B55D-FAA88B71A312}">
            <xm:f>OR(I100=Listas!$A$577,I100=Listas!$A$578,I100=Listas!$A$579,I100=Listas!$A$580,I100=Listas!$A$581,I100=Listas!$A$582,I100=Listas!$A$583,I100=Listas!$A$584,I100=Listas!$A$585,I100=Listas!$A$586,I100=Listas!$A$587,I100=Listas!$A$588)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J100</xm:sqref>
        </x14:conditionalFormatting>
        <x14:conditionalFormatting xmlns:xm="http://schemas.microsoft.com/office/excel/2006/main">
          <x14:cfRule type="expression" priority="3841" stopIfTrue="1" id="{EB4BE837-4F2B-4D95-A2C4-5DAEDBCD0D6A}">
            <xm:f>OR(I101=Listas!$A$577,I101=Listas!$A$578,I101=Listas!$A$579,I101=Listas!$A$580,I101=Listas!$A$581,I101=Listas!$A$582,I101=Listas!$A$583,I101=Listas!$A$584,I101=Listas!$A$585,I101=Listas!$A$586,I101=Listas!$A$587,I101=Listas!$A$588)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J101</xm:sqref>
        </x14:conditionalFormatting>
        <x14:conditionalFormatting xmlns:xm="http://schemas.microsoft.com/office/excel/2006/main">
          <x14:cfRule type="expression" priority="3838" stopIfTrue="1" id="{B6080F7E-C3FF-4A0C-A93F-E5080ED9209D}">
            <xm:f>OR(I102=Listas!$A$577,I102=Listas!$A$578,I102=Listas!$A$579,I102=Listas!$A$580,I102=Listas!$A$581,I102=Listas!$A$582,I102=Listas!$A$583,I102=Listas!$A$584,I102=Listas!$A$585,I102=Listas!$A$586,I102=Listas!$A$587,I102=Listas!$A$588)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J102</xm:sqref>
        </x14:conditionalFormatting>
        <x14:conditionalFormatting xmlns:xm="http://schemas.microsoft.com/office/excel/2006/main">
          <x14:cfRule type="expression" priority="3837" stopIfTrue="1" id="{925625DA-7796-4FE7-B1CC-A7E2FDAB5696}">
            <xm:f>OR(I103=Listas!$A$577,I103=Listas!$A$578,I103=Listas!$A$579,I103=Listas!$A$580,I103=Listas!$A$581,I103=Listas!$A$582,I103=Listas!$A$583,I103=Listas!$A$584,I103=Listas!$A$585,I103=Listas!$A$586,I103=Listas!$A$587,I103=Listas!$A$588)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J103</xm:sqref>
        </x14:conditionalFormatting>
        <x14:conditionalFormatting xmlns:xm="http://schemas.microsoft.com/office/excel/2006/main">
          <x14:cfRule type="expression" priority="3834" stopIfTrue="1" id="{4D9EBF33-77C5-431A-B3DA-FF86A969C411}">
            <xm:f>OR(I104=Listas!$A$577,I104=Listas!$A$578,I104=Listas!$A$579,I104=Listas!$A$580,I104=Listas!$A$581,I104=Listas!$A$582,I104=Listas!$A$583,I104=Listas!$A$584,I104=Listas!$A$585,I104=Listas!$A$586,I104=Listas!$A$587,I104=Listas!$A$588)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J104</xm:sqref>
        </x14:conditionalFormatting>
        <x14:conditionalFormatting xmlns:xm="http://schemas.microsoft.com/office/excel/2006/main">
          <x14:cfRule type="expression" priority="3833" stopIfTrue="1" id="{C34350B4-1A65-452B-B6F7-57CACC1EEE94}">
            <xm:f>OR(I105=Listas!$A$577,I105=Listas!$A$578,I105=Listas!$A$579,I105=Listas!$A$580,I105=Listas!$A$581,I105=Listas!$A$582,I105=Listas!$A$583,I105=Listas!$A$584,I105=Listas!$A$585,I105=Listas!$A$586,I105=Listas!$A$587,I105=Listas!$A$588)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J105</xm:sqref>
        </x14:conditionalFormatting>
        <x14:conditionalFormatting xmlns:xm="http://schemas.microsoft.com/office/excel/2006/main">
          <x14:cfRule type="expression" priority="3830" stopIfTrue="1" id="{B93DFDB7-6096-49A8-826E-F5803A2C7C27}">
            <xm:f>OR(I106=Listas!$A$577,I106=Listas!$A$578,I106=Listas!$A$579,I106=Listas!$A$580,I106=Listas!$A$581,I106=Listas!$A$582,I106=Listas!$A$583,I106=Listas!$A$584,I106=Listas!$A$585,I106=Listas!$A$586,I106=Listas!$A$587,I106=Listas!$A$588)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J106</xm:sqref>
        </x14:conditionalFormatting>
        <x14:conditionalFormatting xmlns:xm="http://schemas.microsoft.com/office/excel/2006/main">
          <x14:cfRule type="expression" priority="3829" stopIfTrue="1" id="{3391A73D-A36B-469B-86FD-09874A06FA68}">
            <xm:f>OR(I107=Listas!$A$577,I107=Listas!$A$578,I107=Listas!$A$579,I107=Listas!$A$580,I107=Listas!$A$581,I107=Listas!$A$582,I107=Listas!$A$583,I107=Listas!$A$584,I107=Listas!$A$585,I107=Listas!$A$586,I107=Listas!$A$587,I107=Listas!$A$588)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J107</xm:sqref>
        </x14:conditionalFormatting>
        <x14:conditionalFormatting xmlns:xm="http://schemas.microsoft.com/office/excel/2006/main">
          <x14:cfRule type="expression" priority="3826" stopIfTrue="1" id="{DB7F1B81-7BA2-4740-BF8E-3650B0439D8C}">
            <xm:f>OR(I108=Listas!$A$577,I108=Listas!$A$578,I108=Listas!$A$579,I108=Listas!$A$580,I108=Listas!$A$581,I108=Listas!$A$582,I108=Listas!$A$583,I108=Listas!$A$584,I108=Listas!$A$585,I108=Listas!$A$586,I108=Listas!$A$587,I108=Listas!$A$588)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J108</xm:sqref>
        </x14:conditionalFormatting>
        <x14:conditionalFormatting xmlns:xm="http://schemas.microsoft.com/office/excel/2006/main">
          <x14:cfRule type="expression" priority="3825" stopIfTrue="1" id="{FC2BF6BF-9131-4088-B4DC-90CD7F7B31B0}">
            <xm:f>OR(I109=Listas!$A$577,I109=Listas!$A$578,I109=Listas!$A$579,I109=Listas!$A$580,I109=Listas!$A$581,I109=Listas!$A$582,I109=Listas!$A$583,I109=Listas!$A$584,I109=Listas!$A$585,I109=Listas!$A$586,I109=Listas!$A$587,I109=Listas!$A$588)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3822" stopIfTrue="1" id="{397A4DDE-156E-4F56-B8A9-6A889FBD3CE2}">
            <xm:f>OR(I110=Listas!$A$577,I110=Listas!$A$578,I110=Listas!$A$579,I110=Listas!$A$580,I110=Listas!$A$581,I110=Listas!$A$582,I110=Listas!$A$583,I110=Listas!$A$584,I110=Listas!$A$585,I110=Listas!$A$586,I110=Listas!$A$587,I110=Listas!$A$588)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J110</xm:sqref>
        </x14:conditionalFormatting>
        <x14:conditionalFormatting xmlns:xm="http://schemas.microsoft.com/office/excel/2006/main">
          <x14:cfRule type="expression" priority="3821" stopIfTrue="1" id="{BAED5DD3-92E3-4D8E-9699-D1BCA8DE6B68}">
            <xm:f>OR(I111=Listas!$A$577,I111=Listas!$A$578,I111=Listas!$A$579,I111=Listas!$A$580,I111=Listas!$A$581,I111=Listas!$A$582,I111=Listas!$A$583,I111=Listas!$A$584,I111=Listas!$A$585,I111=Listas!$A$586,I111=Listas!$A$587,I111=Listas!$A$588)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J111</xm:sqref>
        </x14:conditionalFormatting>
        <x14:conditionalFormatting xmlns:xm="http://schemas.microsoft.com/office/excel/2006/main">
          <x14:cfRule type="expression" priority="3818" stopIfTrue="1" id="{60B848B0-06BC-4E5C-916E-8F6D960B9A55}">
            <xm:f>OR(I112=Listas!$A$577,I112=Listas!$A$578,I112=Listas!$A$579,I112=Listas!$A$580,I112=Listas!$A$581,I112=Listas!$A$582,I112=Listas!$A$583,I112=Listas!$A$584,I112=Listas!$A$585,I112=Listas!$A$586,I112=Listas!$A$587,I112=Listas!$A$588)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J112</xm:sqref>
        </x14:conditionalFormatting>
        <x14:conditionalFormatting xmlns:xm="http://schemas.microsoft.com/office/excel/2006/main">
          <x14:cfRule type="expression" priority="3817" stopIfTrue="1" id="{E84C500B-CC84-453B-8A13-D8075663DD22}">
            <xm:f>OR(I113=Listas!$A$577,I113=Listas!$A$578,I113=Listas!$A$579,I113=Listas!$A$580,I113=Listas!$A$581,I113=Listas!$A$582,I113=Listas!$A$583,I113=Listas!$A$584,I113=Listas!$A$585,I113=Listas!$A$586,I113=Listas!$A$587,I113=Listas!$A$588)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J113</xm:sqref>
        </x14:conditionalFormatting>
        <x14:conditionalFormatting xmlns:xm="http://schemas.microsoft.com/office/excel/2006/main">
          <x14:cfRule type="expression" priority="3814" stopIfTrue="1" id="{2CF0BE07-CFA4-4BCC-B1D5-3B9D449A29D9}">
            <xm:f>OR(I114=Listas!$A$577,I114=Listas!$A$578,I114=Listas!$A$579,I114=Listas!$A$580,I114=Listas!$A$581,I114=Listas!$A$582,I114=Listas!$A$583,I114=Listas!$A$584,I114=Listas!$A$585,I114=Listas!$A$586,I114=Listas!$A$587,I114=Listas!$A$588)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J114</xm:sqref>
        </x14:conditionalFormatting>
        <x14:conditionalFormatting xmlns:xm="http://schemas.microsoft.com/office/excel/2006/main">
          <x14:cfRule type="expression" priority="3813" stopIfTrue="1" id="{14D09E2A-F7EB-49A2-B61C-AD54CAB3BFBA}">
            <xm:f>OR(I115=Listas!$A$577,I115=Listas!$A$578,I115=Listas!$A$579,I115=Listas!$A$580,I115=Listas!$A$581,I115=Listas!$A$582,I115=Listas!$A$583,I115=Listas!$A$584,I115=Listas!$A$585,I115=Listas!$A$586,I115=Listas!$A$587,I115=Listas!$A$588)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J115</xm:sqref>
        </x14:conditionalFormatting>
        <x14:conditionalFormatting xmlns:xm="http://schemas.microsoft.com/office/excel/2006/main">
          <x14:cfRule type="expression" priority="3810" stopIfTrue="1" id="{DB4D1C82-AEAC-49C8-9851-C354E1E87983}">
            <xm:f>OR(I116=Listas!$A$577,I116=Listas!$A$578,I116=Listas!$A$579,I116=Listas!$A$580,I116=Listas!$A$581,I116=Listas!$A$582,I116=Listas!$A$583,I116=Listas!$A$584,I116=Listas!$A$585,I116=Listas!$A$586,I116=Listas!$A$587,I116=Listas!$A$588)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J116</xm:sqref>
        </x14:conditionalFormatting>
        <x14:conditionalFormatting xmlns:xm="http://schemas.microsoft.com/office/excel/2006/main">
          <x14:cfRule type="expression" priority="3809" stopIfTrue="1" id="{2B39EB83-ABA6-4DA4-9E78-1961133BA8DA}">
            <xm:f>OR(I117=Listas!$A$577,I117=Listas!$A$578,I117=Listas!$A$579,I117=Listas!$A$580,I117=Listas!$A$581,I117=Listas!$A$582,I117=Listas!$A$583,I117=Listas!$A$584,I117=Listas!$A$585,I117=Listas!$A$586,I117=Listas!$A$587,I117=Listas!$A$588)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J117</xm:sqref>
        </x14:conditionalFormatting>
        <x14:conditionalFormatting xmlns:xm="http://schemas.microsoft.com/office/excel/2006/main">
          <x14:cfRule type="expression" priority="3806" stopIfTrue="1" id="{70C06428-5BC7-4D21-A7C8-A276E5467DEA}">
            <xm:f>OR(I118=Listas!$A$577,I118=Listas!$A$578,I118=Listas!$A$579,I118=Listas!$A$580,I118=Listas!$A$581,I118=Listas!$A$582,I118=Listas!$A$583,I118=Listas!$A$584,I118=Listas!$A$585,I118=Listas!$A$586,I118=Listas!$A$587,I118=Listas!$A$588)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J118</xm:sqref>
        </x14:conditionalFormatting>
        <x14:conditionalFormatting xmlns:xm="http://schemas.microsoft.com/office/excel/2006/main">
          <x14:cfRule type="expression" priority="3805" stopIfTrue="1" id="{2401FFB2-BABA-4F0D-9DB1-81970D9E122A}">
            <xm:f>OR(I119=Listas!$A$577,I119=Listas!$A$578,I119=Listas!$A$579,I119=Listas!$A$580,I119=Listas!$A$581,I119=Listas!$A$582,I119=Listas!$A$583,I119=Listas!$A$584,I119=Listas!$A$585,I119=Listas!$A$586,I119=Listas!$A$587,I119=Listas!$A$588)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J119</xm:sqref>
        </x14:conditionalFormatting>
        <x14:conditionalFormatting xmlns:xm="http://schemas.microsoft.com/office/excel/2006/main">
          <x14:cfRule type="expression" priority="3802" stopIfTrue="1" id="{EFDAA41F-8028-4AFE-A0E4-98B3964FD2DA}">
            <xm:f>OR(I120=Listas!$A$577,I120=Listas!$A$578,I120=Listas!$A$579,I120=Listas!$A$580,I120=Listas!$A$581,I120=Listas!$A$582,I120=Listas!$A$583,I120=Listas!$A$584,I120=Listas!$A$585,I120=Listas!$A$586,I120=Listas!$A$587,I120=Listas!$A$588)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J120</xm:sqref>
        </x14:conditionalFormatting>
        <x14:conditionalFormatting xmlns:xm="http://schemas.microsoft.com/office/excel/2006/main">
          <x14:cfRule type="expression" priority="3801" stopIfTrue="1" id="{4B30F944-DAB9-4505-9AD1-FAB8B0F765C7}">
            <xm:f>OR(I121=Listas!$A$577,I121=Listas!$A$578,I121=Listas!$A$579,I121=Listas!$A$580,I121=Listas!$A$581,I121=Listas!$A$582,I121=Listas!$A$583,I121=Listas!$A$584,I121=Listas!$A$585,I121=Listas!$A$586,I121=Listas!$A$587,I121=Listas!$A$588)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J121</xm:sqref>
        </x14:conditionalFormatting>
        <x14:conditionalFormatting xmlns:xm="http://schemas.microsoft.com/office/excel/2006/main">
          <x14:cfRule type="expression" priority="3798" stopIfTrue="1" id="{B100F031-1D45-45D1-A878-39BDA2CD6C02}">
            <xm:f>OR(I122=Listas!$A$577,I122=Listas!$A$578,I122=Listas!$A$579,I122=Listas!$A$580,I122=Listas!$A$581,I122=Listas!$A$582,I122=Listas!$A$583,I122=Listas!$A$584,I122=Listas!$A$585,I122=Listas!$A$586,I122=Listas!$A$587,I122=Listas!$A$588)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3797" stopIfTrue="1" id="{B54CA188-17AE-4B3A-95FF-F10552DF4F43}">
            <xm:f>OR(I123=Listas!$A$577,I123=Listas!$A$578,I123=Listas!$A$579,I123=Listas!$A$580,I123=Listas!$A$581,I123=Listas!$A$582,I123=Listas!$A$583,I123=Listas!$A$584,I123=Listas!$A$585,I123=Listas!$A$586,I123=Listas!$A$587,I123=Listas!$A$588)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J123</xm:sqref>
        </x14:conditionalFormatting>
        <x14:conditionalFormatting xmlns:xm="http://schemas.microsoft.com/office/excel/2006/main">
          <x14:cfRule type="expression" priority="3794" stopIfTrue="1" id="{E57801B0-0802-4F35-BC8A-DD8FAB3472DD}">
            <xm:f>OR(I124=Listas!$A$577,I124=Listas!$A$578,I124=Listas!$A$579,I124=Listas!$A$580,I124=Listas!$A$581,I124=Listas!$A$582,I124=Listas!$A$583,I124=Listas!$A$584,I124=Listas!$A$585,I124=Listas!$A$586,I124=Listas!$A$587,I124=Listas!$A$588)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J124</xm:sqref>
        </x14:conditionalFormatting>
        <x14:conditionalFormatting xmlns:xm="http://schemas.microsoft.com/office/excel/2006/main">
          <x14:cfRule type="expression" priority="3793" stopIfTrue="1" id="{CBAACBBF-DDD5-4ECB-A906-4839D6C2B86B}">
            <xm:f>OR(I125=Listas!$A$577,I125=Listas!$A$578,I125=Listas!$A$579,I125=Listas!$A$580,I125=Listas!$A$581,I125=Listas!$A$582,I125=Listas!$A$583,I125=Listas!$A$584,I125=Listas!$A$585,I125=Listas!$A$586,I125=Listas!$A$587,I125=Listas!$A$588)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J125</xm:sqref>
        </x14:conditionalFormatting>
        <x14:conditionalFormatting xmlns:xm="http://schemas.microsoft.com/office/excel/2006/main">
          <x14:cfRule type="expression" priority="3790" stopIfTrue="1" id="{9B5DC06C-371E-4C2A-A835-740CA9A93D0E}">
            <xm:f>OR(I126=Listas!$A$577,I126=Listas!$A$578,I126=Listas!$A$579,I126=Listas!$A$580,I126=Listas!$A$581,I126=Listas!$A$582,I126=Listas!$A$583,I126=Listas!$A$584,I126=Listas!$A$585,I126=Listas!$A$586,I126=Listas!$A$587,I126=Listas!$A$588)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J126</xm:sqref>
        </x14:conditionalFormatting>
        <x14:conditionalFormatting xmlns:xm="http://schemas.microsoft.com/office/excel/2006/main">
          <x14:cfRule type="expression" priority="3789" stopIfTrue="1" id="{0CE52717-E4BF-45BE-875A-308E433608E0}">
            <xm:f>OR(I127=Listas!$A$577,I127=Listas!$A$578,I127=Listas!$A$579,I127=Listas!$A$580,I127=Listas!$A$581,I127=Listas!$A$582,I127=Listas!$A$583,I127=Listas!$A$584,I127=Listas!$A$585,I127=Listas!$A$586,I127=Listas!$A$587,I127=Listas!$A$588)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J127</xm:sqref>
        </x14:conditionalFormatting>
        <x14:conditionalFormatting xmlns:xm="http://schemas.microsoft.com/office/excel/2006/main">
          <x14:cfRule type="expression" priority="3786" stopIfTrue="1" id="{460A3D0A-E9E2-47E7-9100-7F1CC76FED09}">
            <xm:f>OR(I128=Listas!$A$577,I128=Listas!$A$578,I128=Listas!$A$579,I128=Listas!$A$580,I128=Listas!$A$581,I128=Listas!$A$582,I128=Listas!$A$583,I128=Listas!$A$584,I128=Listas!$A$585,I128=Listas!$A$586,I128=Listas!$A$587,I128=Listas!$A$588)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J128</xm:sqref>
        </x14:conditionalFormatting>
        <x14:conditionalFormatting xmlns:xm="http://schemas.microsoft.com/office/excel/2006/main">
          <x14:cfRule type="expression" priority="3785" stopIfTrue="1" id="{C5FDAAD2-DBFE-48C2-883F-30CCC3000847}">
            <xm:f>OR(I129=Listas!$A$577,I129=Listas!$A$578,I129=Listas!$A$579,I129=Listas!$A$580,I129=Listas!$A$581,I129=Listas!$A$582,I129=Listas!$A$583,I129=Listas!$A$584,I129=Listas!$A$585,I129=Listas!$A$586,I129=Listas!$A$587,I129=Listas!$A$588)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J129</xm:sqref>
        </x14:conditionalFormatting>
        <x14:conditionalFormatting xmlns:xm="http://schemas.microsoft.com/office/excel/2006/main">
          <x14:cfRule type="expression" priority="3782" stopIfTrue="1" id="{3C6CC8C1-13A0-49CE-8CDF-F287BE325BCB}">
            <xm:f>OR(I130=Listas!$A$577,I130=Listas!$A$578,I130=Listas!$A$579,I130=Listas!$A$580,I130=Listas!$A$581,I130=Listas!$A$582,I130=Listas!$A$583,I130=Listas!$A$584,I130=Listas!$A$585,I130=Listas!$A$586,I130=Listas!$A$587,I130=Listas!$A$588)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J130</xm:sqref>
        </x14:conditionalFormatting>
        <x14:conditionalFormatting xmlns:xm="http://schemas.microsoft.com/office/excel/2006/main">
          <x14:cfRule type="expression" priority="3781" stopIfTrue="1" id="{95410414-B4C8-4DF2-B825-C4785D8C7174}">
            <xm:f>OR(I131=Listas!$A$577,I131=Listas!$A$578,I131=Listas!$A$579,I131=Listas!$A$580,I131=Listas!$A$581,I131=Listas!$A$582,I131=Listas!$A$583,I131=Listas!$A$584,I131=Listas!$A$585,I131=Listas!$A$586,I131=Listas!$A$587,I131=Listas!$A$588)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J131</xm:sqref>
        </x14:conditionalFormatting>
        <x14:conditionalFormatting xmlns:xm="http://schemas.microsoft.com/office/excel/2006/main">
          <x14:cfRule type="expression" priority="3778" stopIfTrue="1" id="{FD175FA4-675F-4C6B-975B-9F4E122487B2}">
            <xm:f>OR(I132=Listas!$A$577,I132=Listas!$A$578,I132=Listas!$A$579,I132=Listas!$A$580,I132=Listas!$A$581,I132=Listas!$A$582,I132=Listas!$A$583,I132=Listas!$A$584,I132=Listas!$A$585,I132=Listas!$A$586,I132=Listas!$A$587,I132=Listas!$A$588)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J132</xm:sqref>
        </x14:conditionalFormatting>
        <x14:conditionalFormatting xmlns:xm="http://schemas.microsoft.com/office/excel/2006/main">
          <x14:cfRule type="expression" priority="3777" stopIfTrue="1" id="{6860574A-60D6-4DF6-9F90-904851ACC628}">
            <xm:f>OR(I133=Listas!$A$577,I133=Listas!$A$578,I133=Listas!$A$579,I133=Listas!$A$580,I133=Listas!$A$581,I133=Listas!$A$582,I133=Listas!$A$583,I133=Listas!$A$584,I133=Listas!$A$585,I133=Listas!$A$586,I133=Listas!$A$587,I133=Listas!$A$588)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J133</xm:sqref>
        </x14:conditionalFormatting>
        <x14:conditionalFormatting xmlns:xm="http://schemas.microsoft.com/office/excel/2006/main">
          <x14:cfRule type="expression" priority="3774" stopIfTrue="1" id="{3A391946-3272-46AC-AFA8-12D2BC7175D9}">
            <xm:f>OR(I134=Listas!$A$577,I134=Listas!$A$578,I134=Listas!$A$579,I134=Listas!$A$580,I134=Listas!$A$581,I134=Listas!$A$582,I134=Listas!$A$583,I134=Listas!$A$584,I134=Listas!$A$585,I134=Listas!$A$586,I134=Listas!$A$587,I134=Listas!$A$588)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J134</xm:sqref>
        </x14:conditionalFormatting>
        <x14:conditionalFormatting xmlns:xm="http://schemas.microsoft.com/office/excel/2006/main">
          <x14:cfRule type="expression" priority="3773" stopIfTrue="1" id="{BC7D023B-8AEF-4674-A913-6F0A66A80FB1}">
            <xm:f>OR(I135=Listas!$A$577,I135=Listas!$A$578,I135=Listas!$A$579,I135=Listas!$A$580,I135=Listas!$A$581,I135=Listas!$A$582,I135=Listas!$A$583,I135=Listas!$A$584,I135=Listas!$A$585,I135=Listas!$A$586,I135=Listas!$A$587,I135=Listas!$A$588)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3770" stopIfTrue="1" id="{9C73620D-0C53-4BF2-B69C-7097A0A48370}">
            <xm:f>OR(I136=Listas!$A$577,I136=Listas!$A$578,I136=Listas!$A$579,I136=Listas!$A$580,I136=Listas!$A$581,I136=Listas!$A$582,I136=Listas!$A$583,I136=Listas!$A$584,I136=Listas!$A$585,I136=Listas!$A$586,I136=Listas!$A$587,I136=Listas!$A$588)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J136</xm:sqref>
        </x14:conditionalFormatting>
        <x14:conditionalFormatting xmlns:xm="http://schemas.microsoft.com/office/excel/2006/main">
          <x14:cfRule type="expression" priority="3769" stopIfTrue="1" id="{84E17DDA-1C64-4C4F-AED4-A0AC8A65ECFF}">
            <xm:f>OR(I137=Listas!$A$577,I137=Listas!$A$578,I137=Listas!$A$579,I137=Listas!$A$580,I137=Listas!$A$581,I137=Listas!$A$582,I137=Listas!$A$583,I137=Listas!$A$584,I137=Listas!$A$585,I137=Listas!$A$586,I137=Listas!$A$587,I137=Listas!$A$588)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J137</xm:sqref>
        </x14:conditionalFormatting>
        <x14:conditionalFormatting xmlns:xm="http://schemas.microsoft.com/office/excel/2006/main">
          <x14:cfRule type="expression" priority="3766" stopIfTrue="1" id="{FE053CEB-A7F7-4F01-A6D2-AAB7F9F648D1}">
            <xm:f>OR(I138=Listas!$A$577,I138=Listas!$A$578,I138=Listas!$A$579,I138=Listas!$A$580,I138=Listas!$A$581,I138=Listas!$A$582,I138=Listas!$A$583,I138=Listas!$A$584,I138=Listas!$A$585,I138=Listas!$A$586,I138=Listas!$A$587,I138=Listas!$A$588)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J138</xm:sqref>
        </x14:conditionalFormatting>
        <x14:conditionalFormatting xmlns:xm="http://schemas.microsoft.com/office/excel/2006/main">
          <x14:cfRule type="expression" priority="3765" stopIfTrue="1" id="{B3AD73FC-CE43-4993-92E5-1655944444CC}">
            <xm:f>OR(I139=Listas!$A$577,I139=Listas!$A$578,I139=Listas!$A$579,I139=Listas!$A$580,I139=Listas!$A$581,I139=Listas!$A$582,I139=Listas!$A$583,I139=Listas!$A$584,I139=Listas!$A$585,I139=Listas!$A$586,I139=Listas!$A$587,I139=Listas!$A$588)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J139</xm:sqref>
        </x14:conditionalFormatting>
        <x14:conditionalFormatting xmlns:xm="http://schemas.microsoft.com/office/excel/2006/main">
          <x14:cfRule type="expression" priority="3762" stopIfTrue="1" id="{E576F3A6-08FE-4C5C-9C35-21AFFC8B3066}">
            <xm:f>OR(I140=Listas!$A$577,I140=Listas!$A$578,I140=Listas!$A$579,I140=Listas!$A$580,I140=Listas!$A$581,I140=Listas!$A$582,I140=Listas!$A$583,I140=Listas!$A$584,I140=Listas!$A$585,I140=Listas!$A$586,I140=Listas!$A$587,I140=Listas!$A$588)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J140</xm:sqref>
        </x14:conditionalFormatting>
        <x14:conditionalFormatting xmlns:xm="http://schemas.microsoft.com/office/excel/2006/main">
          <x14:cfRule type="expression" priority="3761" stopIfTrue="1" id="{B7ADDD1E-34B8-4879-9106-BF5EF24C1CDB}">
            <xm:f>OR(I141=Listas!$A$577,I141=Listas!$A$578,I141=Listas!$A$579,I141=Listas!$A$580,I141=Listas!$A$581,I141=Listas!$A$582,I141=Listas!$A$583,I141=Listas!$A$584,I141=Listas!$A$585,I141=Listas!$A$586,I141=Listas!$A$587,I141=Listas!$A$588)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J141</xm:sqref>
        </x14:conditionalFormatting>
        <x14:conditionalFormatting xmlns:xm="http://schemas.microsoft.com/office/excel/2006/main">
          <x14:cfRule type="expression" priority="3758" stopIfTrue="1" id="{E0E1094E-BF8B-4EB4-BB21-92BF03CE7B14}">
            <xm:f>OR(I142=Listas!$A$577,I142=Listas!$A$578,I142=Listas!$A$579,I142=Listas!$A$580,I142=Listas!$A$581,I142=Listas!$A$582,I142=Listas!$A$583,I142=Listas!$A$584,I142=Listas!$A$585,I142=Listas!$A$586,I142=Listas!$A$587,I142=Listas!$A$588)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J142</xm:sqref>
        </x14:conditionalFormatting>
        <x14:conditionalFormatting xmlns:xm="http://schemas.microsoft.com/office/excel/2006/main">
          <x14:cfRule type="expression" priority="3757" stopIfTrue="1" id="{300ED5C5-AAF0-4277-9BB8-2C3A1C3F3349}">
            <xm:f>OR(I143=Listas!$A$577,I143=Listas!$A$578,I143=Listas!$A$579,I143=Listas!$A$580,I143=Listas!$A$581,I143=Listas!$A$582,I143=Listas!$A$583,I143=Listas!$A$584,I143=Listas!$A$585,I143=Listas!$A$586,I143=Listas!$A$587,I143=Listas!$A$588)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J143</xm:sqref>
        </x14:conditionalFormatting>
        <x14:conditionalFormatting xmlns:xm="http://schemas.microsoft.com/office/excel/2006/main">
          <x14:cfRule type="expression" priority="3754" stopIfTrue="1" id="{6D1895B2-5D1E-47FA-88E3-7079A0E70DE1}">
            <xm:f>OR(I144=Listas!$A$577,I144=Listas!$A$578,I144=Listas!$A$579,I144=Listas!$A$580,I144=Listas!$A$581,I144=Listas!$A$582,I144=Listas!$A$583,I144=Listas!$A$584,I144=Listas!$A$585,I144=Listas!$A$586,I144=Listas!$A$587,I144=Listas!$A$588)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J144</xm:sqref>
        </x14:conditionalFormatting>
        <x14:conditionalFormatting xmlns:xm="http://schemas.microsoft.com/office/excel/2006/main">
          <x14:cfRule type="expression" priority="3753" stopIfTrue="1" id="{442EB557-D791-42D9-833D-F49E3FC6993E}">
            <xm:f>OR(I145=Listas!$A$577,I145=Listas!$A$578,I145=Listas!$A$579,I145=Listas!$A$580,I145=Listas!$A$581,I145=Listas!$A$582,I145=Listas!$A$583,I145=Listas!$A$584,I145=Listas!$A$585,I145=Listas!$A$586,I145=Listas!$A$587,I145=Listas!$A$588)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J145</xm:sqref>
        </x14:conditionalFormatting>
        <x14:conditionalFormatting xmlns:xm="http://schemas.microsoft.com/office/excel/2006/main">
          <x14:cfRule type="expression" priority="3750" stopIfTrue="1" id="{7F373B35-B506-4257-A93D-8B37095AC3C2}">
            <xm:f>OR(I146=Listas!$A$577,I146=Listas!$A$578,I146=Listas!$A$579,I146=Listas!$A$580,I146=Listas!$A$581,I146=Listas!$A$582,I146=Listas!$A$583,I146=Listas!$A$584,I146=Listas!$A$585,I146=Listas!$A$586,I146=Listas!$A$587,I146=Listas!$A$588)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J146</xm:sqref>
        </x14:conditionalFormatting>
        <x14:conditionalFormatting xmlns:xm="http://schemas.microsoft.com/office/excel/2006/main">
          <x14:cfRule type="expression" priority="3749" stopIfTrue="1" id="{660AF861-EC63-4BCF-A91E-CFAEAB7651DF}">
            <xm:f>OR(I147=Listas!$A$577,I147=Listas!$A$578,I147=Listas!$A$579,I147=Listas!$A$580,I147=Listas!$A$581,I147=Listas!$A$582,I147=Listas!$A$583,I147=Listas!$A$584,I147=Listas!$A$585,I147=Listas!$A$586,I147=Listas!$A$587,I147=Listas!$A$588)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J147</xm:sqref>
        </x14:conditionalFormatting>
        <x14:conditionalFormatting xmlns:xm="http://schemas.microsoft.com/office/excel/2006/main">
          <x14:cfRule type="expression" priority="3746" stopIfTrue="1" id="{ABA5F4F3-A11D-4698-AE83-752DE7E8B038}">
            <xm:f>OR(I148=Listas!$A$577,I148=Listas!$A$578,I148=Listas!$A$579,I148=Listas!$A$580,I148=Listas!$A$581,I148=Listas!$A$582,I148=Listas!$A$583,I148=Listas!$A$584,I148=Listas!$A$585,I148=Listas!$A$586,I148=Listas!$A$587,I148=Listas!$A$588)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3745" stopIfTrue="1" id="{A0EF3FAD-9661-46A5-B7C2-15A1B1A75104}">
            <xm:f>OR(I149=Listas!$A$577,I149=Listas!$A$578,I149=Listas!$A$579,I149=Listas!$A$580,I149=Listas!$A$581,I149=Listas!$A$582,I149=Listas!$A$583,I149=Listas!$A$584,I149=Listas!$A$585,I149=Listas!$A$586,I149=Listas!$A$587,I149=Listas!$A$588)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J149</xm:sqref>
        </x14:conditionalFormatting>
        <x14:conditionalFormatting xmlns:xm="http://schemas.microsoft.com/office/excel/2006/main">
          <x14:cfRule type="expression" priority="3742" stopIfTrue="1" id="{4EEBCCFD-AFEB-457F-8964-911589C15BDC}">
            <xm:f>OR(I150=Listas!$A$577,I150=Listas!$A$578,I150=Listas!$A$579,I150=Listas!$A$580,I150=Listas!$A$581,I150=Listas!$A$582,I150=Listas!$A$583,I150=Listas!$A$584,I150=Listas!$A$585,I150=Listas!$A$586,I150=Listas!$A$587,I150=Listas!$A$588)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J150</xm:sqref>
        </x14:conditionalFormatting>
        <x14:conditionalFormatting xmlns:xm="http://schemas.microsoft.com/office/excel/2006/main">
          <x14:cfRule type="expression" priority="3741" stopIfTrue="1" id="{32085EAB-248C-4620-978D-1F2B6AC66960}">
            <xm:f>OR(I151=Listas!$A$577,I151=Listas!$A$578,I151=Listas!$A$579,I151=Listas!$A$580,I151=Listas!$A$581,I151=Listas!$A$582,I151=Listas!$A$583,I151=Listas!$A$584,I151=Listas!$A$585,I151=Listas!$A$586,I151=Listas!$A$587,I151=Listas!$A$588)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J151</xm:sqref>
        </x14:conditionalFormatting>
        <x14:conditionalFormatting xmlns:xm="http://schemas.microsoft.com/office/excel/2006/main">
          <x14:cfRule type="expression" priority="3738" stopIfTrue="1" id="{1FC60E98-FB35-44F0-8BDC-CAC1D02DF95A}">
            <xm:f>OR(I152=Listas!$A$577,I152=Listas!$A$578,I152=Listas!$A$579,I152=Listas!$A$580,I152=Listas!$A$581,I152=Listas!$A$582,I152=Listas!$A$583,I152=Listas!$A$584,I152=Listas!$A$585,I152=Listas!$A$586,I152=Listas!$A$587,I152=Listas!$A$588)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J152</xm:sqref>
        </x14:conditionalFormatting>
        <x14:conditionalFormatting xmlns:xm="http://schemas.microsoft.com/office/excel/2006/main">
          <x14:cfRule type="expression" priority="3737" stopIfTrue="1" id="{384C5E8C-E5ED-49B6-BEBF-308676CDDE82}">
            <xm:f>OR(I153=Listas!$A$577,I153=Listas!$A$578,I153=Listas!$A$579,I153=Listas!$A$580,I153=Listas!$A$581,I153=Listas!$A$582,I153=Listas!$A$583,I153=Listas!$A$584,I153=Listas!$A$585,I153=Listas!$A$586,I153=Listas!$A$587,I153=Listas!$A$588)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J153</xm:sqref>
        </x14:conditionalFormatting>
        <x14:conditionalFormatting xmlns:xm="http://schemas.microsoft.com/office/excel/2006/main">
          <x14:cfRule type="expression" priority="3734" stopIfTrue="1" id="{5DADBE3F-F2CB-4171-9BF9-8F553DC1683E}">
            <xm:f>OR(I154=Listas!$A$577,I154=Listas!$A$578,I154=Listas!$A$579,I154=Listas!$A$580,I154=Listas!$A$581,I154=Listas!$A$582,I154=Listas!$A$583,I154=Listas!$A$584,I154=Listas!$A$585,I154=Listas!$A$586,I154=Listas!$A$587,I154=Listas!$A$588)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J154</xm:sqref>
        </x14:conditionalFormatting>
        <x14:conditionalFormatting xmlns:xm="http://schemas.microsoft.com/office/excel/2006/main">
          <x14:cfRule type="expression" priority="3733" stopIfTrue="1" id="{93F8CB57-1027-4940-AC40-2F3C357C0F0C}">
            <xm:f>OR(I155=Listas!$A$577,I155=Listas!$A$578,I155=Listas!$A$579,I155=Listas!$A$580,I155=Listas!$A$581,I155=Listas!$A$582,I155=Listas!$A$583,I155=Listas!$A$584,I155=Listas!$A$585,I155=Listas!$A$586,I155=Listas!$A$587,I155=Listas!$A$588)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J155</xm:sqref>
        </x14:conditionalFormatting>
        <x14:conditionalFormatting xmlns:xm="http://schemas.microsoft.com/office/excel/2006/main">
          <x14:cfRule type="expression" priority="3730" stopIfTrue="1" id="{370559FA-8907-499B-BC28-2D57CDA37BDD}">
            <xm:f>OR(I156=Listas!$A$577,I156=Listas!$A$578,I156=Listas!$A$579,I156=Listas!$A$580,I156=Listas!$A$581,I156=Listas!$A$582,I156=Listas!$A$583,I156=Listas!$A$584,I156=Listas!$A$585,I156=Listas!$A$586,I156=Listas!$A$587,I156=Listas!$A$588)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J156</xm:sqref>
        </x14:conditionalFormatting>
        <x14:conditionalFormatting xmlns:xm="http://schemas.microsoft.com/office/excel/2006/main">
          <x14:cfRule type="expression" priority="3729" stopIfTrue="1" id="{A1361B39-A164-47AA-B123-53F18407DFAF}">
            <xm:f>OR(I157=Listas!$A$577,I157=Listas!$A$578,I157=Listas!$A$579,I157=Listas!$A$580,I157=Listas!$A$581,I157=Listas!$A$582,I157=Listas!$A$583,I157=Listas!$A$584,I157=Listas!$A$585,I157=Listas!$A$586,I157=Listas!$A$587,I157=Listas!$A$588)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J157</xm:sqref>
        </x14:conditionalFormatting>
        <x14:conditionalFormatting xmlns:xm="http://schemas.microsoft.com/office/excel/2006/main">
          <x14:cfRule type="expression" priority="3726" stopIfTrue="1" id="{90BADDC5-FF90-4639-9909-D397A8B0695A}">
            <xm:f>OR(I158=Listas!$A$577,I158=Listas!$A$578,I158=Listas!$A$579,I158=Listas!$A$580,I158=Listas!$A$581,I158=Listas!$A$582,I158=Listas!$A$583,I158=Listas!$A$584,I158=Listas!$A$585,I158=Listas!$A$586,I158=Listas!$A$587,I158=Listas!$A$588)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J158</xm:sqref>
        </x14:conditionalFormatting>
        <x14:conditionalFormatting xmlns:xm="http://schemas.microsoft.com/office/excel/2006/main">
          <x14:cfRule type="expression" priority="3725" stopIfTrue="1" id="{C5088669-BA75-4D78-A26D-29864A892286}">
            <xm:f>OR(I159=Listas!$A$577,I159=Listas!$A$578,I159=Listas!$A$579,I159=Listas!$A$580,I159=Listas!$A$581,I159=Listas!$A$582,I159=Listas!$A$583,I159=Listas!$A$584,I159=Listas!$A$585,I159=Listas!$A$586,I159=Listas!$A$587,I159=Listas!$A$588)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J159</xm:sqref>
        </x14:conditionalFormatting>
        <x14:conditionalFormatting xmlns:xm="http://schemas.microsoft.com/office/excel/2006/main">
          <x14:cfRule type="expression" priority="3722" stopIfTrue="1" id="{26E91DE9-B326-4306-8D71-2AE9173EE4C7}">
            <xm:f>OR(I160=Listas!$A$577,I160=Listas!$A$578,I160=Listas!$A$579,I160=Listas!$A$580,I160=Listas!$A$581,I160=Listas!$A$582,I160=Listas!$A$583,I160=Listas!$A$584,I160=Listas!$A$585,I160=Listas!$A$586,I160=Listas!$A$587,I160=Listas!$A$588)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J160</xm:sqref>
        </x14:conditionalFormatting>
        <x14:conditionalFormatting xmlns:xm="http://schemas.microsoft.com/office/excel/2006/main">
          <x14:cfRule type="expression" priority="3721" stopIfTrue="1" id="{0FE45CE9-4F1E-4F80-AAEC-4AAED1363F88}">
            <xm:f>OR(I161=Listas!$A$577,I161=Listas!$A$578,I161=Listas!$A$579,I161=Listas!$A$580,I161=Listas!$A$581,I161=Listas!$A$582,I161=Listas!$A$583,I161=Listas!$A$584,I161=Listas!$A$585,I161=Listas!$A$586,I161=Listas!$A$587,I161=Listas!$A$588)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3718" stopIfTrue="1" id="{954CC15A-AF15-4A41-8CF0-E70C1DAE994A}">
            <xm:f>OR(I162=Listas!$A$577,I162=Listas!$A$578,I162=Listas!$A$579,I162=Listas!$A$580,I162=Listas!$A$581,I162=Listas!$A$582,I162=Listas!$A$583,I162=Listas!$A$584,I162=Listas!$A$585,I162=Listas!$A$586,I162=Listas!$A$587,I162=Listas!$A$588)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J162</xm:sqref>
        </x14:conditionalFormatting>
        <x14:conditionalFormatting xmlns:xm="http://schemas.microsoft.com/office/excel/2006/main">
          <x14:cfRule type="expression" priority="3717" stopIfTrue="1" id="{2971F0D4-7E93-4DC8-9D15-E0091D6C0D30}">
            <xm:f>OR(I163=Listas!$A$577,I163=Listas!$A$578,I163=Listas!$A$579,I163=Listas!$A$580,I163=Listas!$A$581,I163=Listas!$A$582,I163=Listas!$A$583,I163=Listas!$A$584,I163=Listas!$A$585,I163=Listas!$A$586,I163=Listas!$A$587,I163=Listas!$A$588)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J163</xm:sqref>
        </x14:conditionalFormatting>
        <x14:conditionalFormatting xmlns:xm="http://schemas.microsoft.com/office/excel/2006/main">
          <x14:cfRule type="expression" priority="3714" stopIfTrue="1" id="{E2BC4852-E19F-4BE2-A5DE-230EE0E04063}">
            <xm:f>OR(I164=Listas!$A$577,I164=Listas!$A$578,I164=Listas!$A$579,I164=Listas!$A$580,I164=Listas!$A$581,I164=Listas!$A$582,I164=Listas!$A$583,I164=Listas!$A$584,I164=Listas!$A$585,I164=Listas!$A$586,I164=Listas!$A$587,I164=Listas!$A$588)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J164</xm:sqref>
        </x14:conditionalFormatting>
        <x14:conditionalFormatting xmlns:xm="http://schemas.microsoft.com/office/excel/2006/main">
          <x14:cfRule type="expression" priority="3713" stopIfTrue="1" id="{B2A2165D-E213-4CA4-BE4A-17F6BFDA0D7F}">
            <xm:f>OR(I165=Listas!$A$577,I165=Listas!$A$578,I165=Listas!$A$579,I165=Listas!$A$580,I165=Listas!$A$581,I165=Listas!$A$582,I165=Listas!$A$583,I165=Listas!$A$584,I165=Listas!$A$585,I165=Listas!$A$586,I165=Listas!$A$587,I165=Listas!$A$588)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J165</xm:sqref>
        </x14:conditionalFormatting>
        <x14:conditionalFormatting xmlns:xm="http://schemas.microsoft.com/office/excel/2006/main">
          <x14:cfRule type="expression" priority="3710" stopIfTrue="1" id="{8AE251A7-9D69-4B53-BD0C-B662355B9297}">
            <xm:f>OR(I166=Listas!$A$577,I166=Listas!$A$578,I166=Listas!$A$579,I166=Listas!$A$580,I166=Listas!$A$581,I166=Listas!$A$582,I166=Listas!$A$583,I166=Listas!$A$584,I166=Listas!$A$585,I166=Listas!$A$586,I166=Listas!$A$587,I166=Listas!$A$588)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J166</xm:sqref>
        </x14:conditionalFormatting>
        <x14:conditionalFormatting xmlns:xm="http://schemas.microsoft.com/office/excel/2006/main">
          <x14:cfRule type="expression" priority="3709" stopIfTrue="1" id="{9A362200-57CD-4AA2-B2C3-92D953E1C98B}">
            <xm:f>OR(I167=Listas!$A$577,I167=Listas!$A$578,I167=Listas!$A$579,I167=Listas!$A$580,I167=Listas!$A$581,I167=Listas!$A$582,I167=Listas!$A$583,I167=Listas!$A$584,I167=Listas!$A$585,I167=Listas!$A$586,I167=Listas!$A$587,I167=Listas!$A$588)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J167</xm:sqref>
        </x14:conditionalFormatting>
        <x14:conditionalFormatting xmlns:xm="http://schemas.microsoft.com/office/excel/2006/main">
          <x14:cfRule type="expression" priority="3706" stopIfTrue="1" id="{D530158C-1F9D-4640-A3EE-7E3583A74ECE}">
            <xm:f>OR(I168=Listas!$A$577,I168=Listas!$A$578,I168=Listas!$A$579,I168=Listas!$A$580,I168=Listas!$A$581,I168=Listas!$A$582,I168=Listas!$A$583,I168=Listas!$A$584,I168=Listas!$A$585,I168=Listas!$A$586,I168=Listas!$A$587,I168=Listas!$A$588)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J168</xm:sqref>
        </x14:conditionalFormatting>
        <x14:conditionalFormatting xmlns:xm="http://schemas.microsoft.com/office/excel/2006/main">
          <x14:cfRule type="expression" priority="3705" stopIfTrue="1" id="{06043CCA-9BB7-4F8A-A214-57B8D9158D04}">
            <xm:f>OR(I169=Listas!$A$577,I169=Listas!$A$578,I169=Listas!$A$579,I169=Listas!$A$580,I169=Listas!$A$581,I169=Listas!$A$582,I169=Listas!$A$583,I169=Listas!$A$584,I169=Listas!$A$585,I169=Listas!$A$586,I169=Listas!$A$587,I169=Listas!$A$588)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J169</xm:sqref>
        </x14:conditionalFormatting>
        <x14:conditionalFormatting xmlns:xm="http://schemas.microsoft.com/office/excel/2006/main">
          <x14:cfRule type="expression" priority="3702" stopIfTrue="1" id="{DE18C552-5D21-49AD-AB47-77CBDBBC8B6D}">
            <xm:f>OR(I170=Listas!$A$577,I170=Listas!$A$578,I170=Listas!$A$579,I170=Listas!$A$580,I170=Listas!$A$581,I170=Listas!$A$582,I170=Listas!$A$583,I170=Listas!$A$584,I170=Listas!$A$585,I170=Listas!$A$586,I170=Listas!$A$587,I170=Listas!$A$588)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J170</xm:sqref>
        </x14:conditionalFormatting>
        <x14:conditionalFormatting xmlns:xm="http://schemas.microsoft.com/office/excel/2006/main">
          <x14:cfRule type="expression" priority="3701" stopIfTrue="1" id="{E000A9E4-67D8-435F-A88E-D7C49B80E4C2}">
            <xm:f>OR(I171=Listas!$A$577,I171=Listas!$A$578,I171=Listas!$A$579,I171=Listas!$A$580,I171=Listas!$A$581,I171=Listas!$A$582,I171=Listas!$A$583,I171=Listas!$A$584,I171=Listas!$A$585,I171=Listas!$A$586,I171=Listas!$A$587,I171=Listas!$A$588)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J171</xm:sqref>
        </x14:conditionalFormatting>
        <x14:conditionalFormatting xmlns:xm="http://schemas.microsoft.com/office/excel/2006/main">
          <x14:cfRule type="expression" priority="3698" stopIfTrue="1" id="{38C5E31C-C9BF-494D-9712-307682A5E2D9}">
            <xm:f>OR(I172=Listas!$A$577,I172=Listas!$A$578,I172=Listas!$A$579,I172=Listas!$A$580,I172=Listas!$A$581,I172=Listas!$A$582,I172=Listas!$A$583,I172=Listas!$A$584,I172=Listas!$A$585,I172=Listas!$A$586,I172=Listas!$A$587,I172=Listas!$A$588)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J172</xm:sqref>
        </x14:conditionalFormatting>
        <x14:conditionalFormatting xmlns:xm="http://schemas.microsoft.com/office/excel/2006/main">
          <x14:cfRule type="expression" priority="3697" stopIfTrue="1" id="{858A95CA-4E4C-4FC2-B678-FF86D806A30E}">
            <xm:f>OR(I173=Listas!$A$577,I173=Listas!$A$578,I173=Listas!$A$579,I173=Listas!$A$580,I173=Listas!$A$581,I173=Listas!$A$582,I173=Listas!$A$583,I173=Listas!$A$584,I173=Listas!$A$585,I173=Listas!$A$586,I173=Listas!$A$587,I173=Listas!$A$588)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J173</xm:sqref>
        </x14:conditionalFormatting>
        <x14:conditionalFormatting xmlns:xm="http://schemas.microsoft.com/office/excel/2006/main">
          <x14:cfRule type="expression" priority="3694" stopIfTrue="1" id="{0E769C4A-9546-4CED-973B-F0FC55E5BFD3}">
            <xm:f>OR(I174=Listas!$A$577,I174=Listas!$A$578,I174=Listas!$A$579,I174=Listas!$A$580,I174=Listas!$A$581,I174=Listas!$A$582,I174=Listas!$A$583,I174=Listas!$A$584,I174=Listas!$A$585,I174=Listas!$A$586,I174=Listas!$A$587,I174=Listas!$A$588)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693" stopIfTrue="1" id="{F0AD221D-FEF1-43AE-B3A3-A374E06C9681}">
            <xm:f>OR(I175=Listas!$A$577,I175=Listas!$A$578,I175=Listas!$A$579,I175=Listas!$A$580,I175=Listas!$A$581,I175=Listas!$A$582,I175=Listas!$A$583,I175=Listas!$A$584,I175=Listas!$A$585,I175=Listas!$A$586,I175=Listas!$A$587,I175=Listas!$A$588)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J175</xm:sqref>
        </x14:conditionalFormatting>
        <x14:conditionalFormatting xmlns:xm="http://schemas.microsoft.com/office/excel/2006/main">
          <x14:cfRule type="expression" priority="3690" stopIfTrue="1" id="{6FC3605F-E0FC-43A0-A3B2-AF070913C200}">
            <xm:f>OR(I176=Listas!$A$577,I176=Listas!$A$578,I176=Listas!$A$579,I176=Listas!$A$580,I176=Listas!$A$581,I176=Listas!$A$582,I176=Listas!$A$583,I176=Listas!$A$584,I176=Listas!$A$585,I176=Listas!$A$586,I176=Listas!$A$587,I176=Listas!$A$588)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J176</xm:sqref>
        </x14:conditionalFormatting>
        <x14:conditionalFormatting xmlns:xm="http://schemas.microsoft.com/office/excel/2006/main">
          <x14:cfRule type="expression" priority="3689" stopIfTrue="1" id="{2B3DA596-4C28-4084-A09D-A35CD0B75FD3}">
            <xm:f>OR(I177=Listas!$A$577,I177=Listas!$A$578,I177=Listas!$A$579,I177=Listas!$A$580,I177=Listas!$A$581,I177=Listas!$A$582,I177=Listas!$A$583,I177=Listas!$A$584,I177=Listas!$A$585,I177=Listas!$A$586,I177=Listas!$A$587,I177=Listas!$A$588)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J177</xm:sqref>
        </x14:conditionalFormatting>
        <x14:conditionalFormatting xmlns:xm="http://schemas.microsoft.com/office/excel/2006/main">
          <x14:cfRule type="expression" priority="3686" stopIfTrue="1" id="{311EA1D9-38B2-4D4A-B245-6B3D4A0CD973}">
            <xm:f>OR(I178=Listas!$A$577,I178=Listas!$A$578,I178=Listas!$A$579,I178=Listas!$A$580,I178=Listas!$A$581,I178=Listas!$A$582,I178=Listas!$A$583,I178=Listas!$A$584,I178=Listas!$A$585,I178=Listas!$A$586,I178=Listas!$A$587,I178=Listas!$A$588)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J178</xm:sqref>
        </x14:conditionalFormatting>
        <x14:conditionalFormatting xmlns:xm="http://schemas.microsoft.com/office/excel/2006/main">
          <x14:cfRule type="expression" priority="3685" stopIfTrue="1" id="{E7A8C63A-9BDA-4365-82F3-56C8CF1F25C9}">
            <xm:f>OR(I179=Listas!$A$577,I179=Listas!$A$578,I179=Listas!$A$579,I179=Listas!$A$580,I179=Listas!$A$581,I179=Listas!$A$582,I179=Listas!$A$583,I179=Listas!$A$584,I179=Listas!$A$585,I179=Listas!$A$586,I179=Listas!$A$587,I179=Listas!$A$588)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J179</xm:sqref>
        </x14:conditionalFormatting>
        <x14:conditionalFormatting xmlns:xm="http://schemas.microsoft.com/office/excel/2006/main">
          <x14:cfRule type="expression" priority="3682" stopIfTrue="1" id="{52FA2D50-3861-4309-8CE8-A0083534C4FE}">
            <xm:f>OR(I180=Listas!$A$577,I180=Listas!$A$578,I180=Listas!$A$579,I180=Listas!$A$580,I180=Listas!$A$581,I180=Listas!$A$582,I180=Listas!$A$583,I180=Listas!$A$584,I180=Listas!$A$585,I180=Listas!$A$586,I180=Listas!$A$587,I180=Listas!$A$588)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J180</xm:sqref>
        </x14:conditionalFormatting>
        <x14:conditionalFormatting xmlns:xm="http://schemas.microsoft.com/office/excel/2006/main">
          <x14:cfRule type="expression" priority="3681" stopIfTrue="1" id="{A0D7840F-C7D8-47ED-81DD-3F30A10A7B92}">
            <xm:f>OR(I181=Listas!$A$577,I181=Listas!$A$578,I181=Listas!$A$579,I181=Listas!$A$580,I181=Listas!$A$581,I181=Listas!$A$582,I181=Listas!$A$583,I181=Listas!$A$584,I181=Listas!$A$585,I181=Listas!$A$586,I181=Listas!$A$587,I181=Listas!$A$588)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J181</xm:sqref>
        </x14:conditionalFormatting>
        <x14:conditionalFormatting xmlns:xm="http://schemas.microsoft.com/office/excel/2006/main">
          <x14:cfRule type="expression" priority="3678" stopIfTrue="1" id="{AD0EE901-19C2-4A7F-A34C-EC4378533695}">
            <xm:f>OR(I182=Listas!$A$577,I182=Listas!$A$578,I182=Listas!$A$579,I182=Listas!$A$580,I182=Listas!$A$581,I182=Listas!$A$582,I182=Listas!$A$583,I182=Listas!$A$584,I182=Listas!$A$585,I182=Listas!$A$586,I182=Listas!$A$587,I182=Listas!$A$588)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J182</xm:sqref>
        </x14:conditionalFormatting>
        <x14:conditionalFormatting xmlns:xm="http://schemas.microsoft.com/office/excel/2006/main">
          <x14:cfRule type="expression" priority="3677" stopIfTrue="1" id="{3C9C5945-D619-475A-8C78-F0C58F3687E7}">
            <xm:f>OR(I183=Listas!$A$577,I183=Listas!$A$578,I183=Listas!$A$579,I183=Listas!$A$580,I183=Listas!$A$581,I183=Listas!$A$582,I183=Listas!$A$583,I183=Listas!$A$584,I183=Listas!$A$585,I183=Listas!$A$586,I183=Listas!$A$587,I183=Listas!$A$588)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J183</xm:sqref>
        </x14:conditionalFormatting>
        <x14:conditionalFormatting xmlns:xm="http://schemas.microsoft.com/office/excel/2006/main">
          <x14:cfRule type="expression" priority="3674" stopIfTrue="1" id="{C3685353-D90A-4C05-BB90-ECFAA188B520}">
            <xm:f>OR(I184=Listas!$A$577,I184=Listas!$A$578,I184=Listas!$A$579,I184=Listas!$A$580,I184=Listas!$A$581,I184=Listas!$A$582,I184=Listas!$A$583,I184=Listas!$A$584,I184=Listas!$A$585,I184=Listas!$A$586,I184=Listas!$A$587,I184=Listas!$A$588)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J184</xm:sqref>
        </x14:conditionalFormatting>
        <x14:conditionalFormatting xmlns:xm="http://schemas.microsoft.com/office/excel/2006/main">
          <x14:cfRule type="expression" priority="3673" stopIfTrue="1" id="{64DB79DC-C274-488A-90B2-02E31FDB47E8}">
            <xm:f>OR(I185=Listas!$A$577,I185=Listas!$A$578,I185=Listas!$A$579,I185=Listas!$A$580,I185=Listas!$A$581,I185=Listas!$A$582,I185=Listas!$A$583,I185=Listas!$A$584,I185=Listas!$A$585,I185=Listas!$A$586,I185=Listas!$A$587,I185=Listas!$A$588)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J185</xm:sqref>
        </x14:conditionalFormatting>
        <x14:conditionalFormatting xmlns:xm="http://schemas.microsoft.com/office/excel/2006/main">
          <x14:cfRule type="expression" priority="3670" stopIfTrue="1" id="{36DB93ED-32D5-41E0-B6D3-FFD0B1350684}">
            <xm:f>OR(I186=Listas!$A$577,I186=Listas!$A$578,I186=Listas!$A$579,I186=Listas!$A$580,I186=Listas!$A$581,I186=Listas!$A$582,I186=Listas!$A$583,I186=Listas!$A$584,I186=Listas!$A$585,I186=Listas!$A$586,I186=Listas!$A$587,I186=Listas!$A$588)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J186</xm:sqref>
        </x14:conditionalFormatting>
        <x14:conditionalFormatting xmlns:xm="http://schemas.microsoft.com/office/excel/2006/main">
          <x14:cfRule type="expression" priority="3669" stopIfTrue="1" id="{1C62C973-BEC7-4E2B-95CD-FDD703A7D6DB}">
            <xm:f>OR(I187=Listas!$A$577,I187=Listas!$A$578,I187=Listas!$A$579,I187=Listas!$A$580,I187=Listas!$A$581,I187=Listas!$A$582,I187=Listas!$A$583,I187=Listas!$A$584,I187=Listas!$A$585,I187=Listas!$A$586,I187=Listas!$A$587,I187=Listas!$A$588)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666" stopIfTrue="1" id="{7D81572D-800D-4471-B235-53953856907F}">
            <xm:f>OR(I188=Listas!$A$577,I188=Listas!$A$578,I188=Listas!$A$579,I188=Listas!$A$580,I188=Listas!$A$581,I188=Listas!$A$582,I188=Listas!$A$583,I188=Listas!$A$584,I188=Listas!$A$585,I188=Listas!$A$586,I188=Listas!$A$587,I188=Listas!$A$588)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J188</xm:sqref>
        </x14:conditionalFormatting>
        <x14:conditionalFormatting xmlns:xm="http://schemas.microsoft.com/office/excel/2006/main">
          <x14:cfRule type="expression" priority="3665" stopIfTrue="1" id="{8D96DF49-F3BB-427D-92EA-9B9A111E6278}">
            <xm:f>OR(I189=Listas!$A$577,I189=Listas!$A$578,I189=Listas!$A$579,I189=Listas!$A$580,I189=Listas!$A$581,I189=Listas!$A$582,I189=Listas!$A$583,I189=Listas!$A$584,I189=Listas!$A$585,I189=Listas!$A$586,I189=Listas!$A$587,I189=Listas!$A$588)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J189</xm:sqref>
        </x14:conditionalFormatting>
        <x14:conditionalFormatting xmlns:xm="http://schemas.microsoft.com/office/excel/2006/main">
          <x14:cfRule type="expression" priority="3662" stopIfTrue="1" id="{B675851A-6F69-4FA6-B71E-C8A52C0E839C}">
            <xm:f>OR(I190=Listas!$A$577,I190=Listas!$A$578,I190=Listas!$A$579,I190=Listas!$A$580,I190=Listas!$A$581,I190=Listas!$A$582,I190=Listas!$A$583,I190=Listas!$A$584,I190=Listas!$A$585,I190=Listas!$A$586,I190=Listas!$A$587,I190=Listas!$A$588)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J190</xm:sqref>
        </x14:conditionalFormatting>
        <x14:conditionalFormatting xmlns:xm="http://schemas.microsoft.com/office/excel/2006/main">
          <x14:cfRule type="expression" priority="3661" stopIfTrue="1" id="{40688A9B-A117-4F85-BFB8-E404D6B70484}">
            <xm:f>OR(I191=Listas!$A$577,I191=Listas!$A$578,I191=Listas!$A$579,I191=Listas!$A$580,I191=Listas!$A$581,I191=Listas!$A$582,I191=Listas!$A$583,I191=Listas!$A$584,I191=Listas!$A$585,I191=Listas!$A$586,I191=Listas!$A$587,I191=Listas!$A$588)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J191</xm:sqref>
        </x14:conditionalFormatting>
        <x14:conditionalFormatting xmlns:xm="http://schemas.microsoft.com/office/excel/2006/main">
          <x14:cfRule type="expression" priority="3658" stopIfTrue="1" id="{947863C3-52F0-4A03-9738-DF249D9E84C3}">
            <xm:f>OR(I192=Listas!$A$577,I192=Listas!$A$578,I192=Listas!$A$579,I192=Listas!$A$580,I192=Listas!$A$581,I192=Listas!$A$582,I192=Listas!$A$583,I192=Listas!$A$584,I192=Listas!$A$585,I192=Listas!$A$586,I192=Listas!$A$587,I192=Listas!$A$588)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J192</xm:sqref>
        </x14:conditionalFormatting>
        <x14:conditionalFormatting xmlns:xm="http://schemas.microsoft.com/office/excel/2006/main">
          <x14:cfRule type="expression" priority="3657" stopIfTrue="1" id="{0B2A19C7-19DD-46FF-9A81-693956B0E57C}">
            <xm:f>OR(I193=Listas!$A$577,I193=Listas!$A$578,I193=Listas!$A$579,I193=Listas!$A$580,I193=Listas!$A$581,I193=Listas!$A$582,I193=Listas!$A$583,I193=Listas!$A$584,I193=Listas!$A$585,I193=Listas!$A$586,I193=Listas!$A$587,I193=Listas!$A$588)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J193</xm:sqref>
        </x14:conditionalFormatting>
        <x14:conditionalFormatting xmlns:xm="http://schemas.microsoft.com/office/excel/2006/main">
          <x14:cfRule type="expression" priority="3654" stopIfTrue="1" id="{DF2BFB32-D5C2-4CBE-A5D1-77AA9E22490A}">
            <xm:f>OR(I194=Listas!$A$577,I194=Listas!$A$578,I194=Listas!$A$579,I194=Listas!$A$580,I194=Listas!$A$581,I194=Listas!$A$582,I194=Listas!$A$583,I194=Listas!$A$584,I194=Listas!$A$585,I194=Listas!$A$586,I194=Listas!$A$587,I194=Listas!$A$588)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J194</xm:sqref>
        </x14:conditionalFormatting>
        <x14:conditionalFormatting xmlns:xm="http://schemas.microsoft.com/office/excel/2006/main">
          <x14:cfRule type="expression" priority="3653" stopIfTrue="1" id="{55B3358E-71C2-47BC-8F9C-CA6F286D9227}">
            <xm:f>OR(I195=Listas!$A$577,I195=Listas!$A$578,I195=Listas!$A$579,I195=Listas!$A$580,I195=Listas!$A$581,I195=Listas!$A$582,I195=Listas!$A$583,I195=Listas!$A$584,I195=Listas!$A$585,I195=Listas!$A$586,I195=Listas!$A$587,I195=Listas!$A$588)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J195</xm:sqref>
        </x14:conditionalFormatting>
        <x14:conditionalFormatting xmlns:xm="http://schemas.microsoft.com/office/excel/2006/main">
          <x14:cfRule type="expression" priority="3650" stopIfTrue="1" id="{340B3A7C-8E52-44DB-ABC4-0212C355D963}">
            <xm:f>OR(I196=Listas!$A$577,I196=Listas!$A$578,I196=Listas!$A$579,I196=Listas!$A$580,I196=Listas!$A$581,I196=Listas!$A$582,I196=Listas!$A$583,I196=Listas!$A$584,I196=Listas!$A$585,I196=Listas!$A$586,I196=Listas!$A$587,I196=Listas!$A$588)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J196</xm:sqref>
        </x14:conditionalFormatting>
        <x14:conditionalFormatting xmlns:xm="http://schemas.microsoft.com/office/excel/2006/main">
          <x14:cfRule type="expression" priority="3649" stopIfTrue="1" id="{6DBA78F7-EEC1-4D9A-B7D5-2D278476347D}">
            <xm:f>OR(I197=Listas!$A$577,I197=Listas!$A$578,I197=Listas!$A$579,I197=Listas!$A$580,I197=Listas!$A$581,I197=Listas!$A$582,I197=Listas!$A$583,I197=Listas!$A$584,I197=Listas!$A$585,I197=Listas!$A$586,I197=Listas!$A$587,I197=Listas!$A$588)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J197</xm:sqref>
        </x14:conditionalFormatting>
        <x14:conditionalFormatting xmlns:xm="http://schemas.microsoft.com/office/excel/2006/main">
          <x14:cfRule type="expression" priority="3646" stopIfTrue="1" id="{2ABFA614-4DFA-44EF-8D86-ED6825413CEF}">
            <xm:f>OR(I198=Listas!$A$577,I198=Listas!$A$578,I198=Listas!$A$579,I198=Listas!$A$580,I198=Listas!$A$581,I198=Listas!$A$582,I198=Listas!$A$583,I198=Listas!$A$584,I198=Listas!$A$585,I198=Listas!$A$586,I198=Listas!$A$587,I198=Listas!$A$588)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J198</xm:sqref>
        </x14:conditionalFormatting>
        <x14:conditionalFormatting xmlns:xm="http://schemas.microsoft.com/office/excel/2006/main">
          <x14:cfRule type="expression" priority="3645" stopIfTrue="1" id="{C2484E1A-48ED-477E-8B7C-A668086EC303}">
            <xm:f>OR(I199=Listas!$A$577,I199=Listas!$A$578,I199=Listas!$A$579,I199=Listas!$A$580,I199=Listas!$A$581,I199=Listas!$A$582,I199=Listas!$A$583,I199=Listas!$A$584,I199=Listas!$A$585,I199=Listas!$A$586,I199=Listas!$A$587,I199=Listas!$A$588)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J199</xm:sqref>
        </x14:conditionalFormatting>
        <x14:conditionalFormatting xmlns:xm="http://schemas.microsoft.com/office/excel/2006/main">
          <x14:cfRule type="expression" priority="3642" stopIfTrue="1" id="{A58DD8AF-85E3-48DE-9CC6-BC740D1FB50E}">
            <xm:f>OR(I200=Listas!$A$577,I200=Listas!$A$578,I200=Listas!$A$579,I200=Listas!$A$580,I200=Listas!$A$581,I200=Listas!$A$582,I200=Listas!$A$583,I200=Listas!$A$584,I200=Listas!$A$585,I200=Listas!$A$586,I200=Listas!$A$587,I200=Listas!$A$588)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641" stopIfTrue="1" id="{BC1F1EED-D602-4101-A5B0-228E75D134FA}">
            <xm:f>OR(I201=Listas!$A$577,I201=Listas!$A$578,I201=Listas!$A$579,I201=Listas!$A$580,I201=Listas!$A$581,I201=Listas!$A$582,I201=Listas!$A$583,I201=Listas!$A$584,I201=Listas!$A$585,I201=Listas!$A$586,I201=Listas!$A$587,I201=Listas!$A$588)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J201</xm:sqref>
        </x14:conditionalFormatting>
        <x14:conditionalFormatting xmlns:xm="http://schemas.microsoft.com/office/excel/2006/main">
          <x14:cfRule type="expression" priority="3638" stopIfTrue="1" id="{73259425-3711-479F-A372-043CD022A231}">
            <xm:f>OR(I202=Listas!$A$577,I202=Listas!$A$578,I202=Listas!$A$579,I202=Listas!$A$580,I202=Listas!$A$581,I202=Listas!$A$582,I202=Listas!$A$583,I202=Listas!$A$584,I202=Listas!$A$585,I202=Listas!$A$586,I202=Listas!$A$587,I202=Listas!$A$588)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J202</xm:sqref>
        </x14:conditionalFormatting>
        <x14:conditionalFormatting xmlns:xm="http://schemas.microsoft.com/office/excel/2006/main">
          <x14:cfRule type="expression" priority="3637" stopIfTrue="1" id="{922CC5B2-624A-4FD8-A0F2-30F46EAC11FA}">
            <xm:f>OR(I203=Listas!$A$577,I203=Listas!$A$578,I203=Listas!$A$579,I203=Listas!$A$580,I203=Listas!$A$581,I203=Listas!$A$582,I203=Listas!$A$583,I203=Listas!$A$584,I203=Listas!$A$585,I203=Listas!$A$586,I203=Listas!$A$587,I203=Listas!$A$588)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J203</xm:sqref>
        </x14:conditionalFormatting>
        <x14:conditionalFormatting xmlns:xm="http://schemas.microsoft.com/office/excel/2006/main">
          <x14:cfRule type="expression" priority="3634" stopIfTrue="1" id="{D9B5326A-184E-4459-9FDE-89F07020C0F6}">
            <xm:f>OR(I204=Listas!$A$577,I204=Listas!$A$578,I204=Listas!$A$579,I204=Listas!$A$580,I204=Listas!$A$581,I204=Listas!$A$582,I204=Listas!$A$583,I204=Listas!$A$584,I204=Listas!$A$585,I204=Listas!$A$586,I204=Listas!$A$587,I204=Listas!$A$588)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J204</xm:sqref>
        </x14:conditionalFormatting>
        <x14:conditionalFormatting xmlns:xm="http://schemas.microsoft.com/office/excel/2006/main">
          <x14:cfRule type="expression" priority="3633" stopIfTrue="1" id="{7579E142-C5FD-4C28-95D4-FCD2EDC46E01}">
            <xm:f>OR(I205=Listas!$A$577,I205=Listas!$A$578,I205=Listas!$A$579,I205=Listas!$A$580,I205=Listas!$A$581,I205=Listas!$A$582,I205=Listas!$A$583,I205=Listas!$A$584,I205=Listas!$A$585,I205=Listas!$A$586,I205=Listas!$A$587,I205=Listas!$A$588)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J205</xm:sqref>
        </x14:conditionalFormatting>
        <x14:conditionalFormatting xmlns:xm="http://schemas.microsoft.com/office/excel/2006/main">
          <x14:cfRule type="expression" priority="3630" stopIfTrue="1" id="{97540020-5578-4B1E-BA18-704DAE8A11FD}">
            <xm:f>OR(I206=Listas!$A$577,I206=Listas!$A$578,I206=Listas!$A$579,I206=Listas!$A$580,I206=Listas!$A$581,I206=Listas!$A$582,I206=Listas!$A$583,I206=Listas!$A$584,I206=Listas!$A$585,I206=Listas!$A$586,I206=Listas!$A$587,I206=Listas!$A$588)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J206</xm:sqref>
        </x14:conditionalFormatting>
        <x14:conditionalFormatting xmlns:xm="http://schemas.microsoft.com/office/excel/2006/main">
          <x14:cfRule type="expression" priority="3629" stopIfTrue="1" id="{48F5ABE6-51E2-4F80-A9B3-2612D924E980}">
            <xm:f>OR(I207=Listas!$A$577,I207=Listas!$A$578,I207=Listas!$A$579,I207=Listas!$A$580,I207=Listas!$A$581,I207=Listas!$A$582,I207=Listas!$A$583,I207=Listas!$A$584,I207=Listas!$A$585,I207=Listas!$A$586,I207=Listas!$A$587,I207=Listas!$A$588)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J207</xm:sqref>
        </x14:conditionalFormatting>
        <x14:conditionalFormatting xmlns:xm="http://schemas.microsoft.com/office/excel/2006/main">
          <x14:cfRule type="expression" priority="3626" stopIfTrue="1" id="{1DC617E3-2144-4B8E-9E67-6614A206A6E9}">
            <xm:f>OR(I208=Listas!$A$577,I208=Listas!$A$578,I208=Listas!$A$579,I208=Listas!$A$580,I208=Listas!$A$581,I208=Listas!$A$582,I208=Listas!$A$583,I208=Listas!$A$584,I208=Listas!$A$585,I208=Listas!$A$586,I208=Listas!$A$587,I208=Listas!$A$588)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J208</xm:sqref>
        </x14:conditionalFormatting>
        <x14:conditionalFormatting xmlns:xm="http://schemas.microsoft.com/office/excel/2006/main">
          <x14:cfRule type="expression" priority="3625" stopIfTrue="1" id="{468DC572-3AD2-47CB-8D76-D6C89B6DD2DA}">
            <xm:f>OR(I209=Listas!$A$577,I209=Listas!$A$578,I209=Listas!$A$579,I209=Listas!$A$580,I209=Listas!$A$581,I209=Listas!$A$582,I209=Listas!$A$583,I209=Listas!$A$584,I209=Listas!$A$585,I209=Listas!$A$586,I209=Listas!$A$587,I209=Listas!$A$588)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J209</xm:sqref>
        </x14:conditionalFormatting>
        <x14:conditionalFormatting xmlns:xm="http://schemas.microsoft.com/office/excel/2006/main">
          <x14:cfRule type="expression" priority="3622" stopIfTrue="1" id="{BA2643AB-0A30-4AC7-9BD6-C38D12A9D73B}">
            <xm:f>OR(I210=Listas!$A$577,I210=Listas!$A$578,I210=Listas!$A$579,I210=Listas!$A$580,I210=Listas!$A$581,I210=Listas!$A$582,I210=Listas!$A$583,I210=Listas!$A$584,I210=Listas!$A$585,I210=Listas!$A$586,I210=Listas!$A$587,I210=Listas!$A$588)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J210</xm:sqref>
        </x14:conditionalFormatting>
        <x14:conditionalFormatting xmlns:xm="http://schemas.microsoft.com/office/excel/2006/main">
          <x14:cfRule type="expression" priority="3621" stopIfTrue="1" id="{F96D5038-4177-4761-8627-81AE767191D3}">
            <xm:f>OR(I211=Listas!$A$577,I211=Listas!$A$578,I211=Listas!$A$579,I211=Listas!$A$580,I211=Listas!$A$581,I211=Listas!$A$582,I211=Listas!$A$583,I211=Listas!$A$584,I211=Listas!$A$585,I211=Listas!$A$586,I211=Listas!$A$587,I211=Listas!$A$588)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J211</xm:sqref>
        </x14:conditionalFormatting>
        <x14:conditionalFormatting xmlns:xm="http://schemas.microsoft.com/office/excel/2006/main">
          <x14:cfRule type="expression" priority="3618" stopIfTrue="1" id="{2B214CDF-F38C-4903-8D65-B7AE5A802B59}">
            <xm:f>OR(I212=Listas!$A$577,I212=Listas!$A$578,I212=Listas!$A$579,I212=Listas!$A$580,I212=Listas!$A$581,I212=Listas!$A$582,I212=Listas!$A$583,I212=Listas!$A$584,I212=Listas!$A$585,I212=Listas!$A$586,I212=Listas!$A$587,I212=Listas!$A$588)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J212</xm:sqref>
        </x14:conditionalFormatting>
        <x14:conditionalFormatting xmlns:xm="http://schemas.microsoft.com/office/excel/2006/main">
          <x14:cfRule type="expression" priority="3617" stopIfTrue="1" id="{8D924D7A-6D0C-4E42-B206-02E7DC065F3E}">
            <xm:f>OR(I213=Listas!$A$577,I213=Listas!$A$578,I213=Listas!$A$579,I213=Listas!$A$580,I213=Listas!$A$581,I213=Listas!$A$582,I213=Listas!$A$583,I213=Listas!$A$584,I213=Listas!$A$585,I213=Listas!$A$586,I213=Listas!$A$587,I213=Listas!$A$588)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3614" stopIfTrue="1" id="{C212D6DB-D551-421C-A1FD-F9E45B6DCFBE}">
            <xm:f>OR(I214=Listas!$A$577,I214=Listas!$A$578,I214=Listas!$A$579,I214=Listas!$A$580,I214=Listas!$A$581,I214=Listas!$A$582,I214=Listas!$A$583,I214=Listas!$A$584,I214=Listas!$A$585,I214=Listas!$A$586,I214=Listas!$A$587,I214=Listas!$A$588)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J214</xm:sqref>
        </x14:conditionalFormatting>
        <x14:conditionalFormatting xmlns:xm="http://schemas.microsoft.com/office/excel/2006/main">
          <x14:cfRule type="expression" priority="3613" stopIfTrue="1" id="{6C1F7F4A-4E99-40DE-A46E-F09782C8B601}">
            <xm:f>OR(I215=Listas!$A$577,I215=Listas!$A$578,I215=Listas!$A$579,I215=Listas!$A$580,I215=Listas!$A$581,I215=Listas!$A$582,I215=Listas!$A$583,I215=Listas!$A$584,I215=Listas!$A$585,I215=Listas!$A$586,I215=Listas!$A$587,I215=Listas!$A$588)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J215</xm:sqref>
        </x14:conditionalFormatting>
        <x14:conditionalFormatting xmlns:xm="http://schemas.microsoft.com/office/excel/2006/main">
          <x14:cfRule type="expression" priority="3610" stopIfTrue="1" id="{27C6E355-A0E0-4F30-AC10-D03B8F51ADC8}">
            <xm:f>OR(I216=Listas!$A$577,I216=Listas!$A$578,I216=Listas!$A$579,I216=Listas!$A$580,I216=Listas!$A$581,I216=Listas!$A$582,I216=Listas!$A$583,I216=Listas!$A$584,I216=Listas!$A$585,I216=Listas!$A$586,I216=Listas!$A$587,I216=Listas!$A$588)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J216</xm:sqref>
        </x14:conditionalFormatting>
        <x14:conditionalFormatting xmlns:xm="http://schemas.microsoft.com/office/excel/2006/main">
          <x14:cfRule type="expression" priority="3609" stopIfTrue="1" id="{5E2E9F71-F57E-4914-862D-8A7E4EEBFF85}">
            <xm:f>OR(I217=Listas!$A$577,I217=Listas!$A$578,I217=Listas!$A$579,I217=Listas!$A$580,I217=Listas!$A$581,I217=Listas!$A$582,I217=Listas!$A$583,I217=Listas!$A$584,I217=Listas!$A$585,I217=Listas!$A$586,I217=Listas!$A$587,I217=Listas!$A$588)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J217</xm:sqref>
        </x14:conditionalFormatting>
        <x14:conditionalFormatting xmlns:xm="http://schemas.microsoft.com/office/excel/2006/main">
          <x14:cfRule type="expression" priority="3606" stopIfTrue="1" id="{24B204EE-7FF9-40D0-B6E8-E2F908A01946}">
            <xm:f>OR(I218=Listas!$A$577,I218=Listas!$A$578,I218=Listas!$A$579,I218=Listas!$A$580,I218=Listas!$A$581,I218=Listas!$A$582,I218=Listas!$A$583,I218=Listas!$A$584,I218=Listas!$A$585,I218=Listas!$A$586,I218=Listas!$A$587,I218=Listas!$A$588)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J218</xm:sqref>
        </x14:conditionalFormatting>
        <x14:conditionalFormatting xmlns:xm="http://schemas.microsoft.com/office/excel/2006/main">
          <x14:cfRule type="expression" priority="3605" stopIfTrue="1" id="{BA818CC6-8842-4A2D-8214-6DC88DDEB49A}">
            <xm:f>OR(I219=Listas!$A$577,I219=Listas!$A$578,I219=Listas!$A$579,I219=Listas!$A$580,I219=Listas!$A$581,I219=Listas!$A$582,I219=Listas!$A$583,I219=Listas!$A$584,I219=Listas!$A$585,I219=Listas!$A$586,I219=Listas!$A$587,I219=Listas!$A$588)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J219</xm:sqref>
        </x14:conditionalFormatting>
        <x14:conditionalFormatting xmlns:xm="http://schemas.microsoft.com/office/excel/2006/main">
          <x14:cfRule type="expression" priority="3602" stopIfTrue="1" id="{5016C0AB-759A-43E4-A4E8-B1C62647BEF0}">
            <xm:f>OR(I220=Listas!$A$577,I220=Listas!$A$578,I220=Listas!$A$579,I220=Listas!$A$580,I220=Listas!$A$581,I220=Listas!$A$582,I220=Listas!$A$583,I220=Listas!$A$584,I220=Listas!$A$585,I220=Listas!$A$586,I220=Listas!$A$587,I220=Listas!$A$588)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J220</xm:sqref>
        </x14:conditionalFormatting>
        <x14:conditionalFormatting xmlns:xm="http://schemas.microsoft.com/office/excel/2006/main">
          <x14:cfRule type="expression" priority="3601" stopIfTrue="1" id="{DAAF23EA-C3B4-4FFC-8B2E-BCC3188C507F}">
            <xm:f>OR(I221=Listas!$A$577,I221=Listas!$A$578,I221=Listas!$A$579,I221=Listas!$A$580,I221=Listas!$A$581,I221=Listas!$A$582,I221=Listas!$A$583,I221=Listas!$A$584,I221=Listas!$A$585,I221=Listas!$A$586,I221=Listas!$A$587,I221=Listas!$A$588)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J221</xm:sqref>
        </x14:conditionalFormatting>
        <x14:conditionalFormatting xmlns:xm="http://schemas.microsoft.com/office/excel/2006/main">
          <x14:cfRule type="expression" priority="3598" stopIfTrue="1" id="{A3781F48-D1DA-4CB4-A93C-D2629C79581B}">
            <xm:f>OR(I222=Listas!$A$577,I222=Listas!$A$578,I222=Listas!$A$579,I222=Listas!$A$580,I222=Listas!$A$581,I222=Listas!$A$582,I222=Listas!$A$583,I222=Listas!$A$584,I222=Listas!$A$585,I222=Listas!$A$586,I222=Listas!$A$587,I222=Listas!$A$588)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J222</xm:sqref>
        </x14:conditionalFormatting>
        <x14:conditionalFormatting xmlns:xm="http://schemas.microsoft.com/office/excel/2006/main">
          <x14:cfRule type="expression" priority="3597" stopIfTrue="1" id="{B075102E-8A25-47F6-AAFE-C4062B8CDB2C}">
            <xm:f>OR(I223=Listas!$A$577,I223=Listas!$A$578,I223=Listas!$A$579,I223=Listas!$A$580,I223=Listas!$A$581,I223=Listas!$A$582,I223=Listas!$A$583,I223=Listas!$A$584,I223=Listas!$A$585,I223=Listas!$A$586,I223=Listas!$A$587,I223=Listas!$A$588)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J223</xm:sqref>
        </x14:conditionalFormatting>
        <x14:conditionalFormatting xmlns:xm="http://schemas.microsoft.com/office/excel/2006/main">
          <x14:cfRule type="expression" priority="3594" stopIfTrue="1" id="{26234D7A-2947-469B-988E-F52B17ED7348}">
            <xm:f>OR(I224=Listas!$A$577,I224=Listas!$A$578,I224=Listas!$A$579,I224=Listas!$A$580,I224=Listas!$A$581,I224=Listas!$A$582,I224=Listas!$A$583,I224=Listas!$A$584,I224=Listas!$A$585,I224=Listas!$A$586,I224=Listas!$A$587,I224=Listas!$A$588)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J224</xm:sqref>
        </x14:conditionalFormatting>
        <x14:conditionalFormatting xmlns:xm="http://schemas.microsoft.com/office/excel/2006/main">
          <x14:cfRule type="expression" priority="3593" stopIfTrue="1" id="{33A7505E-FCFC-4FB1-99F6-C291DA9F7994}">
            <xm:f>OR(I225=Listas!$A$577,I225=Listas!$A$578,I225=Listas!$A$579,I225=Listas!$A$580,I225=Listas!$A$581,I225=Listas!$A$582,I225=Listas!$A$583,I225=Listas!$A$584,I225=Listas!$A$585,I225=Listas!$A$586,I225=Listas!$A$587,I225=Listas!$A$588)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J225</xm:sqref>
        </x14:conditionalFormatting>
        <x14:conditionalFormatting xmlns:xm="http://schemas.microsoft.com/office/excel/2006/main">
          <x14:cfRule type="expression" priority="3590" stopIfTrue="1" id="{05EFC3CC-A400-46B7-BEFC-FB3B5D55528F}">
            <xm:f>OR(I226=Listas!$A$577,I226=Listas!$A$578,I226=Listas!$A$579,I226=Listas!$A$580,I226=Listas!$A$581,I226=Listas!$A$582,I226=Listas!$A$583,I226=Listas!$A$584,I226=Listas!$A$585,I226=Listas!$A$586,I226=Listas!$A$587,I226=Listas!$A$588)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3589" stopIfTrue="1" id="{7FAFE799-3F9F-458E-BCAC-C9A7E8324501}">
            <xm:f>OR(I227=Listas!$A$577,I227=Listas!$A$578,I227=Listas!$A$579,I227=Listas!$A$580,I227=Listas!$A$581,I227=Listas!$A$582,I227=Listas!$A$583,I227=Listas!$A$584,I227=Listas!$A$585,I227=Listas!$A$586,I227=Listas!$A$587,I227=Listas!$A$588)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J227</xm:sqref>
        </x14:conditionalFormatting>
        <x14:conditionalFormatting xmlns:xm="http://schemas.microsoft.com/office/excel/2006/main">
          <x14:cfRule type="expression" priority="3586" stopIfTrue="1" id="{711F7C3F-0A90-4385-AD6C-D84616A5B939}">
            <xm:f>OR(I228=Listas!$A$577,I228=Listas!$A$578,I228=Listas!$A$579,I228=Listas!$A$580,I228=Listas!$A$581,I228=Listas!$A$582,I228=Listas!$A$583,I228=Listas!$A$584,I228=Listas!$A$585,I228=Listas!$A$586,I228=Listas!$A$587,I228=Listas!$A$588)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J228</xm:sqref>
        </x14:conditionalFormatting>
        <x14:conditionalFormatting xmlns:xm="http://schemas.microsoft.com/office/excel/2006/main">
          <x14:cfRule type="expression" priority="3585" stopIfTrue="1" id="{E3EE79BC-7961-4943-A3CE-7464D97A3D6E}">
            <xm:f>OR(I229=Listas!$A$577,I229=Listas!$A$578,I229=Listas!$A$579,I229=Listas!$A$580,I229=Listas!$A$581,I229=Listas!$A$582,I229=Listas!$A$583,I229=Listas!$A$584,I229=Listas!$A$585,I229=Listas!$A$586,I229=Listas!$A$587,I229=Listas!$A$588)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J229</xm:sqref>
        </x14:conditionalFormatting>
        <x14:conditionalFormatting xmlns:xm="http://schemas.microsoft.com/office/excel/2006/main">
          <x14:cfRule type="expression" priority="3582" stopIfTrue="1" id="{35776D32-8632-4119-8BDF-671E5F93013F}">
            <xm:f>OR(I230=Listas!$A$577,I230=Listas!$A$578,I230=Listas!$A$579,I230=Listas!$A$580,I230=Listas!$A$581,I230=Listas!$A$582,I230=Listas!$A$583,I230=Listas!$A$584,I230=Listas!$A$585,I230=Listas!$A$586,I230=Listas!$A$587,I230=Listas!$A$588)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J230</xm:sqref>
        </x14:conditionalFormatting>
        <x14:conditionalFormatting xmlns:xm="http://schemas.microsoft.com/office/excel/2006/main">
          <x14:cfRule type="expression" priority="3581" stopIfTrue="1" id="{A0ECCCAE-4B01-4F46-9EC5-6809A7FBAD94}">
            <xm:f>OR(I231=Listas!$A$577,I231=Listas!$A$578,I231=Listas!$A$579,I231=Listas!$A$580,I231=Listas!$A$581,I231=Listas!$A$582,I231=Listas!$A$583,I231=Listas!$A$584,I231=Listas!$A$585,I231=Listas!$A$586,I231=Listas!$A$587,I231=Listas!$A$588)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J231</xm:sqref>
        </x14:conditionalFormatting>
        <x14:conditionalFormatting xmlns:xm="http://schemas.microsoft.com/office/excel/2006/main">
          <x14:cfRule type="expression" priority="3578" stopIfTrue="1" id="{9FB7DD44-0633-4320-ABF6-F67CBD1D8E8A}">
            <xm:f>OR(I232=Listas!$A$577,I232=Listas!$A$578,I232=Listas!$A$579,I232=Listas!$A$580,I232=Listas!$A$581,I232=Listas!$A$582,I232=Listas!$A$583,I232=Listas!$A$584,I232=Listas!$A$585,I232=Listas!$A$586,I232=Listas!$A$587,I232=Listas!$A$588)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J232</xm:sqref>
        </x14:conditionalFormatting>
        <x14:conditionalFormatting xmlns:xm="http://schemas.microsoft.com/office/excel/2006/main">
          <x14:cfRule type="expression" priority="3577" stopIfTrue="1" id="{19D12336-06FB-42BC-8AA3-36C8AC711DCE}">
            <xm:f>OR(I233=Listas!$A$577,I233=Listas!$A$578,I233=Listas!$A$579,I233=Listas!$A$580,I233=Listas!$A$581,I233=Listas!$A$582,I233=Listas!$A$583,I233=Listas!$A$584,I233=Listas!$A$585,I233=Listas!$A$586,I233=Listas!$A$587,I233=Listas!$A$588)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J233</xm:sqref>
        </x14:conditionalFormatting>
        <x14:conditionalFormatting xmlns:xm="http://schemas.microsoft.com/office/excel/2006/main">
          <x14:cfRule type="expression" priority="3574" stopIfTrue="1" id="{D4AFA69B-6915-4EC4-A018-D01CE6CDF47B}">
            <xm:f>OR(I234=Listas!$A$577,I234=Listas!$A$578,I234=Listas!$A$579,I234=Listas!$A$580,I234=Listas!$A$581,I234=Listas!$A$582,I234=Listas!$A$583,I234=Listas!$A$584,I234=Listas!$A$585,I234=Listas!$A$586,I234=Listas!$A$587,I234=Listas!$A$588)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J234</xm:sqref>
        </x14:conditionalFormatting>
        <x14:conditionalFormatting xmlns:xm="http://schemas.microsoft.com/office/excel/2006/main">
          <x14:cfRule type="expression" priority="3573" stopIfTrue="1" id="{2DFC8D02-281F-4094-8C56-21CCD6C397C9}">
            <xm:f>OR(I235=Listas!$A$577,I235=Listas!$A$578,I235=Listas!$A$579,I235=Listas!$A$580,I235=Listas!$A$581,I235=Listas!$A$582,I235=Listas!$A$583,I235=Listas!$A$584,I235=Listas!$A$585,I235=Listas!$A$586,I235=Listas!$A$587,I235=Listas!$A$588)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J235</xm:sqref>
        </x14:conditionalFormatting>
        <x14:conditionalFormatting xmlns:xm="http://schemas.microsoft.com/office/excel/2006/main">
          <x14:cfRule type="expression" priority="3570" stopIfTrue="1" id="{DAE4C1E6-AD3D-46F9-9DFC-1B67604B0CE9}">
            <xm:f>OR(I236=Listas!$A$577,I236=Listas!$A$578,I236=Listas!$A$579,I236=Listas!$A$580,I236=Listas!$A$581,I236=Listas!$A$582,I236=Listas!$A$583,I236=Listas!$A$584,I236=Listas!$A$585,I236=Listas!$A$586,I236=Listas!$A$587,I236=Listas!$A$588)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J236</xm:sqref>
        </x14:conditionalFormatting>
        <x14:conditionalFormatting xmlns:xm="http://schemas.microsoft.com/office/excel/2006/main">
          <x14:cfRule type="expression" priority="3569" stopIfTrue="1" id="{6FBD4D2A-94D6-4C06-BF08-07D032667568}">
            <xm:f>OR(I237=Listas!$A$577,I237=Listas!$A$578,I237=Listas!$A$579,I237=Listas!$A$580,I237=Listas!$A$581,I237=Listas!$A$582,I237=Listas!$A$583,I237=Listas!$A$584,I237=Listas!$A$585,I237=Listas!$A$586,I237=Listas!$A$587,I237=Listas!$A$588)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J237</xm:sqref>
        </x14:conditionalFormatting>
        <x14:conditionalFormatting xmlns:xm="http://schemas.microsoft.com/office/excel/2006/main">
          <x14:cfRule type="expression" priority="3566" stopIfTrue="1" id="{58C3A347-06F1-4DE2-A130-A958055B464B}">
            <xm:f>OR(I238=Listas!$A$577,I238=Listas!$A$578,I238=Listas!$A$579,I238=Listas!$A$580,I238=Listas!$A$581,I238=Listas!$A$582,I238=Listas!$A$583,I238=Listas!$A$584,I238=Listas!$A$585,I238=Listas!$A$586,I238=Listas!$A$587,I238=Listas!$A$588)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J238</xm:sqref>
        </x14:conditionalFormatting>
        <x14:conditionalFormatting xmlns:xm="http://schemas.microsoft.com/office/excel/2006/main">
          <x14:cfRule type="expression" priority="3565" stopIfTrue="1" id="{A22B60C1-75D3-45E7-961A-05F0290C3DC3}">
            <xm:f>OR(I239=Listas!$A$577,I239=Listas!$A$578,I239=Listas!$A$579,I239=Listas!$A$580,I239=Listas!$A$581,I239=Listas!$A$582,I239=Listas!$A$583,I239=Listas!$A$584,I239=Listas!$A$585,I239=Listas!$A$586,I239=Listas!$A$587,I239=Listas!$A$588)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3562" stopIfTrue="1" id="{0B0F9D2D-6BC4-4F16-90EF-2DBC09C9738D}">
            <xm:f>OR(I240=Listas!$A$577,I240=Listas!$A$578,I240=Listas!$A$579,I240=Listas!$A$580,I240=Listas!$A$581,I240=Listas!$A$582,I240=Listas!$A$583,I240=Listas!$A$584,I240=Listas!$A$585,I240=Listas!$A$586,I240=Listas!$A$587,I240=Listas!$A$588)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J240</xm:sqref>
        </x14:conditionalFormatting>
        <x14:conditionalFormatting xmlns:xm="http://schemas.microsoft.com/office/excel/2006/main">
          <x14:cfRule type="expression" priority="3561" stopIfTrue="1" id="{AF4FA856-5856-48B6-80CA-0775BCDEB51D}">
            <xm:f>OR(I241=Listas!$A$577,I241=Listas!$A$578,I241=Listas!$A$579,I241=Listas!$A$580,I241=Listas!$A$581,I241=Listas!$A$582,I241=Listas!$A$583,I241=Listas!$A$584,I241=Listas!$A$585,I241=Listas!$A$586,I241=Listas!$A$587,I241=Listas!$A$588)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J241</xm:sqref>
        </x14:conditionalFormatting>
        <x14:conditionalFormatting xmlns:xm="http://schemas.microsoft.com/office/excel/2006/main">
          <x14:cfRule type="expression" priority="3558" stopIfTrue="1" id="{C9A55402-B643-42A7-A683-03EE65618F7E}">
            <xm:f>OR(I242=Listas!$A$577,I242=Listas!$A$578,I242=Listas!$A$579,I242=Listas!$A$580,I242=Listas!$A$581,I242=Listas!$A$582,I242=Listas!$A$583,I242=Listas!$A$584,I242=Listas!$A$585,I242=Listas!$A$586,I242=Listas!$A$587,I242=Listas!$A$588)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J242</xm:sqref>
        </x14:conditionalFormatting>
        <x14:conditionalFormatting xmlns:xm="http://schemas.microsoft.com/office/excel/2006/main">
          <x14:cfRule type="expression" priority="3557" stopIfTrue="1" id="{1FC6120C-7857-4A10-AC52-47E32D725F17}">
            <xm:f>OR(I243=Listas!$A$577,I243=Listas!$A$578,I243=Listas!$A$579,I243=Listas!$A$580,I243=Listas!$A$581,I243=Listas!$A$582,I243=Listas!$A$583,I243=Listas!$A$584,I243=Listas!$A$585,I243=Listas!$A$586,I243=Listas!$A$587,I243=Listas!$A$588)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J243</xm:sqref>
        </x14:conditionalFormatting>
        <x14:conditionalFormatting xmlns:xm="http://schemas.microsoft.com/office/excel/2006/main">
          <x14:cfRule type="expression" priority="3554" stopIfTrue="1" id="{A48764F0-BA76-4BBB-9F56-7A66EBEB68EC}">
            <xm:f>OR(I244=Listas!$A$577,I244=Listas!$A$578,I244=Listas!$A$579,I244=Listas!$A$580,I244=Listas!$A$581,I244=Listas!$A$582,I244=Listas!$A$583,I244=Listas!$A$584,I244=Listas!$A$585,I244=Listas!$A$586,I244=Listas!$A$587,I244=Listas!$A$588)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J244</xm:sqref>
        </x14:conditionalFormatting>
        <x14:conditionalFormatting xmlns:xm="http://schemas.microsoft.com/office/excel/2006/main">
          <x14:cfRule type="expression" priority="3553" stopIfTrue="1" id="{E23ACD0E-E07F-4187-B35D-F37A6EC04427}">
            <xm:f>OR(I245=Listas!$A$577,I245=Listas!$A$578,I245=Listas!$A$579,I245=Listas!$A$580,I245=Listas!$A$581,I245=Listas!$A$582,I245=Listas!$A$583,I245=Listas!$A$584,I245=Listas!$A$585,I245=Listas!$A$586,I245=Listas!$A$587,I245=Listas!$A$588)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J245</xm:sqref>
        </x14:conditionalFormatting>
        <x14:conditionalFormatting xmlns:xm="http://schemas.microsoft.com/office/excel/2006/main">
          <x14:cfRule type="expression" priority="3550" stopIfTrue="1" id="{46F6D2DB-2E9B-4F2A-B01F-2202B6979098}">
            <xm:f>OR(I246=Listas!$A$577,I246=Listas!$A$578,I246=Listas!$A$579,I246=Listas!$A$580,I246=Listas!$A$581,I246=Listas!$A$582,I246=Listas!$A$583,I246=Listas!$A$584,I246=Listas!$A$585,I246=Listas!$A$586,I246=Listas!$A$587,I246=Listas!$A$588)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J246</xm:sqref>
        </x14:conditionalFormatting>
        <x14:conditionalFormatting xmlns:xm="http://schemas.microsoft.com/office/excel/2006/main">
          <x14:cfRule type="expression" priority="3549" stopIfTrue="1" id="{45B0CDEA-AC6F-4A09-A407-70B78C611B20}">
            <xm:f>OR(I247=Listas!$A$577,I247=Listas!$A$578,I247=Listas!$A$579,I247=Listas!$A$580,I247=Listas!$A$581,I247=Listas!$A$582,I247=Listas!$A$583,I247=Listas!$A$584,I247=Listas!$A$585,I247=Listas!$A$586,I247=Listas!$A$587,I247=Listas!$A$588)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J247</xm:sqref>
        </x14:conditionalFormatting>
        <x14:conditionalFormatting xmlns:xm="http://schemas.microsoft.com/office/excel/2006/main">
          <x14:cfRule type="expression" priority="3546" stopIfTrue="1" id="{E2D8070C-5BE0-45FC-98DC-E028D5AAFC5A}">
            <xm:f>OR(I248=Listas!$A$577,I248=Listas!$A$578,I248=Listas!$A$579,I248=Listas!$A$580,I248=Listas!$A$581,I248=Listas!$A$582,I248=Listas!$A$583,I248=Listas!$A$584,I248=Listas!$A$585,I248=Listas!$A$586,I248=Listas!$A$587,I248=Listas!$A$588)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J248</xm:sqref>
        </x14:conditionalFormatting>
        <x14:conditionalFormatting xmlns:xm="http://schemas.microsoft.com/office/excel/2006/main">
          <x14:cfRule type="expression" priority="3545" stopIfTrue="1" id="{4797DA15-A883-4993-8DE5-809515B84A7F}">
            <xm:f>OR(I249=Listas!$A$577,I249=Listas!$A$578,I249=Listas!$A$579,I249=Listas!$A$580,I249=Listas!$A$581,I249=Listas!$A$582,I249=Listas!$A$583,I249=Listas!$A$584,I249=Listas!$A$585,I249=Listas!$A$586,I249=Listas!$A$587,I249=Listas!$A$588)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J249</xm:sqref>
        </x14:conditionalFormatting>
        <x14:conditionalFormatting xmlns:xm="http://schemas.microsoft.com/office/excel/2006/main">
          <x14:cfRule type="expression" priority="3542" stopIfTrue="1" id="{6E8F3D26-19D8-4BFD-AB77-7C075B966733}">
            <xm:f>OR(I250=Listas!$A$577,I250=Listas!$A$578,I250=Listas!$A$579,I250=Listas!$A$580,I250=Listas!$A$581,I250=Listas!$A$582,I250=Listas!$A$583,I250=Listas!$A$584,I250=Listas!$A$585,I250=Listas!$A$586,I250=Listas!$A$587,I250=Listas!$A$588)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J250</xm:sqref>
        </x14:conditionalFormatting>
        <x14:conditionalFormatting xmlns:xm="http://schemas.microsoft.com/office/excel/2006/main">
          <x14:cfRule type="expression" priority="3541" stopIfTrue="1" id="{B1016513-DDCF-4025-BEB6-CEE962DB0D8F}">
            <xm:f>OR(I251=Listas!$A$577,I251=Listas!$A$578,I251=Listas!$A$579,I251=Listas!$A$580,I251=Listas!$A$581,I251=Listas!$A$582,I251=Listas!$A$583,I251=Listas!$A$584,I251=Listas!$A$585,I251=Listas!$A$586,I251=Listas!$A$587,I251=Listas!$A$588)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J251</xm:sqref>
        </x14:conditionalFormatting>
        <x14:conditionalFormatting xmlns:xm="http://schemas.microsoft.com/office/excel/2006/main">
          <x14:cfRule type="expression" priority="3538" stopIfTrue="1" id="{7920EA63-6F0D-4F3C-B7D5-83D230C5A126}">
            <xm:f>OR(I252=Listas!$A$577,I252=Listas!$A$578,I252=Listas!$A$579,I252=Listas!$A$580,I252=Listas!$A$581,I252=Listas!$A$582,I252=Listas!$A$583,I252=Listas!$A$584,I252=Listas!$A$585,I252=Listas!$A$586,I252=Listas!$A$587,I252=Listas!$A$588)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3537" stopIfTrue="1" id="{CA7A4D1E-316D-4EFD-896D-D8FF035E6DED}">
            <xm:f>OR(I253=Listas!$A$577,I253=Listas!$A$578,I253=Listas!$A$579,I253=Listas!$A$580,I253=Listas!$A$581,I253=Listas!$A$582,I253=Listas!$A$583,I253=Listas!$A$584,I253=Listas!$A$585,I253=Listas!$A$586,I253=Listas!$A$587,I253=Listas!$A$588)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J253</xm:sqref>
        </x14:conditionalFormatting>
        <x14:conditionalFormatting xmlns:xm="http://schemas.microsoft.com/office/excel/2006/main">
          <x14:cfRule type="expression" priority="3534" stopIfTrue="1" id="{6F94E36E-6348-4089-8BC9-7E77277F9E14}">
            <xm:f>OR(I254=Listas!$A$577,I254=Listas!$A$578,I254=Listas!$A$579,I254=Listas!$A$580,I254=Listas!$A$581,I254=Listas!$A$582,I254=Listas!$A$583,I254=Listas!$A$584,I254=Listas!$A$585,I254=Listas!$A$586,I254=Listas!$A$587,I254=Listas!$A$588)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J254</xm:sqref>
        </x14:conditionalFormatting>
        <x14:conditionalFormatting xmlns:xm="http://schemas.microsoft.com/office/excel/2006/main">
          <x14:cfRule type="expression" priority="3533" stopIfTrue="1" id="{E92A2FFF-0179-4BC3-B989-1A352CB0BF6E}">
            <xm:f>OR(I255=Listas!$A$577,I255=Listas!$A$578,I255=Listas!$A$579,I255=Listas!$A$580,I255=Listas!$A$581,I255=Listas!$A$582,I255=Listas!$A$583,I255=Listas!$A$584,I255=Listas!$A$585,I255=Listas!$A$586,I255=Listas!$A$587,I255=Listas!$A$588)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J255</xm:sqref>
        </x14:conditionalFormatting>
        <x14:conditionalFormatting xmlns:xm="http://schemas.microsoft.com/office/excel/2006/main">
          <x14:cfRule type="expression" priority="3530" stopIfTrue="1" id="{7B895319-2031-4534-A293-FD699E1AC4FE}">
            <xm:f>OR(I256=Listas!$A$577,I256=Listas!$A$578,I256=Listas!$A$579,I256=Listas!$A$580,I256=Listas!$A$581,I256=Listas!$A$582,I256=Listas!$A$583,I256=Listas!$A$584,I256=Listas!$A$585,I256=Listas!$A$586,I256=Listas!$A$587,I256=Listas!$A$588)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J256</xm:sqref>
        </x14:conditionalFormatting>
        <x14:conditionalFormatting xmlns:xm="http://schemas.microsoft.com/office/excel/2006/main">
          <x14:cfRule type="expression" priority="3529" stopIfTrue="1" id="{9170462E-015E-40FB-A8E3-F637265CA6BD}">
            <xm:f>OR(I257=Listas!$A$577,I257=Listas!$A$578,I257=Listas!$A$579,I257=Listas!$A$580,I257=Listas!$A$581,I257=Listas!$A$582,I257=Listas!$A$583,I257=Listas!$A$584,I257=Listas!$A$585,I257=Listas!$A$586,I257=Listas!$A$587,I257=Listas!$A$588)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J257</xm:sqref>
        </x14:conditionalFormatting>
        <x14:conditionalFormatting xmlns:xm="http://schemas.microsoft.com/office/excel/2006/main">
          <x14:cfRule type="expression" priority="3526" stopIfTrue="1" id="{FFA73A17-AD39-4880-B9FD-408592FF7A9D}">
            <xm:f>OR(I258=Listas!$A$577,I258=Listas!$A$578,I258=Listas!$A$579,I258=Listas!$A$580,I258=Listas!$A$581,I258=Listas!$A$582,I258=Listas!$A$583,I258=Listas!$A$584,I258=Listas!$A$585,I258=Listas!$A$586,I258=Listas!$A$587,I258=Listas!$A$588)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J258</xm:sqref>
        </x14:conditionalFormatting>
        <x14:conditionalFormatting xmlns:xm="http://schemas.microsoft.com/office/excel/2006/main">
          <x14:cfRule type="expression" priority="3525" stopIfTrue="1" id="{01F4EC75-F252-4FF6-8DEE-7EDF87F5F058}">
            <xm:f>OR(I259=Listas!$A$577,I259=Listas!$A$578,I259=Listas!$A$579,I259=Listas!$A$580,I259=Listas!$A$581,I259=Listas!$A$582,I259=Listas!$A$583,I259=Listas!$A$584,I259=Listas!$A$585,I259=Listas!$A$586,I259=Listas!$A$587,I259=Listas!$A$588)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J259</xm:sqref>
        </x14:conditionalFormatting>
        <x14:conditionalFormatting xmlns:xm="http://schemas.microsoft.com/office/excel/2006/main">
          <x14:cfRule type="expression" priority="3522" stopIfTrue="1" id="{B736C371-8A90-4F89-A8BB-E65FE9F6C8C9}">
            <xm:f>OR(I260=Listas!$A$577,I260=Listas!$A$578,I260=Listas!$A$579,I260=Listas!$A$580,I260=Listas!$A$581,I260=Listas!$A$582,I260=Listas!$A$583,I260=Listas!$A$584,I260=Listas!$A$585,I260=Listas!$A$586,I260=Listas!$A$587,I260=Listas!$A$588)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J260</xm:sqref>
        </x14:conditionalFormatting>
        <x14:conditionalFormatting xmlns:xm="http://schemas.microsoft.com/office/excel/2006/main">
          <x14:cfRule type="expression" priority="3521" stopIfTrue="1" id="{64812578-1DA6-44AB-9A30-BBB0F1E7EA62}">
            <xm:f>OR(I261=Listas!$A$577,I261=Listas!$A$578,I261=Listas!$A$579,I261=Listas!$A$580,I261=Listas!$A$581,I261=Listas!$A$582,I261=Listas!$A$583,I261=Listas!$A$584,I261=Listas!$A$585,I261=Listas!$A$586,I261=Listas!$A$587,I261=Listas!$A$588)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J261</xm:sqref>
        </x14:conditionalFormatting>
        <x14:conditionalFormatting xmlns:xm="http://schemas.microsoft.com/office/excel/2006/main">
          <x14:cfRule type="expression" priority="3518" stopIfTrue="1" id="{E5B29100-5C4A-45CD-B35B-1290E13021AF}">
            <xm:f>OR(I262=Listas!$A$577,I262=Listas!$A$578,I262=Listas!$A$579,I262=Listas!$A$580,I262=Listas!$A$581,I262=Listas!$A$582,I262=Listas!$A$583,I262=Listas!$A$584,I262=Listas!$A$585,I262=Listas!$A$586,I262=Listas!$A$587,I262=Listas!$A$588)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J262</xm:sqref>
        </x14:conditionalFormatting>
        <x14:conditionalFormatting xmlns:xm="http://schemas.microsoft.com/office/excel/2006/main">
          <x14:cfRule type="expression" priority="3517" stopIfTrue="1" id="{B1D257E6-61D8-4F69-8388-727EE81E2A20}">
            <xm:f>OR(I263=Listas!$A$577,I263=Listas!$A$578,I263=Listas!$A$579,I263=Listas!$A$580,I263=Listas!$A$581,I263=Listas!$A$582,I263=Listas!$A$583,I263=Listas!$A$584,I263=Listas!$A$585,I263=Listas!$A$586,I263=Listas!$A$587,I263=Listas!$A$588)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J263</xm:sqref>
        </x14:conditionalFormatting>
        <x14:conditionalFormatting xmlns:xm="http://schemas.microsoft.com/office/excel/2006/main">
          <x14:cfRule type="expression" priority="3514" stopIfTrue="1" id="{42AC32C0-AEB5-4A02-9632-5EDDF0E8AB38}">
            <xm:f>OR(I264=Listas!$A$577,I264=Listas!$A$578,I264=Listas!$A$579,I264=Listas!$A$580,I264=Listas!$A$581,I264=Listas!$A$582,I264=Listas!$A$583,I264=Listas!$A$584,I264=Listas!$A$585,I264=Listas!$A$586,I264=Listas!$A$587,I264=Listas!$A$588)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J264</xm:sqref>
        </x14:conditionalFormatting>
        <x14:conditionalFormatting xmlns:xm="http://schemas.microsoft.com/office/excel/2006/main">
          <x14:cfRule type="expression" priority="3513" stopIfTrue="1" id="{A1FA4218-EF39-4236-8DFB-889206620F3C}">
            <xm:f>OR(I265=Listas!$A$577,I265=Listas!$A$578,I265=Listas!$A$579,I265=Listas!$A$580,I265=Listas!$A$581,I265=Listas!$A$582,I265=Listas!$A$583,I265=Listas!$A$584,I265=Listas!$A$585,I265=Listas!$A$586,I265=Listas!$A$587,I265=Listas!$A$588)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3510" stopIfTrue="1" id="{B335930C-5481-4457-A425-46B67F8EE18D}">
            <xm:f>OR(I266=Listas!$A$577,I266=Listas!$A$578,I266=Listas!$A$579,I266=Listas!$A$580,I266=Listas!$A$581,I266=Listas!$A$582,I266=Listas!$A$583,I266=Listas!$A$584,I266=Listas!$A$585,I266=Listas!$A$586,I266=Listas!$A$587,I266=Listas!$A$588)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J266</xm:sqref>
        </x14:conditionalFormatting>
        <x14:conditionalFormatting xmlns:xm="http://schemas.microsoft.com/office/excel/2006/main">
          <x14:cfRule type="expression" priority="3509" stopIfTrue="1" id="{9D1EB767-7C6E-4E6E-A006-7388EB0632EC}">
            <xm:f>OR(I267=Listas!$A$577,I267=Listas!$A$578,I267=Listas!$A$579,I267=Listas!$A$580,I267=Listas!$A$581,I267=Listas!$A$582,I267=Listas!$A$583,I267=Listas!$A$584,I267=Listas!$A$585,I267=Listas!$A$586,I267=Listas!$A$587,I267=Listas!$A$588)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J267</xm:sqref>
        </x14:conditionalFormatting>
        <x14:conditionalFormatting xmlns:xm="http://schemas.microsoft.com/office/excel/2006/main">
          <x14:cfRule type="expression" priority="3506" stopIfTrue="1" id="{353B9A18-E515-4B9D-AB92-B55700B7C66F}">
            <xm:f>OR(I268=Listas!$A$577,I268=Listas!$A$578,I268=Listas!$A$579,I268=Listas!$A$580,I268=Listas!$A$581,I268=Listas!$A$582,I268=Listas!$A$583,I268=Listas!$A$584,I268=Listas!$A$585,I268=Listas!$A$586,I268=Listas!$A$587,I268=Listas!$A$588)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J268</xm:sqref>
        </x14:conditionalFormatting>
        <x14:conditionalFormatting xmlns:xm="http://schemas.microsoft.com/office/excel/2006/main">
          <x14:cfRule type="expression" priority="3505" stopIfTrue="1" id="{4B682900-6D39-45BB-9600-2C9ACC05E6D5}">
            <xm:f>OR(I269=Listas!$A$577,I269=Listas!$A$578,I269=Listas!$A$579,I269=Listas!$A$580,I269=Listas!$A$581,I269=Listas!$A$582,I269=Listas!$A$583,I269=Listas!$A$584,I269=Listas!$A$585,I269=Listas!$A$586,I269=Listas!$A$587,I269=Listas!$A$588)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J269</xm:sqref>
        </x14:conditionalFormatting>
        <x14:conditionalFormatting xmlns:xm="http://schemas.microsoft.com/office/excel/2006/main">
          <x14:cfRule type="expression" priority="3502" stopIfTrue="1" id="{0194717A-28F6-46A8-9F37-C842E3980100}">
            <xm:f>OR(I270=Listas!$A$577,I270=Listas!$A$578,I270=Listas!$A$579,I270=Listas!$A$580,I270=Listas!$A$581,I270=Listas!$A$582,I270=Listas!$A$583,I270=Listas!$A$584,I270=Listas!$A$585,I270=Listas!$A$586,I270=Listas!$A$587,I270=Listas!$A$588)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J270</xm:sqref>
        </x14:conditionalFormatting>
        <x14:conditionalFormatting xmlns:xm="http://schemas.microsoft.com/office/excel/2006/main">
          <x14:cfRule type="expression" priority="3501" stopIfTrue="1" id="{FE7D288F-C232-44FF-8862-8194681752EE}">
            <xm:f>OR(I271=Listas!$A$577,I271=Listas!$A$578,I271=Listas!$A$579,I271=Listas!$A$580,I271=Listas!$A$581,I271=Listas!$A$582,I271=Listas!$A$583,I271=Listas!$A$584,I271=Listas!$A$585,I271=Listas!$A$586,I271=Listas!$A$587,I271=Listas!$A$588)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J271</xm:sqref>
        </x14:conditionalFormatting>
        <x14:conditionalFormatting xmlns:xm="http://schemas.microsoft.com/office/excel/2006/main">
          <x14:cfRule type="expression" priority="3498" stopIfTrue="1" id="{ADE83997-8BB6-4339-97C9-EFCA4FA14526}">
            <xm:f>OR(I272=Listas!$A$577,I272=Listas!$A$578,I272=Listas!$A$579,I272=Listas!$A$580,I272=Listas!$A$581,I272=Listas!$A$582,I272=Listas!$A$583,I272=Listas!$A$584,I272=Listas!$A$585,I272=Listas!$A$586,I272=Listas!$A$587,I272=Listas!$A$588)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J272</xm:sqref>
        </x14:conditionalFormatting>
        <x14:conditionalFormatting xmlns:xm="http://schemas.microsoft.com/office/excel/2006/main">
          <x14:cfRule type="expression" priority="3497" stopIfTrue="1" id="{83D62471-CB49-4E71-A0D0-CA2BED5DA079}">
            <xm:f>OR(I273=Listas!$A$577,I273=Listas!$A$578,I273=Listas!$A$579,I273=Listas!$A$580,I273=Listas!$A$581,I273=Listas!$A$582,I273=Listas!$A$583,I273=Listas!$A$584,I273=Listas!$A$585,I273=Listas!$A$586,I273=Listas!$A$587,I273=Listas!$A$588)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J273</xm:sqref>
        </x14:conditionalFormatting>
        <x14:conditionalFormatting xmlns:xm="http://schemas.microsoft.com/office/excel/2006/main">
          <x14:cfRule type="expression" priority="3494" stopIfTrue="1" id="{219D03D6-E7F3-40B1-8759-E71DE4CA6DDB}">
            <xm:f>OR(I274=Listas!$A$577,I274=Listas!$A$578,I274=Listas!$A$579,I274=Listas!$A$580,I274=Listas!$A$581,I274=Listas!$A$582,I274=Listas!$A$583,I274=Listas!$A$584,I274=Listas!$A$585,I274=Listas!$A$586,I274=Listas!$A$587,I274=Listas!$A$588)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J274</xm:sqref>
        </x14:conditionalFormatting>
        <x14:conditionalFormatting xmlns:xm="http://schemas.microsoft.com/office/excel/2006/main">
          <x14:cfRule type="expression" priority="3493" stopIfTrue="1" id="{BA0E2490-BAA1-4969-A746-29B06A1F9A43}">
            <xm:f>OR(I275=Listas!$A$577,I275=Listas!$A$578,I275=Listas!$A$579,I275=Listas!$A$580,I275=Listas!$A$581,I275=Listas!$A$582,I275=Listas!$A$583,I275=Listas!$A$584,I275=Listas!$A$585,I275=Listas!$A$586,I275=Listas!$A$587,I275=Listas!$A$588)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J275</xm:sqref>
        </x14:conditionalFormatting>
        <x14:conditionalFormatting xmlns:xm="http://schemas.microsoft.com/office/excel/2006/main">
          <x14:cfRule type="expression" priority="3490" stopIfTrue="1" id="{046F1478-AAE2-4134-91B8-843EA8B61963}">
            <xm:f>OR(I276=Listas!$A$577,I276=Listas!$A$578,I276=Listas!$A$579,I276=Listas!$A$580,I276=Listas!$A$581,I276=Listas!$A$582,I276=Listas!$A$583,I276=Listas!$A$584,I276=Listas!$A$585,I276=Listas!$A$586,I276=Listas!$A$587,I276=Listas!$A$588)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J276</xm:sqref>
        </x14:conditionalFormatting>
        <x14:conditionalFormatting xmlns:xm="http://schemas.microsoft.com/office/excel/2006/main">
          <x14:cfRule type="expression" priority="3489" stopIfTrue="1" id="{252FDC87-FAA8-41D7-9C11-8B111041889D}">
            <xm:f>OR(I277=Listas!$A$577,I277=Listas!$A$578,I277=Listas!$A$579,I277=Listas!$A$580,I277=Listas!$A$581,I277=Listas!$A$582,I277=Listas!$A$583,I277=Listas!$A$584,I277=Listas!$A$585,I277=Listas!$A$586,I277=Listas!$A$587,I277=Listas!$A$588)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J277</xm:sqref>
        </x14:conditionalFormatting>
        <x14:conditionalFormatting xmlns:xm="http://schemas.microsoft.com/office/excel/2006/main">
          <x14:cfRule type="expression" priority="3486" stopIfTrue="1" id="{138DAC1E-A54B-4BFE-885A-07E375529BB2}">
            <xm:f>OR(I278=Listas!$A$577,I278=Listas!$A$578,I278=Listas!$A$579,I278=Listas!$A$580,I278=Listas!$A$581,I278=Listas!$A$582,I278=Listas!$A$583,I278=Listas!$A$584,I278=Listas!$A$585,I278=Listas!$A$586,I278=Listas!$A$587,I278=Listas!$A$588)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3485" stopIfTrue="1" id="{4FBA0D45-0139-4098-A0B8-6EA16ACA39F2}">
            <xm:f>OR(I279=Listas!$A$577,I279=Listas!$A$578,I279=Listas!$A$579,I279=Listas!$A$580,I279=Listas!$A$581,I279=Listas!$A$582,I279=Listas!$A$583,I279=Listas!$A$584,I279=Listas!$A$585,I279=Listas!$A$586,I279=Listas!$A$587,I279=Listas!$A$588)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J279</xm:sqref>
        </x14:conditionalFormatting>
        <x14:conditionalFormatting xmlns:xm="http://schemas.microsoft.com/office/excel/2006/main">
          <x14:cfRule type="expression" priority="3482" stopIfTrue="1" id="{5C2586A4-E65E-4466-B437-29AFC5FCE846}">
            <xm:f>OR(I280=Listas!$A$577,I280=Listas!$A$578,I280=Listas!$A$579,I280=Listas!$A$580,I280=Listas!$A$581,I280=Listas!$A$582,I280=Listas!$A$583,I280=Listas!$A$584,I280=Listas!$A$585,I280=Listas!$A$586,I280=Listas!$A$587,I280=Listas!$A$588)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J280</xm:sqref>
        </x14:conditionalFormatting>
        <x14:conditionalFormatting xmlns:xm="http://schemas.microsoft.com/office/excel/2006/main">
          <x14:cfRule type="expression" priority="3481" stopIfTrue="1" id="{A937CBD2-AB18-451B-B8A5-9B48BBF85990}">
            <xm:f>OR(I281=Listas!$A$577,I281=Listas!$A$578,I281=Listas!$A$579,I281=Listas!$A$580,I281=Listas!$A$581,I281=Listas!$A$582,I281=Listas!$A$583,I281=Listas!$A$584,I281=Listas!$A$585,I281=Listas!$A$586,I281=Listas!$A$587,I281=Listas!$A$588)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J281</xm:sqref>
        </x14:conditionalFormatting>
        <x14:conditionalFormatting xmlns:xm="http://schemas.microsoft.com/office/excel/2006/main">
          <x14:cfRule type="expression" priority="3478" stopIfTrue="1" id="{68D4ABFA-2382-4255-ABCF-DA5C9C7F02E3}">
            <xm:f>OR(I282=Listas!$A$577,I282=Listas!$A$578,I282=Listas!$A$579,I282=Listas!$A$580,I282=Listas!$A$581,I282=Listas!$A$582,I282=Listas!$A$583,I282=Listas!$A$584,I282=Listas!$A$585,I282=Listas!$A$586,I282=Listas!$A$587,I282=Listas!$A$588)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J282</xm:sqref>
        </x14:conditionalFormatting>
        <x14:conditionalFormatting xmlns:xm="http://schemas.microsoft.com/office/excel/2006/main">
          <x14:cfRule type="expression" priority="3477" stopIfTrue="1" id="{7CFCEA68-C46A-419E-985F-8631F9BA1684}">
            <xm:f>OR(I283=Listas!$A$577,I283=Listas!$A$578,I283=Listas!$A$579,I283=Listas!$A$580,I283=Listas!$A$581,I283=Listas!$A$582,I283=Listas!$A$583,I283=Listas!$A$584,I283=Listas!$A$585,I283=Listas!$A$586,I283=Listas!$A$587,I283=Listas!$A$588)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J283</xm:sqref>
        </x14:conditionalFormatting>
        <x14:conditionalFormatting xmlns:xm="http://schemas.microsoft.com/office/excel/2006/main">
          <x14:cfRule type="expression" priority="3474" stopIfTrue="1" id="{6F3B62EC-29A2-42BC-B4E0-F046838ABA94}">
            <xm:f>OR(I284=Listas!$A$577,I284=Listas!$A$578,I284=Listas!$A$579,I284=Listas!$A$580,I284=Listas!$A$581,I284=Listas!$A$582,I284=Listas!$A$583,I284=Listas!$A$584,I284=Listas!$A$585,I284=Listas!$A$586,I284=Listas!$A$587,I284=Listas!$A$588)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J284</xm:sqref>
        </x14:conditionalFormatting>
        <x14:conditionalFormatting xmlns:xm="http://schemas.microsoft.com/office/excel/2006/main">
          <x14:cfRule type="expression" priority="3473" stopIfTrue="1" id="{E4CCA757-682A-4CA0-A801-3D893A0B986A}">
            <xm:f>OR(I285=Listas!$A$577,I285=Listas!$A$578,I285=Listas!$A$579,I285=Listas!$A$580,I285=Listas!$A$581,I285=Listas!$A$582,I285=Listas!$A$583,I285=Listas!$A$584,I285=Listas!$A$585,I285=Listas!$A$586,I285=Listas!$A$587,I285=Listas!$A$588)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J285</xm:sqref>
        </x14:conditionalFormatting>
        <x14:conditionalFormatting xmlns:xm="http://schemas.microsoft.com/office/excel/2006/main">
          <x14:cfRule type="expression" priority="3470" stopIfTrue="1" id="{4E628AFF-F574-4A60-BAC0-80C9921BD212}">
            <xm:f>OR(I286=Listas!$A$577,I286=Listas!$A$578,I286=Listas!$A$579,I286=Listas!$A$580,I286=Listas!$A$581,I286=Listas!$A$582,I286=Listas!$A$583,I286=Listas!$A$584,I286=Listas!$A$585,I286=Listas!$A$586,I286=Listas!$A$587,I286=Listas!$A$588)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J286</xm:sqref>
        </x14:conditionalFormatting>
        <x14:conditionalFormatting xmlns:xm="http://schemas.microsoft.com/office/excel/2006/main">
          <x14:cfRule type="expression" priority="3469" stopIfTrue="1" id="{9330EC79-F6E1-4AE2-A89A-80F72C773151}">
            <xm:f>OR(I287=Listas!$A$577,I287=Listas!$A$578,I287=Listas!$A$579,I287=Listas!$A$580,I287=Listas!$A$581,I287=Listas!$A$582,I287=Listas!$A$583,I287=Listas!$A$584,I287=Listas!$A$585,I287=Listas!$A$586,I287=Listas!$A$587,I287=Listas!$A$588)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J287</xm:sqref>
        </x14:conditionalFormatting>
        <x14:conditionalFormatting xmlns:xm="http://schemas.microsoft.com/office/excel/2006/main">
          <x14:cfRule type="expression" priority="3466" stopIfTrue="1" id="{8738E1DA-F0D9-45DD-9899-683C1706FC15}">
            <xm:f>OR(I288=Listas!$A$577,I288=Listas!$A$578,I288=Listas!$A$579,I288=Listas!$A$580,I288=Listas!$A$581,I288=Listas!$A$582,I288=Listas!$A$583,I288=Listas!$A$584,I288=Listas!$A$585,I288=Listas!$A$586,I288=Listas!$A$587,I288=Listas!$A$588)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J288</xm:sqref>
        </x14:conditionalFormatting>
        <x14:conditionalFormatting xmlns:xm="http://schemas.microsoft.com/office/excel/2006/main">
          <x14:cfRule type="expression" priority="3465" stopIfTrue="1" id="{43274879-B7E4-4ABA-8CA1-5FBB115F0AE4}">
            <xm:f>OR(I289=Listas!$A$577,I289=Listas!$A$578,I289=Listas!$A$579,I289=Listas!$A$580,I289=Listas!$A$581,I289=Listas!$A$582,I289=Listas!$A$583,I289=Listas!$A$584,I289=Listas!$A$585,I289=Listas!$A$586,I289=Listas!$A$587,I289=Listas!$A$588)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J289</xm:sqref>
        </x14:conditionalFormatting>
        <x14:conditionalFormatting xmlns:xm="http://schemas.microsoft.com/office/excel/2006/main">
          <x14:cfRule type="expression" priority="3462" stopIfTrue="1" id="{9342538C-A3C7-4A30-B9E3-7FAEDFF5185D}">
            <xm:f>OR(I290=Listas!$A$577,I290=Listas!$A$578,I290=Listas!$A$579,I290=Listas!$A$580,I290=Listas!$A$581,I290=Listas!$A$582,I290=Listas!$A$583,I290=Listas!$A$584,I290=Listas!$A$585,I290=Listas!$A$586,I290=Listas!$A$587,I290=Listas!$A$588)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J290</xm:sqref>
        </x14:conditionalFormatting>
        <x14:conditionalFormatting xmlns:xm="http://schemas.microsoft.com/office/excel/2006/main">
          <x14:cfRule type="expression" priority="3461" stopIfTrue="1" id="{EAC4B547-90DD-4269-9DD5-AD05AA316D46}">
            <xm:f>OR(I291=Listas!$A$577,I291=Listas!$A$578,I291=Listas!$A$579,I291=Listas!$A$580,I291=Listas!$A$581,I291=Listas!$A$582,I291=Listas!$A$583,I291=Listas!$A$584,I291=Listas!$A$585,I291=Listas!$A$586,I291=Listas!$A$587,I291=Listas!$A$588)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3458" stopIfTrue="1" id="{103B7EEE-FADA-4197-850D-847E5ABE766B}">
            <xm:f>OR(I292=Listas!$A$577,I292=Listas!$A$578,I292=Listas!$A$579,I292=Listas!$A$580,I292=Listas!$A$581,I292=Listas!$A$582,I292=Listas!$A$583,I292=Listas!$A$584,I292=Listas!$A$585,I292=Listas!$A$586,I292=Listas!$A$587,I292=Listas!$A$588)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J292</xm:sqref>
        </x14:conditionalFormatting>
        <x14:conditionalFormatting xmlns:xm="http://schemas.microsoft.com/office/excel/2006/main">
          <x14:cfRule type="expression" priority="3457" stopIfTrue="1" id="{A068DB89-1C26-4FC2-BDE1-0D095759DAD2}">
            <xm:f>OR(I293=Listas!$A$577,I293=Listas!$A$578,I293=Listas!$A$579,I293=Listas!$A$580,I293=Listas!$A$581,I293=Listas!$A$582,I293=Listas!$A$583,I293=Listas!$A$584,I293=Listas!$A$585,I293=Listas!$A$586,I293=Listas!$A$587,I293=Listas!$A$588)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J293</xm:sqref>
        </x14:conditionalFormatting>
        <x14:conditionalFormatting xmlns:xm="http://schemas.microsoft.com/office/excel/2006/main">
          <x14:cfRule type="expression" priority="3454" stopIfTrue="1" id="{4820AAB2-F323-4B43-92AD-9DAF89D8CFF9}">
            <xm:f>OR(I294=Listas!$A$577,I294=Listas!$A$578,I294=Listas!$A$579,I294=Listas!$A$580,I294=Listas!$A$581,I294=Listas!$A$582,I294=Listas!$A$583,I294=Listas!$A$584,I294=Listas!$A$585,I294=Listas!$A$586,I294=Listas!$A$587,I294=Listas!$A$588)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J294</xm:sqref>
        </x14:conditionalFormatting>
        <x14:conditionalFormatting xmlns:xm="http://schemas.microsoft.com/office/excel/2006/main">
          <x14:cfRule type="expression" priority="3453" stopIfTrue="1" id="{FAAEC442-0996-478F-82E0-C9A98C74C00C}">
            <xm:f>OR(I295=Listas!$A$577,I295=Listas!$A$578,I295=Listas!$A$579,I295=Listas!$A$580,I295=Listas!$A$581,I295=Listas!$A$582,I295=Listas!$A$583,I295=Listas!$A$584,I295=Listas!$A$585,I295=Listas!$A$586,I295=Listas!$A$587,I295=Listas!$A$588)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J295</xm:sqref>
        </x14:conditionalFormatting>
        <x14:conditionalFormatting xmlns:xm="http://schemas.microsoft.com/office/excel/2006/main">
          <x14:cfRule type="expression" priority="3450" stopIfTrue="1" id="{30E7B0B8-5C65-47A3-A953-5A7BDE46D116}">
            <xm:f>OR(I296=Listas!$A$577,I296=Listas!$A$578,I296=Listas!$A$579,I296=Listas!$A$580,I296=Listas!$A$581,I296=Listas!$A$582,I296=Listas!$A$583,I296=Listas!$A$584,I296=Listas!$A$585,I296=Listas!$A$586,I296=Listas!$A$587,I296=Listas!$A$588)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J296</xm:sqref>
        </x14:conditionalFormatting>
        <x14:conditionalFormatting xmlns:xm="http://schemas.microsoft.com/office/excel/2006/main">
          <x14:cfRule type="expression" priority="3449" stopIfTrue="1" id="{EE9BFD16-99E1-4912-87DE-3866CE56FC8A}">
            <xm:f>OR(I297=Listas!$A$577,I297=Listas!$A$578,I297=Listas!$A$579,I297=Listas!$A$580,I297=Listas!$A$581,I297=Listas!$A$582,I297=Listas!$A$583,I297=Listas!$A$584,I297=Listas!$A$585,I297=Listas!$A$586,I297=Listas!$A$587,I297=Listas!$A$588)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J297</xm:sqref>
        </x14:conditionalFormatting>
        <x14:conditionalFormatting xmlns:xm="http://schemas.microsoft.com/office/excel/2006/main">
          <x14:cfRule type="expression" priority="3446" stopIfTrue="1" id="{835C6E6E-D542-4B9D-895F-853F8E9717C3}">
            <xm:f>OR(I298=Listas!$A$577,I298=Listas!$A$578,I298=Listas!$A$579,I298=Listas!$A$580,I298=Listas!$A$581,I298=Listas!$A$582,I298=Listas!$A$583,I298=Listas!$A$584,I298=Listas!$A$585,I298=Listas!$A$586,I298=Listas!$A$587,I298=Listas!$A$588)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J298</xm:sqref>
        </x14:conditionalFormatting>
        <x14:conditionalFormatting xmlns:xm="http://schemas.microsoft.com/office/excel/2006/main">
          <x14:cfRule type="expression" priority="3445" stopIfTrue="1" id="{65ACA73C-6D07-4D07-BAE8-61BC1B35D5DB}">
            <xm:f>OR(I299=Listas!$A$577,I299=Listas!$A$578,I299=Listas!$A$579,I299=Listas!$A$580,I299=Listas!$A$581,I299=Listas!$A$582,I299=Listas!$A$583,I299=Listas!$A$584,I299=Listas!$A$585,I299=Listas!$A$586,I299=Listas!$A$587,I299=Listas!$A$588)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J299</xm:sqref>
        </x14:conditionalFormatting>
        <x14:conditionalFormatting xmlns:xm="http://schemas.microsoft.com/office/excel/2006/main">
          <x14:cfRule type="expression" priority="3442" stopIfTrue="1" id="{31F82E21-4DDF-4E43-B3B8-679A47DD27CD}">
            <xm:f>OR(I300=Listas!$A$577,I300=Listas!$A$578,I300=Listas!$A$579,I300=Listas!$A$580,I300=Listas!$A$581,I300=Listas!$A$582,I300=Listas!$A$583,I300=Listas!$A$584,I300=Listas!$A$585,I300=Listas!$A$586,I300=Listas!$A$587,I300=Listas!$A$588)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J300</xm:sqref>
        </x14:conditionalFormatting>
        <x14:conditionalFormatting xmlns:xm="http://schemas.microsoft.com/office/excel/2006/main">
          <x14:cfRule type="expression" priority="3441" stopIfTrue="1" id="{64E842FF-A47D-4A82-A7F7-5DEBF3868D2A}">
            <xm:f>OR(I301=Listas!$A$577,I301=Listas!$A$578,I301=Listas!$A$579,I301=Listas!$A$580,I301=Listas!$A$581,I301=Listas!$A$582,I301=Listas!$A$583,I301=Listas!$A$584,I301=Listas!$A$585,I301=Listas!$A$586,I301=Listas!$A$587,I301=Listas!$A$588)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J301</xm:sqref>
        </x14:conditionalFormatting>
        <x14:conditionalFormatting xmlns:xm="http://schemas.microsoft.com/office/excel/2006/main">
          <x14:cfRule type="expression" priority="3438" stopIfTrue="1" id="{A5866099-E6B7-4A44-9BD8-4EB986917597}">
            <xm:f>OR(I302=Listas!$A$577,I302=Listas!$A$578,I302=Listas!$A$579,I302=Listas!$A$580,I302=Listas!$A$581,I302=Listas!$A$582,I302=Listas!$A$583,I302=Listas!$A$584,I302=Listas!$A$585,I302=Listas!$A$586,I302=Listas!$A$587,I302=Listas!$A$588)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J302</xm:sqref>
        </x14:conditionalFormatting>
        <x14:conditionalFormatting xmlns:xm="http://schemas.microsoft.com/office/excel/2006/main">
          <x14:cfRule type="expression" priority="3437" stopIfTrue="1" id="{90FF50A8-828C-44EA-B441-4ED7DD001CBA}">
            <xm:f>OR(I303=Listas!$A$577,I303=Listas!$A$578,I303=Listas!$A$579,I303=Listas!$A$580,I303=Listas!$A$581,I303=Listas!$A$582,I303=Listas!$A$583,I303=Listas!$A$584,I303=Listas!$A$585,I303=Listas!$A$586,I303=Listas!$A$587,I303=Listas!$A$588)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J303</xm:sqref>
        </x14:conditionalFormatting>
        <x14:conditionalFormatting xmlns:xm="http://schemas.microsoft.com/office/excel/2006/main">
          <x14:cfRule type="expression" priority="3434" stopIfTrue="1" id="{8F6DD2AC-9535-421C-B7B9-67433A9FF854}">
            <xm:f>OR(I304=Listas!$A$577,I304=Listas!$A$578,I304=Listas!$A$579,I304=Listas!$A$580,I304=Listas!$A$581,I304=Listas!$A$582,I304=Listas!$A$583,I304=Listas!$A$584,I304=Listas!$A$585,I304=Listas!$A$586,I304=Listas!$A$587,I304=Listas!$A$588)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3433" stopIfTrue="1" id="{84A76C02-F526-4CEB-A2CF-B1BCA86C8D05}">
            <xm:f>OR(I305=Listas!$A$577,I305=Listas!$A$578,I305=Listas!$A$579,I305=Listas!$A$580,I305=Listas!$A$581,I305=Listas!$A$582,I305=Listas!$A$583,I305=Listas!$A$584,I305=Listas!$A$585,I305=Listas!$A$586,I305=Listas!$A$587,I305=Listas!$A$588)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J305</xm:sqref>
        </x14:conditionalFormatting>
        <x14:conditionalFormatting xmlns:xm="http://schemas.microsoft.com/office/excel/2006/main">
          <x14:cfRule type="expression" priority="3430" stopIfTrue="1" id="{E77EE3F0-DD72-42B0-B5F1-9C90E55AF4B7}">
            <xm:f>OR(I306=Listas!$A$577,I306=Listas!$A$578,I306=Listas!$A$579,I306=Listas!$A$580,I306=Listas!$A$581,I306=Listas!$A$582,I306=Listas!$A$583,I306=Listas!$A$584,I306=Listas!$A$585,I306=Listas!$A$586,I306=Listas!$A$587,I306=Listas!$A$588)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J306</xm:sqref>
        </x14:conditionalFormatting>
        <x14:conditionalFormatting xmlns:xm="http://schemas.microsoft.com/office/excel/2006/main">
          <x14:cfRule type="expression" priority="3429" stopIfTrue="1" id="{BA3520D2-0826-40C4-8AC9-ABCC06186CDB}">
            <xm:f>OR(I307=Listas!$A$577,I307=Listas!$A$578,I307=Listas!$A$579,I307=Listas!$A$580,I307=Listas!$A$581,I307=Listas!$A$582,I307=Listas!$A$583,I307=Listas!$A$584,I307=Listas!$A$585,I307=Listas!$A$586,I307=Listas!$A$587,I307=Listas!$A$588)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J307</xm:sqref>
        </x14:conditionalFormatting>
        <x14:conditionalFormatting xmlns:xm="http://schemas.microsoft.com/office/excel/2006/main">
          <x14:cfRule type="expression" priority="3426" stopIfTrue="1" id="{3735B651-E57C-4526-B60E-E5067FAF2214}">
            <xm:f>OR(I308=Listas!$A$577,I308=Listas!$A$578,I308=Listas!$A$579,I308=Listas!$A$580,I308=Listas!$A$581,I308=Listas!$A$582,I308=Listas!$A$583,I308=Listas!$A$584,I308=Listas!$A$585,I308=Listas!$A$586,I308=Listas!$A$587,I308=Listas!$A$588)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J308</xm:sqref>
        </x14:conditionalFormatting>
        <x14:conditionalFormatting xmlns:xm="http://schemas.microsoft.com/office/excel/2006/main">
          <x14:cfRule type="expression" priority="3425" stopIfTrue="1" id="{D35C49FA-5161-4B31-8775-36D6F9C34216}">
            <xm:f>OR(I309=Listas!$A$577,I309=Listas!$A$578,I309=Listas!$A$579,I309=Listas!$A$580,I309=Listas!$A$581,I309=Listas!$A$582,I309=Listas!$A$583,I309=Listas!$A$584,I309=Listas!$A$585,I309=Listas!$A$586,I309=Listas!$A$587,I309=Listas!$A$588)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J309</xm:sqref>
        </x14:conditionalFormatting>
        <x14:conditionalFormatting xmlns:xm="http://schemas.microsoft.com/office/excel/2006/main">
          <x14:cfRule type="expression" priority="3422" stopIfTrue="1" id="{FBA61B3E-0905-4A56-BE6D-B583DAD3C986}">
            <xm:f>OR(I310=Listas!$A$577,I310=Listas!$A$578,I310=Listas!$A$579,I310=Listas!$A$580,I310=Listas!$A$581,I310=Listas!$A$582,I310=Listas!$A$583,I310=Listas!$A$584,I310=Listas!$A$585,I310=Listas!$A$586,I310=Listas!$A$587,I310=Listas!$A$588)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J310</xm:sqref>
        </x14:conditionalFormatting>
        <x14:conditionalFormatting xmlns:xm="http://schemas.microsoft.com/office/excel/2006/main">
          <x14:cfRule type="expression" priority="3421" stopIfTrue="1" id="{70A85011-4CB0-4C56-AA32-AD62F70577B9}">
            <xm:f>OR(I311=Listas!$A$577,I311=Listas!$A$578,I311=Listas!$A$579,I311=Listas!$A$580,I311=Listas!$A$581,I311=Listas!$A$582,I311=Listas!$A$583,I311=Listas!$A$584,I311=Listas!$A$585,I311=Listas!$A$586,I311=Listas!$A$587,I311=Listas!$A$588)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J311</xm:sqref>
        </x14:conditionalFormatting>
        <x14:conditionalFormatting xmlns:xm="http://schemas.microsoft.com/office/excel/2006/main">
          <x14:cfRule type="expression" priority="3418" stopIfTrue="1" id="{8C62EF25-311A-4AEA-83FB-1FBD7CD075DF}">
            <xm:f>OR(I312=Listas!$A$577,I312=Listas!$A$578,I312=Listas!$A$579,I312=Listas!$A$580,I312=Listas!$A$581,I312=Listas!$A$582,I312=Listas!$A$583,I312=Listas!$A$584,I312=Listas!$A$585,I312=Listas!$A$586,I312=Listas!$A$587,I312=Listas!$A$588)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J312</xm:sqref>
        </x14:conditionalFormatting>
        <x14:conditionalFormatting xmlns:xm="http://schemas.microsoft.com/office/excel/2006/main">
          <x14:cfRule type="expression" priority="3417" stopIfTrue="1" id="{6A0F07ED-9003-41E8-9563-E6B56BF6C0BB}">
            <xm:f>OR(I313=Listas!$A$577,I313=Listas!$A$578,I313=Listas!$A$579,I313=Listas!$A$580,I313=Listas!$A$581,I313=Listas!$A$582,I313=Listas!$A$583,I313=Listas!$A$584,I313=Listas!$A$585,I313=Listas!$A$586,I313=Listas!$A$587,I313=Listas!$A$588)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J313</xm:sqref>
        </x14:conditionalFormatting>
        <x14:conditionalFormatting xmlns:xm="http://schemas.microsoft.com/office/excel/2006/main">
          <x14:cfRule type="expression" priority="3414" stopIfTrue="1" id="{3C3CFCC3-C37D-476F-B7E2-DAA0B3EF7AF7}">
            <xm:f>OR(I314=Listas!$A$577,I314=Listas!$A$578,I314=Listas!$A$579,I314=Listas!$A$580,I314=Listas!$A$581,I314=Listas!$A$582,I314=Listas!$A$583,I314=Listas!$A$584,I314=Listas!$A$585,I314=Listas!$A$586,I314=Listas!$A$587,I314=Listas!$A$588)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J314</xm:sqref>
        </x14:conditionalFormatting>
        <x14:conditionalFormatting xmlns:xm="http://schemas.microsoft.com/office/excel/2006/main">
          <x14:cfRule type="expression" priority="3413" stopIfTrue="1" id="{BB0ACFE3-09C5-47F7-A9EE-0207CAD7C48D}">
            <xm:f>OR(I315=Listas!$A$577,I315=Listas!$A$578,I315=Listas!$A$579,I315=Listas!$A$580,I315=Listas!$A$581,I315=Listas!$A$582,I315=Listas!$A$583,I315=Listas!$A$584,I315=Listas!$A$585,I315=Listas!$A$586,I315=Listas!$A$587,I315=Listas!$A$588)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J315</xm:sqref>
        </x14:conditionalFormatting>
        <x14:conditionalFormatting xmlns:xm="http://schemas.microsoft.com/office/excel/2006/main">
          <x14:cfRule type="expression" priority="3410" stopIfTrue="1" id="{4DADDC05-4BF5-41ED-A95F-1E247B833EB4}">
            <xm:f>OR(I316=Listas!$A$577,I316=Listas!$A$578,I316=Listas!$A$579,I316=Listas!$A$580,I316=Listas!$A$581,I316=Listas!$A$582,I316=Listas!$A$583,I316=Listas!$A$584,I316=Listas!$A$585,I316=Listas!$A$586,I316=Listas!$A$587,I316=Listas!$A$588)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J316</xm:sqref>
        </x14:conditionalFormatting>
        <x14:conditionalFormatting xmlns:xm="http://schemas.microsoft.com/office/excel/2006/main">
          <x14:cfRule type="expression" priority="3409" stopIfTrue="1" id="{2BB9CF2B-3DB0-40B2-8432-D215E728D5BB}">
            <xm:f>OR(I317=Listas!$A$577,I317=Listas!$A$578,I317=Listas!$A$579,I317=Listas!$A$580,I317=Listas!$A$581,I317=Listas!$A$582,I317=Listas!$A$583,I317=Listas!$A$584,I317=Listas!$A$585,I317=Listas!$A$586,I317=Listas!$A$587,I317=Listas!$A$588)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3406" stopIfTrue="1" id="{5010EFF8-CDEF-43EB-823B-F780C7413053}">
            <xm:f>OR(I318=Listas!$A$577,I318=Listas!$A$578,I318=Listas!$A$579,I318=Listas!$A$580,I318=Listas!$A$581,I318=Listas!$A$582,I318=Listas!$A$583,I318=Listas!$A$584,I318=Listas!$A$585,I318=Listas!$A$586,I318=Listas!$A$587,I318=Listas!$A$588)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J318</xm:sqref>
        </x14:conditionalFormatting>
        <x14:conditionalFormatting xmlns:xm="http://schemas.microsoft.com/office/excel/2006/main">
          <x14:cfRule type="expression" priority="3405" stopIfTrue="1" id="{675908E1-0964-42AC-9A9A-FCA42023D7FC}">
            <xm:f>OR(I319=Listas!$A$577,I319=Listas!$A$578,I319=Listas!$A$579,I319=Listas!$A$580,I319=Listas!$A$581,I319=Listas!$A$582,I319=Listas!$A$583,I319=Listas!$A$584,I319=Listas!$A$585,I319=Listas!$A$586,I319=Listas!$A$587,I319=Listas!$A$588)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J319</xm:sqref>
        </x14:conditionalFormatting>
        <x14:conditionalFormatting xmlns:xm="http://schemas.microsoft.com/office/excel/2006/main">
          <x14:cfRule type="expression" priority="3402" stopIfTrue="1" id="{F63BB822-29D2-428D-84F0-73B1F1DB4D39}">
            <xm:f>OR(I320=Listas!$A$577,I320=Listas!$A$578,I320=Listas!$A$579,I320=Listas!$A$580,I320=Listas!$A$581,I320=Listas!$A$582,I320=Listas!$A$583,I320=Listas!$A$584,I320=Listas!$A$585,I320=Listas!$A$586,I320=Listas!$A$587,I320=Listas!$A$588)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J320</xm:sqref>
        </x14:conditionalFormatting>
        <x14:conditionalFormatting xmlns:xm="http://schemas.microsoft.com/office/excel/2006/main">
          <x14:cfRule type="expression" priority="3401" stopIfTrue="1" id="{C0C7F166-FEED-49C9-8DB6-728C80D33561}">
            <xm:f>OR(I321=Listas!$A$577,I321=Listas!$A$578,I321=Listas!$A$579,I321=Listas!$A$580,I321=Listas!$A$581,I321=Listas!$A$582,I321=Listas!$A$583,I321=Listas!$A$584,I321=Listas!$A$585,I321=Listas!$A$586,I321=Listas!$A$587,I321=Listas!$A$588)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J321</xm:sqref>
        </x14:conditionalFormatting>
        <x14:conditionalFormatting xmlns:xm="http://schemas.microsoft.com/office/excel/2006/main">
          <x14:cfRule type="expression" priority="3398" stopIfTrue="1" id="{391E6652-09AB-421C-BBF6-A28BBF7BDE10}">
            <xm:f>OR(I322=Listas!$A$577,I322=Listas!$A$578,I322=Listas!$A$579,I322=Listas!$A$580,I322=Listas!$A$581,I322=Listas!$A$582,I322=Listas!$A$583,I322=Listas!$A$584,I322=Listas!$A$585,I322=Listas!$A$586,I322=Listas!$A$587,I322=Listas!$A$588)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J322</xm:sqref>
        </x14:conditionalFormatting>
        <x14:conditionalFormatting xmlns:xm="http://schemas.microsoft.com/office/excel/2006/main">
          <x14:cfRule type="expression" priority="3397" stopIfTrue="1" id="{40AAA239-F876-42B3-8F69-E901C2C617B1}">
            <xm:f>OR(I323=Listas!$A$577,I323=Listas!$A$578,I323=Listas!$A$579,I323=Listas!$A$580,I323=Listas!$A$581,I323=Listas!$A$582,I323=Listas!$A$583,I323=Listas!$A$584,I323=Listas!$A$585,I323=Listas!$A$586,I323=Listas!$A$587,I323=Listas!$A$588)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J323</xm:sqref>
        </x14:conditionalFormatting>
        <x14:conditionalFormatting xmlns:xm="http://schemas.microsoft.com/office/excel/2006/main">
          <x14:cfRule type="expression" priority="3394" stopIfTrue="1" id="{D3AF513B-140C-4474-96E6-F2437574D8E0}">
            <xm:f>OR(I324=Listas!$A$577,I324=Listas!$A$578,I324=Listas!$A$579,I324=Listas!$A$580,I324=Listas!$A$581,I324=Listas!$A$582,I324=Listas!$A$583,I324=Listas!$A$584,I324=Listas!$A$585,I324=Listas!$A$586,I324=Listas!$A$587,I324=Listas!$A$588)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J324</xm:sqref>
        </x14:conditionalFormatting>
        <x14:conditionalFormatting xmlns:xm="http://schemas.microsoft.com/office/excel/2006/main">
          <x14:cfRule type="expression" priority="3393" stopIfTrue="1" id="{A9FCDEA4-7EAF-47D4-AB51-CAFE1328A898}">
            <xm:f>OR(I325=Listas!$A$577,I325=Listas!$A$578,I325=Listas!$A$579,I325=Listas!$A$580,I325=Listas!$A$581,I325=Listas!$A$582,I325=Listas!$A$583,I325=Listas!$A$584,I325=Listas!$A$585,I325=Listas!$A$586,I325=Listas!$A$587,I325=Listas!$A$588)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J325</xm:sqref>
        </x14:conditionalFormatting>
        <x14:conditionalFormatting xmlns:xm="http://schemas.microsoft.com/office/excel/2006/main">
          <x14:cfRule type="expression" priority="3390" stopIfTrue="1" id="{57E49D0B-C6C2-451B-B738-55229EE5E8A1}">
            <xm:f>OR(I326=Listas!$A$577,I326=Listas!$A$578,I326=Listas!$A$579,I326=Listas!$A$580,I326=Listas!$A$581,I326=Listas!$A$582,I326=Listas!$A$583,I326=Listas!$A$584,I326=Listas!$A$585,I326=Listas!$A$586,I326=Listas!$A$587,I326=Listas!$A$588)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J326</xm:sqref>
        </x14:conditionalFormatting>
        <x14:conditionalFormatting xmlns:xm="http://schemas.microsoft.com/office/excel/2006/main">
          <x14:cfRule type="expression" priority="3389" stopIfTrue="1" id="{A09CD667-F60F-4E25-B8EE-6839B4E18F09}">
            <xm:f>OR(I327=Listas!$A$577,I327=Listas!$A$578,I327=Listas!$A$579,I327=Listas!$A$580,I327=Listas!$A$581,I327=Listas!$A$582,I327=Listas!$A$583,I327=Listas!$A$584,I327=Listas!$A$585,I327=Listas!$A$586,I327=Listas!$A$587,I327=Listas!$A$588)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J327</xm:sqref>
        </x14:conditionalFormatting>
        <x14:conditionalFormatting xmlns:xm="http://schemas.microsoft.com/office/excel/2006/main">
          <x14:cfRule type="expression" priority="3386" stopIfTrue="1" id="{75ABA7E3-2044-4681-BBAA-BC64CA22ED91}">
            <xm:f>OR(I328=Listas!$A$577,I328=Listas!$A$578,I328=Listas!$A$579,I328=Listas!$A$580,I328=Listas!$A$581,I328=Listas!$A$582,I328=Listas!$A$583,I328=Listas!$A$584,I328=Listas!$A$585,I328=Listas!$A$586,I328=Listas!$A$587,I328=Listas!$A$588)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J328</xm:sqref>
        </x14:conditionalFormatting>
        <x14:conditionalFormatting xmlns:xm="http://schemas.microsoft.com/office/excel/2006/main">
          <x14:cfRule type="expression" priority="3385" stopIfTrue="1" id="{89097293-B433-4EB8-9135-669934208BC3}">
            <xm:f>OR(I329=Listas!$A$577,I329=Listas!$A$578,I329=Listas!$A$579,I329=Listas!$A$580,I329=Listas!$A$581,I329=Listas!$A$582,I329=Listas!$A$583,I329=Listas!$A$584,I329=Listas!$A$585,I329=Listas!$A$586,I329=Listas!$A$587,I329=Listas!$A$588)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J329</xm:sqref>
        </x14:conditionalFormatting>
        <x14:conditionalFormatting xmlns:xm="http://schemas.microsoft.com/office/excel/2006/main">
          <x14:cfRule type="expression" priority="3382" stopIfTrue="1" id="{8E163C4F-894E-49AB-821B-3C984DFA8B4A}">
            <xm:f>OR(I330=Listas!$A$577,I330=Listas!$A$578,I330=Listas!$A$579,I330=Listas!$A$580,I330=Listas!$A$581,I330=Listas!$A$582,I330=Listas!$A$583,I330=Listas!$A$584,I330=Listas!$A$585,I330=Listas!$A$586,I330=Listas!$A$587,I330=Listas!$A$588)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J330</xm:sqref>
        </x14:conditionalFormatting>
        <x14:conditionalFormatting xmlns:xm="http://schemas.microsoft.com/office/excel/2006/main">
          <x14:cfRule type="expression" priority="3381" stopIfTrue="1" id="{6577D881-C4AA-43A5-AC91-81FA5AA3D9A7}">
            <xm:f>OR(I331=Listas!$A$577,I331=Listas!$A$578,I331=Listas!$A$579,I331=Listas!$A$580,I331=Listas!$A$581,I331=Listas!$A$582,I331=Listas!$A$583,I331=Listas!$A$584,I331=Listas!$A$585,I331=Listas!$A$586,I331=Listas!$A$587,I331=Listas!$A$588)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J331</xm:sqref>
        </x14:conditionalFormatting>
        <x14:conditionalFormatting xmlns:xm="http://schemas.microsoft.com/office/excel/2006/main">
          <x14:cfRule type="expression" priority="3378" stopIfTrue="1" id="{69CB2931-8DAD-4BBF-9B33-5E9830C8C7E8}">
            <xm:f>OR(I332=Listas!$A$577,I332=Listas!$A$578,I332=Listas!$A$579,I332=Listas!$A$580,I332=Listas!$A$581,I332=Listas!$A$582,I332=Listas!$A$583,I332=Listas!$A$584,I332=Listas!$A$585,I332=Listas!$A$586,I332=Listas!$A$587,I332=Listas!$A$588)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J332</xm:sqref>
        </x14:conditionalFormatting>
        <x14:conditionalFormatting xmlns:xm="http://schemas.microsoft.com/office/excel/2006/main">
          <x14:cfRule type="expression" priority="3377" stopIfTrue="1" id="{2852CEF9-1563-4017-AB7E-467D517E854F}">
            <xm:f>OR(I333=Listas!$A$577,I333=Listas!$A$578,I333=Listas!$A$579,I333=Listas!$A$580,I333=Listas!$A$581,I333=Listas!$A$582,I333=Listas!$A$583,I333=Listas!$A$584,I333=Listas!$A$585,I333=Listas!$A$586,I333=Listas!$A$587,I333=Listas!$A$588)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J333</xm:sqref>
        </x14:conditionalFormatting>
        <x14:conditionalFormatting xmlns:xm="http://schemas.microsoft.com/office/excel/2006/main">
          <x14:cfRule type="expression" priority="3374" stopIfTrue="1" id="{FD14E07D-4A5B-4385-B053-CF673C94216D}">
            <xm:f>OR(I334=Listas!$A$577,I334=Listas!$A$578,I334=Listas!$A$579,I334=Listas!$A$580,I334=Listas!$A$581,I334=Listas!$A$582,I334=Listas!$A$583,I334=Listas!$A$584,I334=Listas!$A$585,I334=Listas!$A$586,I334=Listas!$A$587,I334=Listas!$A$588)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J334</xm:sqref>
        </x14:conditionalFormatting>
        <x14:conditionalFormatting xmlns:xm="http://schemas.microsoft.com/office/excel/2006/main">
          <x14:cfRule type="expression" priority="3373" stopIfTrue="1" id="{DF472328-F8A1-4256-8DF1-949542643FA9}">
            <xm:f>OR(I335=Listas!$A$577,I335=Listas!$A$578,I335=Listas!$A$579,I335=Listas!$A$580,I335=Listas!$A$581,I335=Listas!$A$582,I335=Listas!$A$583,I335=Listas!$A$584,I335=Listas!$A$585,I335=Listas!$A$586,I335=Listas!$A$587,I335=Listas!$A$588)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J335</xm:sqref>
        </x14:conditionalFormatting>
        <x14:conditionalFormatting xmlns:xm="http://schemas.microsoft.com/office/excel/2006/main">
          <x14:cfRule type="expression" priority="3370" stopIfTrue="1" id="{C6FCB72F-C9AD-452B-864C-4F154590BA05}">
            <xm:f>OR(I336=Listas!$A$577,I336=Listas!$A$578,I336=Listas!$A$579,I336=Listas!$A$580,I336=Listas!$A$581,I336=Listas!$A$582,I336=Listas!$A$583,I336=Listas!$A$584,I336=Listas!$A$585,I336=Listas!$A$586,I336=Listas!$A$587,I336=Listas!$A$588)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J336</xm:sqref>
        </x14:conditionalFormatting>
        <x14:conditionalFormatting xmlns:xm="http://schemas.microsoft.com/office/excel/2006/main">
          <x14:cfRule type="expression" priority="3369" stopIfTrue="1" id="{6B51D236-68E0-49C5-8BEB-6F43E1ACD5D1}">
            <xm:f>OR(I337=Listas!$A$577,I337=Listas!$A$578,I337=Listas!$A$579,I337=Listas!$A$580,I337=Listas!$A$581,I337=Listas!$A$582,I337=Listas!$A$583,I337=Listas!$A$584,I337=Listas!$A$585,I337=Listas!$A$586,I337=Listas!$A$587,I337=Listas!$A$588)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J337</xm:sqref>
        </x14:conditionalFormatting>
        <x14:conditionalFormatting xmlns:xm="http://schemas.microsoft.com/office/excel/2006/main">
          <x14:cfRule type="expression" priority="3366" stopIfTrue="1" id="{A8952AF9-6E8B-4A72-9FE3-4489B98052C4}">
            <xm:f>OR(I338=Listas!$A$577,I338=Listas!$A$578,I338=Listas!$A$579,I338=Listas!$A$580,I338=Listas!$A$581,I338=Listas!$A$582,I338=Listas!$A$583,I338=Listas!$A$584,I338=Listas!$A$585,I338=Listas!$A$586,I338=Listas!$A$587,I338=Listas!$A$588)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J338</xm:sqref>
        </x14:conditionalFormatting>
        <x14:conditionalFormatting xmlns:xm="http://schemas.microsoft.com/office/excel/2006/main">
          <x14:cfRule type="expression" priority="3365" stopIfTrue="1" id="{29E7E73D-81A1-4129-A423-450C054B4337}">
            <xm:f>OR(I339=Listas!$A$577,I339=Listas!$A$578,I339=Listas!$A$579,I339=Listas!$A$580,I339=Listas!$A$581,I339=Listas!$A$582,I339=Listas!$A$583,I339=Listas!$A$584,I339=Listas!$A$585,I339=Listas!$A$586,I339=Listas!$A$587,I339=Listas!$A$588)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J339</xm:sqref>
        </x14:conditionalFormatting>
        <x14:conditionalFormatting xmlns:xm="http://schemas.microsoft.com/office/excel/2006/main">
          <x14:cfRule type="expression" priority="3362" stopIfTrue="1" id="{DC4F7F4D-3A96-407B-8F7C-FB39396D228B}">
            <xm:f>OR(I340=Listas!$A$577,I340=Listas!$A$578,I340=Listas!$A$579,I340=Listas!$A$580,I340=Listas!$A$581,I340=Listas!$A$582,I340=Listas!$A$583,I340=Listas!$A$584,I340=Listas!$A$585,I340=Listas!$A$586,I340=Listas!$A$587,I340=Listas!$A$588)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J340</xm:sqref>
        </x14:conditionalFormatting>
        <x14:conditionalFormatting xmlns:xm="http://schemas.microsoft.com/office/excel/2006/main">
          <x14:cfRule type="expression" priority="3361" stopIfTrue="1" id="{F045C292-D1D2-4755-8B09-B428E4AEA248}">
            <xm:f>OR(I341=Listas!$A$577,I341=Listas!$A$578,I341=Listas!$A$579,I341=Listas!$A$580,I341=Listas!$A$581,I341=Listas!$A$582,I341=Listas!$A$583,I341=Listas!$A$584,I341=Listas!$A$585,I341=Listas!$A$586,I341=Listas!$A$587,I341=Listas!$A$588)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J341</xm:sqref>
        </x14:conditionalFormatting>
        <x14:conditionalFormatting xmlns:xm="http://schemas.microsoft.com/office/excel/2006/main">
          <x14:cfRule type="expression" priority="3358" stopIfTrue="1" id="{9F9D8261-7843-4130-B6A6-77CCA6AB0203}">
            <xm:f>OR(I342=Listas!$A$577,I342=Listas!$A$578,I342=Listas!$A$579,I342=Listas!$A$580,I342=Listas!$A$581,I342=Listas!$A$582,I342=Listas!$A$583,I342=Listas!$A$584,I342=Listas!$A$585,I342=Listas!$A$586,I342=Listas!$A$587,I342=Listas!$A$588)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J342</xm:sqref>
        </x14:conditionalFormatting>
        <x14:conditionalFormatting xmlns:xm="http://schemas.microsoft.com/office/excel/2006/main">
          <x14:cfRule type="expression" priority="3357" stopIfTrue="1" id="{E70D0D9E-0F97-49E7-9CD0-0AF6B697BECE}">
            <xm:f>OR(I343=Listas!$A$577,I343=Listas!$A$578,I343=Listas!$A$579,I343=Listas!$A$580,I343=Listas!$A$581,I343=Listas!$A$582,I343=Listas!$A$583,I343=Listas!$A$584,I343=Listas!$A$585,I343=Listas!$A$586,I343=Listas!$A$587,I343=Listas!$A$588)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J343</xm:sqref>
        </x14:conditionalFormatting>
        <x14:conditionalFormatting xmlns:xm="http://schemas.microsoft.com/office/excel/2006/main">
          <x14:cfRule type="expression" priority="3354" stopIfTrue="1" id="{99144FCA-FBF1-42BF-845E-2CB8AB6F5749}">
            <xm:f>OR(I344=Listas!$A$577,I344=Listas!$A$578,I344=Listas!$A$579,I344=Listas!$A$580,I344=Listas!$A$581,I344=Listas!$A$582,I344=Listas!$A$583,I344=Listas!$A$584,I344=Listas!$A$585,I344=Listas!$A$586,I344=Listas!$A$587,I344=Listas!$A$588)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J344</xm:sqref>
        </x14:conditionalFormatting>
        <x14:conditionalFormatting xmlns:xm="http://schemas.microsoft.com/office/excel/2006/main">
          <x14:cfRule type="expression" priority="3353" stopIfTrue="1" id="{63B9EED5-C4E7-4429-9B4B-E48F9A9464FC}">
            <xm:f>OR(I345=Listas!$A$577,I345=Listas!$A$578,I345=Listas!$A$579,I345=Listas!$A$580,I345=Listas!$A$581,I345=Listas!$A$582,I345=Listas!$A$583,I345=Listas!$A$584,I345=Listas!$A$585,I345=Listas!$A$586,I345=Listas!$A$587,I345=Listas!$A$588)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J345</xm:sqref>
        </x14:conditionalFormatting>
        <x14:conditionalFormatting xmlns:xm="http://schemas.microsoft.com/office/excel/2006/main">
          <x14:cfRule type="expression" priority="3350" stopIfTrue="1" id="{A38E6117-DC5C-4B7C-A00B-F14C9CB7CC40}">
            <xm:f>OR(I346=Listas!$A$577,I346=Listas!$A$578,I346=Listas!$A$579,I346=Listas!$A$580,I346=Listas!$A$581,I346=Listas!$A$582,I346=Listas!$A$583,I346=Listas!$A$584,I346=Listas!$A$585,I346=Listas!$A$586,I346=Listas!$A$587,I346=Listas!$A$588)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J346</xm:sqref>
        </x14:conditionalFormatting>
        <x14:conditionalFormatting xmlns:xm="http://schemas.microsoft.com/office/excel/2006/main">
          <x14:cfRule type="expression" priority="3349" stopIfTrue="1" id="{9549A8E5-9E95-45AC-A515-F2BD6A3AE2F5}">
            <xm:f>OR(I347=Listas!$A$577,I347=Listas!$A$578,I347=Listas!$A$579,I347=Listas!$A$580,I347=Listas!$A$581,I347=Listas!$A$582,I347=Listas!$A$583,I347=Listas!$A$584,I347=Listas!$A$585,I347=Listas!$A$586,I347=Listas!$A$587,I347=Listas!$A$588)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J347</xm:sqref>
        </x14:conditionalFormatting>
        <x14:conditionalFormatting xmlns:xm="http://schemas.microsoft.com/office/excel/2006/main">
          <x14:cfRule type="expression" priority="3346" stopIfTrue="1" id="{68882057-98AF-43DD-8611-C507E97E47A3}">
            <xm:f>OR(I348=Listas!$A$577,I348=Listas!$A$578,I348=Listas!$A$579,I348=Listas!$A$580,I348=Listas!$A$581,I348=Listas!$A$582,I348=Listas!$A$583,I348=Listas!$A$584,I348=Listas!$A$585,I348=Listas!$A$586,I348=Listas!$A$587,I348=Listas!$A$588)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J348</xm:sqref>
        </x14:conditionalFormatting>
        <x14:conditionalFormatting xmlns:xm="http://schemas.microsoft.com/office/excel/2006/main">
          <x14:cfRule type="expression" priority="3345" stopIfTrue="1" id="{4E36B59F-A447-46C0-8385-7EF9E34C6EA1}">
            <xm:f>OR(I349=Listas!$A$577,I349=Listas!$A$578,I349=Listas!$A$579,I349=Listas!$A$580,I349=Listas!$A$581,I349=Listas!$A$582,I349=Listas!$A$583,I349=Listas!$A$584,I349=Listas!$A$585,I349=Listas!$A$586,I349=Listas!$A$587,I349=Listas!$A$588)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J349</xm:sqref>
        </x14:conditionalFormatting>
        <x14:conditionalFormatting xmlns:xm="http://schemas.microsoft.com/office/excel/2006/main">
          <x14:cfRule type="expression" priority="3342" stopIfTrue="1" id="{B986078B-793D-4E74-8481-6222D6A8A674}">
            <xm:f>OR(I350=Listas!$A$577,I350=Listas!$A$578,I350=Listas!$A$579,I350=Listas!$A$580,I350=Listas!$A$581,I350=Listas!$A$582,I350=Listas!$A$583,I350=Listas!$A$584,I350=Listas!$A$585,I350=Listas!$A$586,I350=Listas!$A$587,I350=Listas!$A$588)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J350</xm:sqref>
        </x14:conditionalFormatting>
        <x14:conditionalFormatting xmlns:xm="http://schemas.microsoft.com/office/excel/2006/main">
          <x14:cfRule type="expression" priority="3341" stopIfTrue="1" id="{EFDB5DCB-C18C-4901-817A-C0999EE9B45F}">
            <xm:f>OR(I351=Listas!$A$577,I351=Listas!$A$578,I351=Listas!$A$579,I351=Listas!$A$580,I351=Listas!$A$581,I351=Listas!$A$582,I351=Listas!$A$583,I351=Listas!$A$584,I351=Listas!$A$585,I351=Listas!$A$586,I351=Listas!$A$587,I351=Listas!$A$588)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J351</xm:sqref>
        </x14:conditionalFormatting>
        <x14:conditionalFormatting xmlns:xm="http://schemas.microsoft.com/office/excel/2006/main">
          <x14:cfRule type="expression" priority="3338" stopIfTrue="1" id="{950C9E55-B3A7-4BB6-8D13-AD31865402E0}">
            <xm:f>OR(I352=Listas!$A$577,I352=Listas!$A$578,I352=Listas!$A$579,I352=Listas!$A$580,I352=Listas!$A$581,I352=Listas!$A$582,I352=Listas!$A$583,I352=Listas!$A$584,I352=Listas!$A$585,I352=Listas!$A$586,I352=Listas!$A$587,I352=Listas!$A$588)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J352</xm:sqref>
        </x14:conditionalFormatting>
        <x14:conditionalFormatting xmlns:xm="http://schemas.microsoft.com/office/excel/2006/main">
          <x14:cfRule type="expression" priority="3337" stopIfTrue="1" id="{C00F538A-7C7B-43EE-AFB6-3ECBD91A4CC7}">
            <xm:f>OR(I353=Listas!$A$577,I353=Listas!$A$578,I353=Listas!$A$579,I353=Listas!$A$580,I353=Listas!$A$581,I353=Listas!$A$582,I353=Listas!$A$583,I353=Listas!$A$584,I353=Listas!$A$585,I353=Listas!$A$586,I353=Listas!$A$587,I353=Listas!$A$588)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J353</xm:sqref>
        </x14:conditionalFormatting>
        <x14:conditionalFormatting xmlns:xm="http://schemas.microsoft.com/office/excel/2006/main">
          <x14:cfRule type="expression" priority="3334" stopIfTrue="1" id="{8BACBFB9-C1BB-42AD-B795-C3AEB4D0AAA8}">
            <xm:f>OR(I354=Listas!$A$577,I354=Listas!$A$578,I354=Listas!$A$579,I354=Listas!$A$580,I354=Listas!$A$581,I354=Listas!$A$582,I354=Listas!$A$583,I354=Listas!$A$584,I354=Listas!$A$585,I354=Listas!$A$586,I354=Listas!$A$587,I354=Listas!$A$588)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J354</xm:sqref>
        </x14:conditionalFormatting>
        <x14:conditionalFormatting xmlns:xm="http://schemas.microsoft.com/office/excel/2006/main">
          <x14:cfRule type="expression" priority="3333" stopIfTrue="1" id="{FBF82946-C244-45F9-AB05-CB1521E2C11F}">
            <xm:f>OR(I355=Listas!$A$577,I355=Listas!$A$578,I355=Listas!$A$579,I355=Listas!$A$580,I355=Listas!$A$581,I355=Listas!$A$582,I355=Listas!$A$583,I355=Listas!$A$584,I355=Listas!$A$585,I355=Listas!$A$586,I355=Listas!$A$587,I355=Listas!$A$588)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J355</xm:sqref>
        </x14:conditionalFormatting>
        <x14:conditionalFormatting xmlns:xm="http://schemas.microsoft.com/office/excel/2006/main">
          <x14:cfRule type="expression" priority="3330" stopIfTrue="1" id="{16AB68A5-D6A0-4383-8983-E365CBDF5F17}">
            <xm:f>OR(I356=Listas!$A$577,I356=Listas!$A$578,I356=Listas!$A$579,I356=Listas!$A$580,I356=Listas!$A$581,I356=Listas!$A$582,I356=Listas!$A$583,I356=Listas!$A$584,I356=Listas!$A$585,I356=Listas!$A$586,I356=Listas!$A$587,I356=Listas!$A$588)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J356</xm:sqref>
        </x14:conditionalFormatting>
        <x14:conditionalFormatting xmlns:xm="http://schemas.microsoft.com/office/excel/2006/main">
          <x14:cfRule type="expression" priority="3329" stopIfTrue="1" id="{F981736B-1542-4082-B34D-C68F3DF809E7}">
            <xm:f>OR(I357=Listas!$A$577,I357=Listas!$A$578,I357=Listas!$A$579,I357=Listas!$A$580,I357=Listas!$A$581,I357=Listas!$A$582,I357=Listas!$A$583,I357=Listas!$A$584,I357=Listas!$A$585,I357=Listas!$A$586,I357=Listas!$A$587,I357=Listas!$A$588)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J357</xm:sqref>
        </x14:conditionalFormatting>
        <x14:conditionalFormatting xmlns:xm="http://schemas.microsoft.com/office/excel/2006/main">
          <x14:cfRule type="expression" priority="3326" stopIfTrue="1" id="{68DC12AB-6E9B-44E7-85F5-7495F868FFDF}">
            <xm:f>OR(I358=Listas!$A$577,I358=Listas!$A$578,I358=Listas!$A$579,I358=Listas!$A$580,I358=Listas!$A$581,I358=Listas!$A$582,I358=Listas!$A$583,I358=Listas!$A$584,I358=Listas!$A$585,I358=Listas!$A$586,I358=Listas!$A$587,I358=Listas!$A$588)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J358</xm:sqref>
        </x14:conditionalFormatting>
        <x14:conditionalFormatting xmlns:xm="http://schemas.microsoft.com/office/excel/2006/main">
          <x14:cfRule type="expression" priority="3325" stopIfTrue="1" id="{49C7992A-A5F9-47DE-90D7-FE5E899BFFE5}">
            <xm:f>OR(I359=Listas!$A$577,I359=Listas!$A$578,I359=Listas!$A$579,I359=Listas!$A$580,I359=Listas!$A$581,I359=Listas!$A$582,I359=Listas!$A$583,I359=Listas!$A$584,I359=Listas!$A$585,I359=Listas!$A$586,I359=Listas!$A$587,I359=Listas!$A$588)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J359</xm:sqref>
        </x14:conditionalFormatting>
        <x14:conditionalFormatting xmlns:xm="http://schemas.microsoft.com/office/excel/2006/main">
          <x14:cfRule type="expression" priority="3322" stopIfTrue="1" id="{C3B97E09-7395-4D8C-A150-862CC5326653}">
            <xm:f>OR(I360=Listas!$A$577,I360=Listas!$A$578,I360=Listas!$A$579,I360=Listas!$A$580,I360=Listas!$A$581,I360=Listas!$A$582,I360=Listas!$A$583,I360=Listas!$A$584,I360=Listas!$A$585,I360=Listas!$A$586,I360=Listas!$A$587,I360=Listas!$A$588)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J360</xm:sqref>
        </x14:conditionalFormatting>
        <x14:conditionalFormatting xmlns:xm="http://schemas.microsoft.com/office/excel/2006/main">
          <x14:cfRule type="expression" priority="3321" stopIfTrue="1" id="{97A5A2FE-3A43-45D4-8BF1-03B545D35A83}">
            <xm:f>OR(I361=Listas!$A$577,I361=Listas!$A$578,I361=Listas!$A$579,I361=Listas!$A$580,I361=Listas!$A$581,I361=Listas!$A$582,I361=Listas!$A$583,I361=Listas!$A$584,I361=Listas!$A$585,I361=Listas!$A$586,I361=Listas!$A$587,I361=Listas!$A$588)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J361</xm:sqref>
        </x14:conditionalFormatting>
        <x14:conditionalFormatting xmlns:xm="http://schemas.microsoft.com/office/excel/2006/main">
          <x14:cfRule type="expression" priority="3318" stopIfTrue="1" id="{4D342127-C9CD-4B58-AF11-CE53B3C24FE7}">
            <xm:f>OR(I362=Listas!$A$577,I362=Listas!$A$578,I362=Listas!$A$579,I362=Listas!$A$580,I362=Listas!$A$581,I362=Listas!$A$582,I362=Listas!$A$583,I362=Listas!$A$584,I362=Listas!$A$585,I362=Listas!$A$586,I362=Listas!$A$587,I362=Listas!$A$588)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J362</xm:sqref>
        </x14:conditionalFormatting>
        <x14:conditionalFormatting xmlns:xm="http://schemas.microsoft.com/office/excel/2006/main">
          <x14:cfRule type="expression" priority="3317" stopIfTrue="1" id="{8B6A2BC9-170C-40BB-BCC5-AA0875C76228}">
            <xm:f>OR(I363=Listas!$A$577,I363=Listas!$A$578,I363=Listas!$A$579,I363=Listas!$A$580,I363=Listas!$A$581,I363=Listas!$A$582,I363=Listas!$A$583,I363=Listas!$A$584,I363=Listas!$A$585,I363=Listas!$A$586,I363=Listas!$A$587,I363=Listas!$A$588)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J363</xm:sqref>
        </x14:conditionalFormatting>
        <x14:conditionalFormatting xmlns:xm="http://schemas.microsoft.com/office/excel/2006/main">
          <x14:cfRule type="expression" priority="3314" stopIfTrue="1" id="{24A63097-D3C5-4F92-929F-381BBD8B3901}">
            <xm:f>OR(I364=Listas!$A$577,I364=Listas!$A$578,I364=Listas!$A$579,I364=Listas!$A$580,I364=Listas!$A$581,I364=Listas!$A$582,I364=Listas!$A$583,I364=Listas!$A$584,I364=Listas!$A$585,I364=Listas!$A$586,I364=Listas!$A$587,I364=Listas!$A$588)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J364</xm:sqref>
        </x14:conditionalFormatting>
        <x14:conditionalFormatting xmlns:xm="http://schemas.microsoft.com/office/excel/2006/main">
          <x14:cfRule type="expression" priority="3313" stopIfTrue="1" id="{3CC4B09D-EDBF-4251-8DF4-EC1B47318D0F}">
            <xm:f>OR(I365=Listas!$A$577,I365=Listas!$A$578,I365=Listas!$A$579,I365=Listas!$A$580,I365=Listas!$A$581,I365=Listas!$A$582,I365=Listas!$A$583,I365=Listas!$A$584,I365=Listas!$A$585,I365=Listas!$A$586,I365=Listas!$A$587,I365=Listas!$A$588)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J365</xm:sqref>
        </x14:conditionalFormatting>
        <x14:conditionalFormatting xmlns:xm="http://schemas.microsoft.com/office/excel/2006/main">
          <x14:cfRule type="expression" priority="3310" stopIfTrue="1" id="{A9092A15-C717-433B-93FB-AE8DE495D0F2}">
            <xm:f>OR(I366=Listas!$A$577,I366=Listas!$A$578,I366=Listas!$A$579,I366=Listas!$A$580,I366=Listas!$A$581,I366=Listas!$A$582,I366=Listas!$A$583,I366=Listas!$A$584,I366=Listas!$A$585,I366=Listas!$A$586,I366=Listas!$A$587,I366=Listas!$A$588)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J366</xm:sqref>
        </x14:conditionalFormatting>
        <x14:conditionalFormatting xmlns:xm="http://schemas.microsoft.com/office/excel/2006/main">
          <x14:cfRule type="expression" priority="3309" stopIfTrue="1" id="{27926C5B-2C21-4661-82D0-212134154C48}">
            <xm:f>OR(I367=Listas!$A$577,I367=Listas!$A$578,I367=Listas!$A$579,I367=Listas!$A$580,I367=Listas!$A$581,I367=Listas!$A$582,I367=Listas!$A$583,I367=Listas!$A$584,I367=Listas!$A$585,I367=Listas!$A$586,I367=Listas!$A$587,I367=Listas!$A$588)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J367</xm:sqref>
        </x14:conditionalFormatting>
        <x14:conditionalFormatting xmlns:xm="http://schemas.microsoft.com/office/excel/2006/main">
          <x14:cfRule type="expression" priority="3306" stopIfTrue="1" id="{E12707DD-EF74-46F0-94A7-97287479DE57}">
            <xm:f>OR(I368=Listas!$A$577,I368=Listas!$A$578,I368=Listas!$A$579,I368=Listas!$A$580,I368=Listas!$A$581,I368=Listas!$A$582,I368=Listas!$A$583,I368=Listas!$A$584,I368=Listas!$A$585,I368=Listas!$A$586,I368=Listas!$A$587,I368=Listas!$A$588)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J368</xm:sqref>
        </x14:conditionalFormatting>
        <x14:conditionalFormatting xmlns:xm="http://schemas.microsoft.com/office/excel/2006/main">
          <x14:cfRule type="expression" priority="3305" stopIfTrue="1" id="{475DC2FF-D53F-4C16-BFCA-A676DEF80B43}">
            <xm:f>OR(I369=Listas!$A$577,I369=Listas!$A$578,I369=Listas!$A$579,I369=Listas!$A$580,I369=Listas!$A$581,I369=Listas!$A$582,I369=Listas!$A$583,I369=Listas!$A$584,I369=Listas!$A$585,I369=Listas!$A$586,I369=Listas!$A$587,I369=Listas!$A$588)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J369</xm:sqref>
        </x14:conditionalFormatting>
        <x14:conditionalFormatting xmlns:xm="http://schemas.microsoft.com/office/excel/2006/main">
          <x14:cfRule type="expression" priority="3302" stopIfTrue="1" id="{3C58A891-ABE9-4941-916B-B3F908B6C151}">
            <xm:f>OR(I370=Listas!$A$577,I370=Listas!$A$578,I370=Listas!$A$579,I370=Listas!$A$580,I370=Listas!$A$581,I370=Listas!$A$582,I370=Listas!$A$583,I370=Listas!$A$584,I370=Listas!$A$585,I370=Listas!$A$586,I370=Listas!$A$587,I370=Listas!$A$588)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J370</xm:sqref>
        </x14:conditionalFormatting>
        <x14:conditionalFormatting xmlns:xm="http://schemas.microsoft.com/office/excel/2006/main">
          <x14:cfRule type="expression" priority="3301" stopIfTrue="1" id="{90363C86-C5F7-42B8-A698-ADD195E06237}">
            <xm:f>OR(I371=Listas!$A$577,I371=Listas!$A$578,I371=Listas!$A$579,I371=Listas!$A$580,I371=Listas!$A$581,I371=Listas!$A$582,I371=Listas!$A$583,I371=Listas!$A$584,I371=Listas!$A$585,I371=Listas!$A$586,I371=Listas!$A$587,I371=Listas!$A$588)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J371</xm:sqref>
        </x14:conditionalFormatting>
        <x14:conditionalFormatting xmlns:xm="http://schemas.microsoft.com/office/excel/2006/main">
          <x14:cfRule type="expression" priority="3298" stopIfTrue="1" id="{33D853C8-8A0D-4E78-B3F5-D5E1B35EB799}">
            <xm:f>OR(I372=Listas!$A$577,I372=Listas!$A$578,I372=Listas!$A$579,I372=Listas!$A$580,I372=Listas!$A$581,I372=Listas!$A$582,I372=Listas!$A$583,I372=Listas!$A$584,I372=Listas!$A$585,I372=Listas!$A$586,I372=Listas!$A$587,I372=Listas!$A$588)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J372</xm:sqref>
        </x14:conditionalFormatting>
        <x14:conditionalFormatting xmlns:xm="http://schemas.microsoft.com/office/excel/2006/main">
          <x14:cfRule type="expression" priority="3297" stopIfTrue="1" id="{AE1391A9-9E2C-4826-ACBE-B9CB5082B718}">
            <xm:f>OR(I373=Listas!$A$577,I373=Listas!$A$578,I373=Listas!$A$579,I373=Listas!$A$580,I373=Listas!$A$581,I373=Listas!$A$582,I373=Listas!$A$583,I373=Listas!$A$584,I373=Listas!$A$585,I373=Listas!$A$586,I373=Listas!$A$587,I373=Listas!$A$588)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J373</xm:sqref>
        </x14:conditionalFormatting>
        <x14:conditionalFormatting xmlns:xm="http://schemas.microsoft.com/office/excel/2006/main">
          <x14:cfRule type="expression" priority="3294" stopIfTrue="1" id="{077E11C3-891B-48C2-8029-555734378CB4}">
            <xm:f>OR(I374=Listas!$A$577,I374=Listas!$A$578,I374=Listas!$A$579,I374=Listas!$A$580,I374=Listas!$A$581,I374=Listas!$A$582,I374=Listas!$A$583,I374=Listas!$A$584,I374=Listas!$A$585,I374=Listas!$A$586,I374=Listas!$A$587,I374=Listas!$A$588)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J374</xm:sqref>
        </x14:conditionalFormatting>
        <x14:conditionalFormatting xmlns:xm="http://schemas.microsoft.com/office/excel/2006/main">
          <x14:cfRule type="expression" priority="3293" stopIfTrue="1" id="{D642E913-364D-45C1-9058-F0EFD1E25960}">
            <xm:f>OR(I375=Listas!$A$577,I375=Listas!$A$578,I375=Listas!$A$579,I375=Listas!$A$580,I375=Listas!$A$581,I375=Listas!$A$582,I375=Listas!$A$583,I375=Listas!$A$584,I375=Listas!$A$585,I375=Listas!$A$586,I375=Listas!$A$587,I375=Listas!$A$588)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J375</xm:sqref>
        </x14:conditionalFormatting>
        <x14:conditionalFormatting xmlns:xm="http://schemas.microsoft.com/office/excel/2006/main">
          <x14:cfRule type="expression" priority="3290" stopIfTrue="1" id="{929E6A93-9215-4EBD-936A-7F93BEEBE8D6}">
            <xm:f>OR(I376=Listas!$A$577,I376=Listas!$A$578,I376=Listas!$A$579,I376=Listas!$A$580,I376=Listas!$A$581,I376=Listas!$A$582,I376=Listas!$A$583,I376=Listas!$A$584,I376=Listas!$A$585,I376=Listas!$A$586,I376=Listas!$A$587,I376=Listas!$A$588)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J376</xm:sqref>
        </x14:conditionalFormatting>
        <x14:conditionalFormatting xmlns:xm="http://schemas.microsoft.com/office/excel/2006/main">
          <x14:cfRule type="expression" priority="3289" stopIfTrue="1" id="{64609BAD-2BF5-47D7-A1BA-95C77B0FDE30}">
            <xm:f>OR(I377=Listas!$A$577,I377=Listas!$A$578,I377=Listas!$A$579,I377=Listas!$A$580,I377=Listas!$A$581,I377=Listas!$A$582,I377=Listas!$A$583,I377=Listas!$A$584,I377=Listas!$A$585,I377=Listas!$A$586,I377=Listas!$A$587,I377=Listas!$A$588)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J377</xm:sqref>
        </x14:conditionalFormatting>
        <x14:conditionalFormatting xmlns:xm="http://schemas.microsoft.com/office/excel/2006/main">
          <x14:cfRule type="expression" priority="3286" stopIfTrue="1" id="{035A4366-3D06-406A-907A-D1A8C65AA6A9}">
            <xm:f>OR(I378=Listas!$A$577,I378=Listas!$A$578,I378=Listas!$A$579,I378=Listas!$A$580,I378=Listas!$A$581,I378=Listas!$A$582,I378=Listas!$A$583,I378=Listas!$A$584,I378=Listas!$A$585,I378=Listas!$A$586,I378=Listas!$A$587,I378=Listas!$A$588)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J378</xm:sqref>
        </x14:conditionalFormatting>
        <x14:conditionalFormatting xmlns:xm="http://schemas.microsoft.com/office/excel/2006/main">
          <x14:cfRule type="expression" priority="3285" stopIfTrue="1" id="{453F106D-3B77-4C83-8569-3F60DB4B8826}">
            <xm:f>OR(I379=Listas!$A$577,I379=Listas!$A$578,I379=Listas!$A$579,I379=Listas!$A$580,I379=Listas!$A$581,I379=Listas!$A$582,I379=Listas!$A$583,I379=Listas!$A$584,I379=Listas!$A$585,I379=Listas!$A$586,I379=Listas!$A$587,I379=Listas!$A$588)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J379</xm:sqref>
        </x14:conditionalFormatting>
        <x14:conditionalFormatting xmlns:xm="http://schemas.microsoft.com/office/excel/2006/main">
          <x14:cfRule type="expression" priority="3282" stopIfTrue="1" id="{E77469BA-D900-4B1C-BCCA-656E33FA4BE2}">
            <xm:f>OR(I380=Listas!$A$577,I380=Listas!$A$578,I380=Listas!$A$579,I380=Listas!$A$580,I380=Listas!$A$581,I380=Listas!$A$582,I380=Listas!$A$583,I380=Listas!$A$584,I380=Listas!$A$585,I380=Listas!$A$586,I380=Listas!$A$587,I380=Listas!$A$588)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J380</xm:sqref>
        </x14:conditionalFormatting>
        <x14:conditionalFormatting xmlns:xm="http://schemas.microsoft.com/office/excel/2006/main">
          <x14:cfRule type="expression" priority="3281" stopIfTrue="1" id="{FA849705-F959-4050-9AF8-7D02498A07A1}">
            <xm:f>OR(I381=Listas!$A$577,I381=Listas!$A$578,I381=Listas!$A$579,I381=Listas!$A$580,I381=Listas!$A$581,I381=Listas!$A$582,I381=Listas!$A$583,I381=Listas!$A$584,I381=Listas!$A$585,I381=Listas!$A$586,I381=Listas!$A$587,I381=Listas!$A$588)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J381</xm:sqref>
        </x14:conditionalFormatting>
        <x14:conditionalFormatting xmlns:xm="http://schemas.microsoft.com/office/excel/2006/main">
          <x14:cfRule type="expression" priority="3278" stopIfTrue="1" id="{7987A580-5443-4E4D-A663-F2DF8154EBDC}">
            <xm:f>OR(I382=Listas!$A$577,I382=Listas!$A$578,I382=Listas!$A$579,I382=Listas!$A$580,I382=Listas!$A$581,I382=Listas!$A$582,I382=Listas!$A$583,I382=Listas!$A$584,I382=Listas!$A$585,I382=Listas!$A$586,I382=Listas!$A$587,I382=Listas!$A$588)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J382</xm:sqref>
        </x14:conditionalFormatting>
        <x14:conditionalFormatting xmlns:xm="http://schemas.microsoft.com/office/excel/2006/main">
          <x14:cfRule type="expression" priority="3277" stopIfTrue="1" id="{3240C029-104C-45F5-8889-653429BDE9A3}">
            <xm:f>OR(I383=Listas!$A$577,I383=Listas!$A$578,I383=Listas!$A$579,I383=Listas!$A$580,I383=Listas!$A$581,I383=Listas!$A$582,I383=Listas!$A$583,I383=Listas!$A$584,I383=Listas!$A$585,I383=Listas!$A$586,I383=Listas!$A$587,I383=Listas!$A$588)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J383</xm:sqref>
        </x14:conditionalFormatting>
        <x14:conditionalFormatting xmlns:xm="http://schemas.microsoft.com/office/excel/2006/main">
          <x14:cfRule type="expression" priority="3274" stopIfTrue="1" id="{2D9A87C6-19DE-40CA-9E43-8ED79DCA7A55}">
            <xm:f>OR(I384=Listas!$A$577,I384=Listas!$A$578,I384=Listas!$A$579,I384=Listas!$A$580,I384=Listas!$A$581,I384=Listas!$A$582,I384=Listas!$A$583,I384=Listas!$A$584,I384=Listas!$A$585,I384=Listas!$A$586,I384=Listas!$A$587,I384=Listas!$A$588)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J384</xm:sqref>
        </x14:conditionalFormatting>
        <x14:conditionalFormatting xmlns:xm="http://schemas.microsoft.com/office/excel/2006/main">
          <x14:cfRule type="expression" priority="3273" stopIfTrue="1" id="{23EA5E89-1E94-42AE-9884-32B33C113162}">
            <xm:f>OR(I385=Listas!$A$577,I385=Listas!$A$578,I385=Listas!$A$579,I385=Listas!$A$580,I385=Listas!$A$581,I385=Listas!$A$582,I385=Listas!$A$583,I385=Listas!$A$584,I385=Listas!$A$585,I385=Listas!$A$586,I385=Listas!$A$587,I385=Listas!$A$588)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J385</xm:sqref>
        </x14:conditionalFormatting>
        <x14:conditionalFormatting xmlns:xm="http://schemas.microsoft.com/office/excel/2006/main">
          <x14:cfRule type="expression" priority="3270" stopIfTrue="1" id="{296CD081-5A51-41D3-AC07-9B7DBA6A1E3B}">
            <xm:f>OR(I386=Listas!$A$577,I386=Listas!$A$578,I386=Listas!$A$579,I386=Listas!$A$580,I386=Listas!$A$581,I386=Listas!$A$582,I386=Listas!$A$583,I386=Listas!$A$584,I386=Listas!$A$585,I386=Listas!$A$586,I386=Listas!$A$587,I386=Listas!$A$588)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J386</xm:sqref>
        </x14:conditionalFormatting>
        <x14:conditionalFormatting xmlns:xm="http://schemas.microsoft.com/office/excel/2006/main">
          <x14:cfRule type="expression" priority="3269" stopIfTrue="1" id="{3E60C867-BECB-4954-AD1A-9290B94AAA95}">
            <xm:f>OR(I387=Listas!$A$577,I387=Listas!$A$578,I387=Listas!$A$579,I387=Listas!$A$580,I387=Listas!$A$581,I387=Listas!$A$582,I387=Listas!$A$583,I387=Listas!$A$584,I387=Listas!$A$585,I387=Listas!$A$586,I387=Listas!$A$587,I387=Listas!$A$588)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J387</xm:sqref>
        </x14:conditionalFormatting>
        <x14:conditionalFormatting xmlns:xm="http://schemas.microsoft.com/office/excel/2006/main">
          <x14:cfRule type="expression" priority="3266" stopIfTrue="1" id="{3B3AE756-9BE6-4AD0-A9D5-4F8EE1AE68A6}">
            <xm:f>OR(I388=Listas!$A$577,I388=Listas!$A$578,I388=Listas!$A$579,I388=Listas!$A$580,I388=Listas!$A$581,I388=Listas!$A$582,I388=Listas!$A$583,I388=Listas!$A$584,I388=Listas!$A$585,I388=Listas!$A$586,I388=Listas!$A$587,I388=Listas!$A$588)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J388</xm:sqref>
        </x14:conditionalFormatting>
        <x14:conditionalFormatting xmlns:xm="http://schemas.microsoft.com/office/excel/2006/main">
          <x14:cfRule type="expression" priority="3265" stopIfTrue="1" id="{F76C38BF-DAB4-4576-AB8F-B893DED75D6D}">
            <xm:f>OR(I389=Listas!$A$577,I389=Listas!$A$578,I389=Listas!$A$579,I389=Listas!$A$580,I389=Listas!$A$581,I389=Listas!$A$582,I389=Listas!$A$583,I389=Listas!$A$584,I389=Listas!$A$585,I389=Listas!$A$586,I389=Listas!$A$587,I389=Listas!$A$588)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J389</xm:sqref>
        </x14:conditionalFormatting>
        <x14:conditionalFormatting xmlns:xm="http://schemas.microsoft.com/office/excel/2006/main">
          <x14:cfRule type="expression" priority="3262" stopIfTrue="1" id="{BA6F6915-092D-4D7E-A50F-58A7866113C4}">
            <xm:f>OR(I390=Listas!$A$577,I390=Listas!$A$578,I390=Listas!$A$579,I390=Listas!$A$580,I390=Listas!$A$581,I390=Listas!$A$582,I390=Listas!$A$583,I390=Listas!$A$584,I390=Listas!$A$585,I390=Listas!$A$586,I390=Listas!$A$587,I390=Listas!$A$588)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J390</xm:sqref>
        </x14:conditionalFormatting>
        <x14:conditionalFormatting xmlns:xm="http://schemas.microsoft.com/office/excel/2006/main">
          <x14:cfRule type="expression" priority="3261" stopIfTrue="1" id="{A19D20CA-BF55-4D8F-BB53-F1C730EA25C9}">
            <xm:f>OR(I391=Listas!$A$577,I391=Listas!$A$578,I391=Listas!$A$579,I391=Listas!$A$580,I391=Listas!$A$581,I391=Listas!$A$582,I391=Listas!$A$583,I391=Listas!$A$584,I391=Listas!$A$585,I391=Listas!$A$586,I391=Listas!$A$587,I391=Listas!$A$588)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J391</xm:sqref>
        </x14:conditionalFormatting>
        <x14:conditionalFormatting xmlns:xm="http://schemas.microsoft.com/office/excel/2006/main">
          <x14:cfRule type="expression" priority="3258" stopIfTrue="1" id="{07F49DB3-33C0-40C2-98F7-7844D171EEC0}">
            <xm:f>OR(I392=Listas!$A$577,I392=Listas!$A$578,I392=Listas!$A$579,I392=Listas!$A$580,I392=Listas!$A$581,I392=Listas!$A$582,I392=Listas!$A$583,I392=Listas!$A$584,I392=Listas!$A$585,I392=Listas!$A$586,I392=Listas!$A$587,I392=Listas!$A$588)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J392</xm:sqref>
        </x14:conditionalFormatting>
        <x14:conditionalFormatting xmlns:xm="http://schemas.microsoft.com/office/excel/2006/main">
          <x14:cfRule type="expression" priority="3257" stopIfTrue="1" id="{BDB5653F-25D2-4DCC-8094-A5ED337D802D}">
            <xm:f>OR(I393=Listas!$A$577,I393=Listas!$A$578,I393=Listas!$A$579,I393=Listas!$A$580,I393=Listas!$A$581,I393=Listas!$A$582,I393=Listas!$A$583,I393=Listas!$A$584,I393=Listas!$A$585,I393=Listas!$A$586,I393=Listas!$A$587,I393=Listas!$A$588)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J393</xm:sqref>
        </x14:conditionalFormatting>
        <x14:conditionalFormatting xmlns:xm="http://schemas.microsoft.com/office/excel/2006/main">
          <x14:cfRule type="expression" priority="3254" stopIfTrue="1" id="{2C996ED9-592C-4212-AE15-C5C9516098F2}">
            <xm:f>OR(I394=Listas!$A$577,I394=Listas!$A$578,I394=Listas!$A$579,I394=Listas!$A$580,I394=Listas!$A$581,I394=Listas!$A$582,I394=Listas!$A$583,I394=Listas!$A$584,I394=Listas!$A$585,I394=Listas!$A$586,I394=Listas!$A$587,I394=Listas!$A$588)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J394</xm:sqref>
        </x14:conditionalFormatting>
        <x14:conditionalFormatting xmlns:xm="http://schemas.microsoft.com/office/excel/2006/main">
          <x14:cfRule type="expression" priority="3253" stopIfTrue="1" id="{57FB9B67-F8B4-49AD-9980-F0C5EC70A96D}">
            <xm:f>OR(I395=Listas!$A$577,I395=Listas!$A$578,I395=Listas!$A$579,I395=Listas!$A$580,I395=Listas!$A$581,I395=Listas!$A$582,I395=Listas!$A$583,I395=Listas!$A$584,I395=Listas!$A$585,I395=Listas!$A$586,I395=Listas!$A$587,I395=Listas!$A$588)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J395</xm:sqref>
        </x14:conditionalFormatting>
        <x14:conditionalFormatting xmlns:xm="http://schemas.microsoft.com/office/excel/2006/main">
          <x14:cfRule type="expression" priority="3250" stopIfTrue="1" id="{AEC6B42C-BB4D-4B72-B899-6679B90489CC}">
            <xm:f>OR(I396=Listas!$A$577,I396=Listas!$A$578,I396=Listas!$A$579,I396=Listas!$A$580,I396=Listas!$A$581,I396=Listas!$A$582,I396=Listas!$A$583,I396=Listas!$A$584,I396=Listas!$A$585,I396=Listas!$A$586,I396=Listas!$A$587,I396=Listas!$A$588)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J396</xm:sqref>
        </x14:conditionalFormatting>
        <x14:conditionalFormatting xmlns:xm="http://schemas.microsoft.com/office/excel/2006/main">
          <x14:cfRule type="expression" priority="3249" stopIfTrue="1" id="{FF4CF3B3-75DD-42CC-87CD-516235F63664}">
            <xm:f>OR(I397=Listas!$A$577,I397=Listas!$A$578,I397=Listas!$A$579,I397=Listas!$A$580,I397=Listas!$A$581,I397=Listas!$A$582,I397=Listas!$A$583,I397=Listas!$A$584,I397=Listas!$A$585,I397=Listas!$A$586,I397=Listas!$A$587,I397=Listas!$A$588)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J397</xm:sqref>
        </x14:conditionalFormatting>
        <x14:conditionalFormatting xmlns:xm="http://schemas.microsoft.com/office/excel/2006/main">
          <x14:cfRule type="expression" priority="3246" stopIfTrue="1" id="{EB0DCC35-9CF4-4A1C-AA0C-4508C844DBD5}">
            <xm:f>OR(I398=Listas!$A$577,I398=Listas!$A$578,I398=Listas!$A$579,I398=Listas!$A$580,I398=Listas!$A$581,I398=Listas!$A$582,I398=Listas!$A$583,I398=Listas!$A$584,I398=Listas!$A$585,I398=Listas!$A$586,I398=Listas!$A$587,I398=Listas!$A$588)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J398</xm:sqref>
        </x14:conditionalFormatting>
        <x14:conditionalFormatting xmlns:xm="http://schemas.microsoft.com/office/excel/2006/main">
          <x14:cfRule type="expression" priority="3245" stopIfTrue="1" id="{E3FB9365-E46A-400B-B7C2-ECA944810C81}">
            <xm:f>OR(I399=Listas!$A$577,I399=Listas!$A$578,I399=Listas!$A$579,I399=Listas!$A$580,I399=Listas!$A$581,I399=Listas!$A$582,I399=Listas!$A$583,I399=Listas!$A$584,I399=Listas!$A$585,I399=Listas!$A$586,I399=Listas!$A$587,I399=Listas!$A$588)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J399</xm:sqref>
        </x14:conditionalFormatting>
        <x14:conditionalFormatting xmlns:xm="http://schemas.microsoft.com/office/excel/2006/main">
          <x14:cfRule type="expression" priority="3242" stopIfTrue="1" id="{C855E80D-4E75-46A1-99EC-1489A8C89E8E}">
            <xm:f>OR(I400=Listas!$A$577,I400=Listas!$A$578,I400=Listas!$A$579,I400=Listas!$A$580,I400=Listas!$A$581,I400=Listas!$A$582,I400=Listas!$A$583,I400=Listas!$A$584,I400=Listas!$A$585,I400=Listas!$A$586,I400=Listas!$A$587,I400=Listas!$A$588)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J400</xm:sqref>
        </x14:conditionalFormatting>
        <x14:conditionalFormatting xmlns:xm="http://schemas.microsoft.com/office/excel/2006/main">
          <x14:cfRule type="expression" priority="3241" stopIfTrue="1" id="{CE97E26C-B0DB-4164-BAB9-6A7E2C74590C}">
            <xm:f>OR(I401=Listas!$A$577,I401=Listas!$A$578,I401=Listas!$A$579,I401=Listas!$A$580,I401=Listas!$A$581,I401=Listas!$A$582,I401=Listas!$A$583,I401=Listas!$A$584,I401=Listas!$A$585,I401=Listas!$A$586,I401=Listas!$A$587,I401=Listas!$A$588)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J401</xm:sqref>
        </x14:conditionalFormatting>
        <x14:conditionalFormatting xmlns:xm="http://schemas.microsoft.com/office/excel/2006/main">
          <x14:cfRule type="expression" priority="3238" stopIfTrue="1" id="{6B9BA301-37F0-4F8D-9B6C-892A8568FC13}">
            <xm:f>OR(I402=Listas!$A$577,I402=Listas!$A$578,I402=Listas!$A$579,I402=Listas!$A$580,I402=Listas!$A$581,I402=Listas!$A$582,I402=Listas!$A$583,I402=Listas!$A$584,I402=Listas!$A$585,I402=Listas!$A$586,I402=Listas!$A$587,I402=Listas!$A$588)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J402</xm:sqref>
        </x14:conditionalFormatting>
        <x14:conditionalFormatting xmlns:xm="http://schemas.microsoft.com/office/excel/2006/main">
          <x14:cfRule type="expression" priority="3237" stopIfTrue="1" id="{185CA923-D187-49A0-A55D-C80B7D4A2A07}">
            <xm:f>OR(I403=Listas!$A$577,I403=Listas!$A$578,I403=Listas!$A$579,I403=Listas!$A$580,I403=Listas!$A$581,I403=Listas!$A$582,I403=Listas!$A$583,I403=Listas!$A$584,I403=Listas!$A$585,I403=Listas!$A$586,I403=Listas!$A$587,I403=Listas!$A$588)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J403</xm:sqref>
        </x14:conditionalFormatting>
        <x14:conditionalFormatting xmlns:xm="http://schemas.microsoft.com/office/excel/2006/main">
          <x14:cfRule type="expression" priority="3234" stopIfTrue="1" id="{7E1DCBE6-57C7-42D8-8BCB-E7C5C3950A6A}">
            <xm:f>OR(I404=Listas!$A$577,I404=Listas!$A$578,I404=Listas!$A$579,I404=Listas!$A$580,I404=Listas!$A$581,I404=Listas!$A$582,I404=Listas!$A$583,I404=Listas!$A$584,I404=Listas!$A$585,I404=Listas!$A$586,I404=Listas!$A$587,I404=Listas!$A$588)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J404</xm:sqref>
        </x14:conditionalFormatting>
        <x14:conditionalFormatting xmlns:xm="http://schemas.microsoft.com/office/excel/2006/main">
          <x14:cfRule type="expression" priority="3233" stopIfTrue="1" id="{7BC37176-4A8D-48FF-BD90-8A3DF6EC022E}">
            <xm:f>OR(I405=Listas!$A$577,I405=Listas!$A$578,I405=Listas!$A$579,I405=Listas!$A$580,I405=Listas!$A$581,I405=Listas!$A$582,I405=Listas!$A$583,I405=Listas!$A$584,I405=Listas!$A$585,I405=Listas!$A$586,I405=Listas!$A$587,I405=Listas!$A$588)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J405</xm:sqref>
        </x14:conditionalFormatting>
        <x14:conditionalFormatting xmlns:xm="http://schemas.microsoft.com/office/excel/2006/main">
          <x14:cfRule type="expression" priority="3230" stopIfTrue="1" id="{FD269995-5D40-4C8D-A95E-01943C14AAFD}">
            <xm:f>OR(I406=Listas!$A$577,I406=Listas!$A$578,I406=Listas!$A$579,I406=Listas!$A$580,I406=Listas!$A$581,I406=Listas!$A$582,I406=Listas!$A$583,I406=Listas!$A$584,I406=Listas!$A$585,I406=Listas!$A$586,I406=Listas!$A$587,I406=Listas!$A$588)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J406</xm:sqref>
        </x14:conditionalFormatting>
        <x14:conditionalFormatting xmlns:xm="http://schemas.microsoft.com/office/excel/2006/main">
          <x14:cfRule type="expression" priority="3229" stopIfTrue="1" id="{3AAD14EC-0F9C-4C57-B92E-AAC8F8F06D67}">
            <xm:f>OR(I407=Listas!$A$577,I407=Listas!$A$578,I407=Listas!$A$579,I407=Listas!$A$580,I407=Listas!$A$581,I407=Listas!$A$582,I407=Listas!$A$583,I407=Listas!$A$584,I407=Listas!$A$585,I407=Listas!$A$586,I407=Listas!$A$587,I407=Listas!$A$588)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J407</xm:sqref>
        </x14:conditionalFormatting>
        <x14:conditionalFormatting xmlns:xm="http://schemas.microsoft.com/office/excel/2006/main">
          <x14:cfRule type="expression" priority="3226" stopIfTrue="1" id="{1D803BC8-73F7-4965-896B-6460A2594F3B}">
            <xm:f>OR(I408=Listas!$A$577,I408=Listas!$A$578,I408=Listas!$A$579,I408=Listas!$A$580,I408=Listas!$A$581,I408=Listas!$A$582,I408=Listas!$A$583,I408=Listas!$A$584,I408=Listas!$A$585,I408=Listas!$A$586,I408=Listas!$A$587,I408=Listas!$A$588)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J408</xm:sqref>
        </x14:conditionalFormatting>
        <x14:conditionalFormatting xmlns:xm="http://schemas.microsoft.com/office/excel/2006/main">
          <x14:cfRule type="expression" priority="3225" stopIfTrue="1" id="{E73C3466-CACD-45C0-815F-22163F18876A}">
            <xm:f>OR(I409=Listas!$A$577,I409=Listas!$A$578,I409=Listas!$A$579,I409=Listas!$A$580,I409=Listas!$A$581,I409=Listas!$A$582,I409=Listas!$A$583,I409=Listas!$A$584,I409=Listas!$A$585,I409=Listas!$A$586,I409=Listas!$A$587,I409=Listas!$A$588)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J409</xm:sqref>
        </x14:conditionalFormatting>
        <x14:conditionalFormatting xmlns:xm="http://schemas.microsoft.com/office/excel/2006/main">
          <x14:cfRule type="expression" priority="3222" stopIfTrue="1" id="{83B5F09E-7FB4-4888-B0EF-659BD87903E7}">
            <xm:f>OR(I410=Listas!$A$577,I410=Listas!$A$578,I410=Listas!$A$579,I410=Listas!$A$580,I410=Listas!$A$581,I410=Listas!$A$582,I410=Listas!$A$583,I410=Listas!$A$584,I410=Listas!$A$585,I410=Listas!$A$586,I410=Listas!$A$587,I410=Listas!$A$588)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J410</xm:sqref>
        </x14:conditionalFormatting>
        <x14:conditionalFormatting xmlns:xm="http://schemas.microsoft.com/office/excel/2006/main">
          <x14:cfRule type="expression" priority="3221" stopIfTrue="1" id="{4500444C-5715-4988-9F2D-D7C809D1BDDC}">
            <xm:f>OR(I411=Listas!$A$577,I411=Listas!$A$578,I411=Listas!$A$579,I411=Listas!$A$580,I411=Listas!$A$581,I411=Listas!$A$582,I411=Listas!$A$583,I411=Listas!$A$584,I411=Listas!$A$585,I411=Listas!$A$586,I411=Listas!$A$587,I411=Listas!$A$588)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J411</xm:sqref>
        </x14:conditionalFormatting>
        <x14:conditionalFormatting xmlns:xm="http://schemas.microsoft.com/office/excel/2006/main">
          <x14:cfRule type="expression" priority="3218" stopIfTrue="1" id="{D34C15B3-F9A5-418A-B472-C29477E09D7F}">
            <xm:f>OR(I412=Listas!$A$577,I412=Listas!$A$578,I412=Listas!$A$579,I412=Listas!$A$580,I412=Listas!$A$581,I412=Listas!$A$582,I412=Listas!$A$583,I412=Listas!$A$584,I412=Listas!$A$585,I412=Listas!$A$586,I412=Listas!$A$587,I412=Listas!$A$588)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J412</xm:sqref>
        </x14:conditionalFormatting>
        <x14:conditionalFormatting xmlns:xm="http://schemas.microsoft.com/office/excel/2006/main">
          <x14:cfRule type="expression" priority="3217" stopIfTrue="1" id="{9996D259-8357-4E9E-BB2F-63CBC7ED1BA0}">
            <xm:f>OR(I413=Listas!$A$577,I413=Listas!$A$578,I413=Listas!$A$579,I413=Listas!$A$580,I413=Listas!$A$581,I413=Listas!$A$582,I413=Listas!$A$583,I413=Listas!$A$584,I413=Listas!$A$585,I413=Listas!$A$586,I413=Listas!$A$587,I413=Listas!$A$588)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J413</xm:sqref>
        </x14:conditionalFormatting>
        <x14:conditionalFormatting xmlns:xm="http://schemas.microsoft.com/office/excel/2006/main">
          <x14:cfRule type="expression" priority="3214" stopIfTrue="1" id="{57D86AD9-10B5-4222-9FE5-DB1BD1958A2E}">
            <xm:f>OR(I414=Listas!$A$577,I414=Listas!$A$578,I414=Listas!$A$579,I414=Listas!$A$580,I414=Listas!$A$581,I414=Listas!$A$582,I414=Listas!$A$583,I414=Listas!$A$584,I414=Listas!$A$585,I414=Listas!$A$586,I414=Listas!$A$587,I414=Listas!$A$588)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J414</xm:sqref>
        </x14:conditionalFormatting>
        <x14:conditionalFormatting xmlns:xm="http://schemas.microsoft.com/office/excel/2006/main">
          <x14:cfRule type="expression" priority="3213" stopIfTrue="1" id="{9FC2F689-4617-462A-A373-8C5E192A898A}">
            <xm:f>OR(I415=Listas!$A$577,I415=Listas!$A$578,I415=Listas!$A$579,I415=Listas!$A$580,I415=Listas!$A$581,I415=Listas!$A$582,I415=Listas!$A$583,I415=Listas!$A$584,I415=Listas!$A$585,I415=Listas!$A$586,I415=Listas!$A$587,I415=Listas!$A$588)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J415</xm:sqref>
        </x14:conditionalFormatting>
        <x14:conditionalFormatting xmlns:xm="http://schemas.microsoft.com/office/excel/2006/main">
          <x14:cfRule type="expression" priority="3210" stopIfTrue="1" id="{30E250F1-3BB5-44D1-836E-7D201D7A9DA7}">
            <xm:f>OR(I416=Listas!$A$577,I416=Listas!$A$578,I416=Listas!$A$579,I416=Listas!$A$580,I416=Listas!$A$581,I416=Listas!$A$582,I416=Listas!$A$583,I416=Listas!$A$584,I416=Listas!$A$585,I416=Listas!$A$586,I416=Listas!$A$587,I416=Listas!$A$588)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J416</xm:sqref>
        </x14:conditionalFormatting>
        <x14:conditionalFormatting xmlns:xm="http://schemas.microsoft.com/office/excel/2006/main">
          <x14:cfRule type="expression" priority="3209" stopIfTrue="1" id="{2E49DC03-F70A-46BC-A8CC-9BD8EE5581D9}">
            <xm:f>OR(I417=Listas!$A$577,I417=Listas!$A$578,I417=Listas!$A$579,I417=Listas!$A$580,I417=Listas!$A$581,I417=Listas!$A$582,I417=Listas!$A$583,I417=Listas!$A$584,I417=Listas!$A$585,I417=Listas!$A$586,I417=Listas!$A$587,I417=Listas!$A$588)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J417</xm:sqref>
        </x14:conditionalFormatting>
        <x14:conditionalFormatting xmlns:xm="http://schemas.microsoft.com/office/excel/2006/main">
          <x14:cfRule type="expression" priority="3206" stopIfTrue="1" id="{5B04444E-4FC6-4E30-9439-217647D98C5D}">
            <xm:f>OR(I418=Listas!$A$577,I418=Listas!$A$578,I418=Listas!$A$579,I418=Listas!$A$580,I418=Listas!$A$581,I418=Listas!$A$582,I418=Listas!$A$583,I418=Listas!$A$584,I418=Listas!$A$585,I418=Listas!$A$586,I418=Listas!$A$587,I418=Listas!$A$588)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J418</xm:sqref>
        </x14:conditionalFormatting>
        <x14:conditionalFormatting xmlns:xm="http://schemas.microsoft.com/office/excel/2006/main">
          <x14:cfRule type="expression" priority="3205" stopIfTrue="1" id="{4197F9A2-4B72-42FB-BBE3-0BF22D3CCB10}">
            <xm:f>OR(I419=Listas!$A$577,I419=Listas!$A$578,I419=Listas!$A$579,I419=Listas!$A$580,I419=Listas!$A$581,I419=Listas!$A$582,I419=Listas!$A$583,I419=Listas!$A$584,I419=Listas!$A$585,I419=Listas!$A$586,I419=Listas!$A$587,I419=Listas!$A$588)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J419</xm:sqref>
        </x14:conditionalFormatting>
        <x14:conditionalFormatting xmlns:xm="http://schemas.microsoft.com/office/excel/2006/main">
          <x14:cfRule type="expression" priority="3202" stopIfTrue="1" id="{246FA71C-3E51-4A5C-88E8-15D6AC41004E}">
            <xm:f>OR(I420=Listas!$A$577,I420=Listas!$A$578,I420=Listas!$A$579,I420=Listas!$A$580,I420=Listas!$A$581,I420=Listas!$A$582,I420=Listas!$A$583,I420=Listas!$A$584,I420=Listas!$A$585,I420=Listas!$A$586,I420=Listas!$A$587,I420=Listas!$A$588)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J420</xm:sqref>
        </x14:conditionalFormatting>
        <x14:conditionalFormatting xmlns:xm="http://schemas.microsoft.com/office/excel/2006/main">
          <x14:cfRule type="expression" priority="3201" stopIfTrue="1" id="{57B40369-B329-4335-B923-4DC5A83110D4}">
            <xm:f>OR(I421=Listas!$A$577,I421=Listas!$A$578,I421=Listas!$A$579,I421=Listas!$A$580,I421=Listas!$A$581,I421=Listas!$A$582,I421=Listas!$A$583,I421=Listas!$A$584,I421=Listas!$A$585,I421=Listas!$A$586,I421=Listas!$A$587,I421=Listas!$A$588)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J421</xm:sqref>
        </x14:conditionalFormatting>
        <x14:conditionalFormatting xmlns:xm="http://schemas.microsoft.com/office/excel/2006/main">
          <x14:cfRule type="expression" priority="3198" stopIfTrue="1" id="{4232CDEF-D1B2-4828-98E2-9EA42A2DC9B2}">
            <xm:f>OR(I422=Listas!$A$577,I422=Listas!$A$578,I422=Listas!$A$579,I422=Listas!$A$580,I422=Listas!$A$581,I422=Listas!$A$582,I422=Listas!$A$583,I422=Listas!$A$584,I422=Listas!$A$585,I422=Listas!$A$586,I422=Listas!$A$587,I422=Listas!$A$588)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J422</xm:sqref>
        </x14:conditionalFormatting>
        <x14:conditionalFormatting xmlns:xm="http://schemas.microsoft.com/office/excel/2006/main">
          <x14:cfRule type="expression" priority="3197" stopIfTrue="1" id="{6D719422-9ABE-445D-979E-22E575F42B5D}">
            <xm:f>OR(I423=Listas!$A$577,I423=Listas!$A$578,I423=Listas!$A$579,I423=Listas!$A$580,I423=Listas!$A$581,I423=Listas!$A$582,I423=Listas!$A$583,I423=Listas!$A$584,I423=Listas!$A$585,I423=Listas!$A$586,I423=Listas!$A$587,I423=Listas!$A$588)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J423</xm:sqref>
        </x14:conditionalFormatting>
        <x14:conditionalFormatting xmlns:xm="http://schemas.microsoft.com/office/excel/2006/main">
          <x14:cfRule type="expression" priority="3194" stopIfTrue="1" id="{4B2913E5-E1A2-4BB1-8D8C-95873C378288}">
            <xm:f>OR(I424=Listas!$A$577,I424=Listas!$A$578,I424=Listas!$A$579,I424=Listas!$A$580,I424=Listas!$A$581,I424=Listas!$A$582,I424=Listas!$A$583,I424=Listas!$A$584,I424=Listas!$A$585,I424=Listas!$A$586,I424=Listas!$A$587,I424=Listas!$A$588)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J424</xm:sqref>
        </x14:conditionalFormatting>
        <x14:conditionalFormatting xmlns:xm="http://schemas.microsoft.com/office/excel/2006/main">
          <x14:cfRule type="expression" priority="3193" stopIfTrue="1" id="{E578E084-6D1E-48A4-ACAF-219A7D8A5752}">
            <xm:f>OR(I425=Listas!$A$577,I425=Listas!$A$578,I425=Listas!$A$579,I425=Listas!$A$580,I425=Listas!$A$581,I425=Listas!$A$582,I425=Listas!$A$583,I425=Listas!$A$584,I425=Listas!$A$585,I425=Listas!$A$586,I425=Listas!$A$587,I425=Listas!$A$588)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J425</xm:sqref>
        </x14:conditionalFormatting>
        <x14:conditionalFormatting xmlns:xm="http://schemas.microsoft.com/office/excel/2006/main">
          <x14:cfRule type="expression" priority="3190" stopIfTrue="1" id="{05DBBF72-A01D-44FF-BC6C-02B2E9D1AA2A}">
            <xm:f>OR(I426=Listas!$A$577,I426=Listas!$A$578,I426=Listas!$A$579,I426=Listas!$A$580,I426=Listas!$A$581,I426=Listas!$A$582,I426=Listas!$A$583,I426=Listas!$A$584,I426=Listas!$A$585,I426=Listas!$A$586,I426=Listas!$A$587,I426=Listas!$A$588)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J426</xm:sqref>
        </x14:conditionalFormatting>
        <x14:conditionalFormatting xmlns:xm="http://schemas.microsoft.com/office/excel/2006/main">
          <x14:cfRule type="expression" priority="3189" stopIfTrue="1" id="{CB6078F0-FAE7-4F52-839A-974D38B56C2E}">
            <xm:f>OR(I427=Listas!$A$577,I427=Listas!$A$578,I427=Listas!$A$579,I427=Listas!$A$580,I427=Listas!$A$581,I427=Listas!$A$582,I427=Listas!$A$583,I427=Listas!$A$584,I427=Listas!$A$585,I427=Listas!$A$586,I427=Listas!$A$587,I427=Listas!$A$588)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J427</xm:sqref>
        </x14:conditionalFormatting>
        <x14:conditionalFormatting xmlns:xm="http://schemas.microsoft.com/office/excel/2006/main">
          <x14:cfRule type="expression" priority="3186" stopIfTrue="1" id="{862C1A2D-D6B4-4A71-A4ED-D42DB1C851A9}">
            <xm:f>OR(I428=Listas!$A$577,I428=Listas!$A$578,I428=Listas!$A$579,I428=Listas!$A$580,I428=Listas!$A$581,I428=Listas!$A$582,I428=Listas!$A$583,I428=Listas!$A$584,I428=Listas!$A$585,I428=Listas!$A$586,I428=Listas!$A$587,I428=Listas!$A$588)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J428</xm:sqref>
        </x14:conditionalFormatting>
        <x14:conditionalFormatting xmlns:xm="http://schemas.microsoft.com/office/excel/2006/main">
          <x14:cfRule type="expression" priority="3185" stopIfTrue="1" id="{2467502C-2056-4DEF-8954-82565CBA9D3E}">
            <xm:f>OR(I429=Listas!$A$577,I429=Listas!$A$578,I429=Listas!$A$579,I429=Listas!$A$580,I429=Listas!$A$581,I429=Listas!$A$582,I429=Listas!$A$583,I429=Listas!$A$584,I429=Listas!$A$585,I429=Listas!$A$586,I429=Listas!$A$587,I429=Listas!$A$588)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J429</xm:sqref>
        </x14:conditionalFormatting>
        <x14:conditionalFormatting xmlns:xm="http://schemas.microsoft.com/office/excel/2006/main">
          <x14:cfRule type="expression" priority="3182" stopIfTrue="1" id="{1774229F-81C4-45FA-AEA4-6ACFE9D3A63F}">
            <xm:f>OR(I430=Listas!$A$577,I430=Listas!$A$578,I430=Listas!$A$579,I430=Listas!$A$580,I430=Listas!$A$581,I430=Listas!$A$582,I430=Listas!$A$583,I430=Listas!$A$584,I430=Listas!$A$585,I430=Listas!$A$586,I430=Listas!$A$587,I430=Listas!$A$588)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J430</xm:sqref>
        </x14:conditionalFormatting>
        <x14:conditionalFormatting xmlns:xm="http://schemas.microsoft.com/office/excel/2006/main">
          <x14:cfRule type="expression" priority="3181" stopIfTrue="1" id="{C48FDFF1-B423-448A-95E7-2D18BB965B11}">
            <xm:f>OR(I431=Listas!$A$577,I431=Listas!$A$578,I431=Listas!$A$579,I431=Listas!$A$580,I431=Listas!$A$581,I431=Listas!$A$582,I431=Listas!$A$583,I431=Listas!$A$584,I431=Listas!$A$585,I431=Listas!$A$586,I431=Listas!$A$587,I431=Listas!$A$588)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J431</xm:sqref>
        </x14:conditionalFormatting>
        <x14:conditionalFormatting xmlns:xm="http://schemas.microsoft.com/office/excel/2006/main">
          <x14:cfRule type="expression" priority="3178" stopIfTrue="1" id="{5F71FC13-1EF9-4E1E-A553-917AB2485349}">
            <xm:f>OR(I432=Listas!$A$577,I432=Listas!$A$578,I432=Listas!$A$579,I432=Listas!$A$580,I432=Listas!$A$581,I432=Listas!$A$582,I432=Listas!$A$583,I432=Listas!$A$584,I432=Listas!$A$585,I432=Listas!$A$586,I432=Listas!$A$587,I432=Listas!$A$588)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J432</xm:sqref>
        </x14:conditionalFormatting>
        <x14:conditionalFormatting xmlns:xm="http://schemas.microsoft.com/office/excel/2006/main">
          <x14:cfRule type="expression" priority="3177" stopIfTrue="1" id="{4C772F0E-01B3-4065-8A5E-AEAC1A599919}">
            <xm:f>OR(I433=Listas!$A$577,I433=Listas!$A$578,I433=Listas!$A$579,I433=Listas!$A$580,I433=Listas!$A$581,I433=Listas!$A$582,I433=Listas!$A$583,I433=Listas!$A$584,I433=Listas!$A$585,I433=Listas!$A$586,I433=Listas!$A$587,I433=Listas!$A$588)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J433</xm:sqref>
        </x14:conditionalFormatting>
        <x14:conditionalFormatting xmlns:xm="http://schemas.microsoft.com/office/excel/2006/main">
          <x14:cfRule type="expression" priority="3174" stopIfTrue="1" id="{4677BF61-B656-4289-AB18-B7E1250B19A2}">
            <xm:f>OR(I434=Listas!$A$577,I434=Listas!$A$578,I434=Listas!$A$579,I434=Listas!$A$580,I434=Listas!$A$581,I434=Listas!$A$582,I434=Listas!$A$583,I434=Listas!$A$584,I434=Listas!$A$585,I434=Listas!$A$586,I434=Listas!$A$587,I434=Listas!$A$588)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J434</xm:sqref>
        </x14:conditionalFormatting>
        <x14:conditionalFormatting xmlns:xm="http://schemas.microsoft.com/office/excel/2006/main">
          <x14:cfRule type="expression" priority="3173" stopIfTrue="1" id="{9E3DEAAA-3BF1-47CB-BD1A-C90F13E06135}">
            <xm:f>OR(I435=Listas!$A$577,I435=Listas!$A$578,I435=Listas!$A$579,I435=Listas!$A$580,I435=Listas!$A$581,I435=Listas!$A$582,I435=Listas!$A$583,I435=Listas!$A$584,I435=Listas!$A$585,I435=Listas!$A$586,I435=Listas!$A$587,I435=Listas!$A$588)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J435</xm:sqref>
        </x14:conditionalFormatting>
        <x14:conditionalFormatting xmlns:xm="http://schemas.microsoft.com/office/excel/2006/main">
          <x14:cfRule type="expression" priority="3170" stopIfTrue="1" id="{76EE2AF3-7411-45C4-BADA-342FF4B35BA2}">
            <xm:f>OR(I436=Listas!$A$577,I436=Listas!$A$578,I436=Listas!$A$579,I436=Listas!$A$580,I436=Listas!$A$581,I436=Listas!$A$582,I436=Listas!$A$583,I436=Listas!$A$584,I436=Listas!$A$585,I436=Listas!$A$586,I436=Listas!$A$587,I436=Listas!$A$588)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J436</xm:sqref>
        </x14:conditionalFormatting>
        <x14:conditionalFormatting xmlns:xm="http://schemas.microsoft.com/office/excel/2006/main">
          <x14:cfRule type="expression" priority="3169" stopIfTrue="1" id="{BE4C75F7-1A15-4666-8811-800DD91EA841}">
            <xm:f>OR(I437=Listas!$A$577,I437=Listas!$A$578,I437=Listas!$A$579,I437=Listas!$A$580,I437=Listas!$A$581,I437=Listas!$A$582,I437=Listas!$A$583,I437=Listas!$A$584,I437=Listas!$A$585,I437=Listas!$A$586,I437=Listas!$A$587,I437=Listas!$A$588)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J437</xm:sqref>
        </x14:conditionalFormatting>
        <x14:conditionalFormatting xmlns:xm="http://schemas.microsoft.com/office/excel/2006/main">
          <x14:cfRule type="expression" priority="3166" stopIfTrue="1" id="{54CDDF4E-174A-4327-A57E-6C625975079D}">
            <xm:f>OR(I438=Listas!$A$577,I438=Listas!$A$578,I438=Listas!$A$579,I438=Listas!$A$580,I438=Listas!$A$581,I438=Listas!$A$582,I438=Listas!$A$583,I438=Listas!$A$584,I438=Listas!$A$585,I438=Listas!$A$586,I438=Listas!$A$587,I438=Listas!$A$588)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J438</xm:sqref>
        </x14:conditionalFormatting>
        <x14:conditionalFormatting xmlns:xm="http://schemas.microsoft.com/office/excel/2006/main">
          <x14:cfRule type="expression" priority="3165" stopIfTrue="1" id="{67554D21-158F-44C9-B9DD-3DAB863D72C4}">
            <xm:f>OR(I439=Listas!$A$577,I439=Listas!$A$578,I439=Listas!$A$579,I439=Listas!$A$580,I439=Listas!$A$581,I439=Listas!$A$582,I439=Listas!$A$583,I439=Listas!$A$584,I439=Listas!$A$585,I439=Listas!$A$586,I439=Listas!$A$587,I439=Listas!$A$588)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J439</xm:sqref>
        </x14:conditionalFormatting>
        <x14:conditionalFormatting xmlns:xm="http://schemas.microsoft.com/office/excel/2006/main">
          <x14:cfRule type="expression" priority="3162" stopIfTrue="1" id="{4A9A47B0-AEB5-44AD-81A2-D56F7207B884}">
            <xm:f>OR(I440=Listas!$A$577,I440=Listas!$A$578,I440=Listas!$A$579,I440=Listas!$A$580,I440=Listas!$A$581,I440=Listas!$A$582,I440=Listas!$A$583,I440=Listas!$A$584,I440=Listas!$A$585,I440=Listas!$A$586,I440=Listas!$A$587,I440=Listas!$A$588)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J440</xm:sqref>
        </x14:conditionalFormatting>
        <x14:conditionalFormatting xmlns:xm="http://schemas.microsoft.com/office/excel/2006/main">
          <x14:cfRule type="expression" priority="3161" stopIfTrue="1" id="{0CBFF2C1-5AC0-4A90-8C27-BC52ED4497AF}">
            <xm:f>OR(I441=Listas!$A$577,I441=Listas!$A$578,I441=Listas!$A$579,I441=Listas!$A$580,I441=Listas!$A$581,I441=Listas!$A$582,I441=Listas!$A$583,I441=Listas!$A$584,I441=Listas!$A$585,I441=Listas!$A$586,I441=Listas!$A$587,I441=Listas!$A$588)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J441</xm:sqref>
        </x14:conditionalFormatting>
        <x14:conditionalFormatting xmlns:xm="http://schemas.microsoft.com/office/excel/2006/main">
          <x14:cfRule type="expression" priority="3158" stopIfTrue="1" id="{DB0E0B98-A9D1-495A-8BD7-ACA88A22FB76}">
            <xm:f>OR(I442=Listas!$A$577,I442=Listas!$A$578,I442=Listas!$A$579,I442=Listas!$A$580,I442=Listas!$A$581,I442=Listas!$A$582,I442=Listas!$A$583,I442=Listas!$A$584,I442=Listas!$A$585,I442=Listas!$A$586,I442=Listas!$A$587,I442=Listas!$A$588)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J442</xm:sqref>
        </x14:conditionalFormatting>
        <x14:conditionalFormatting xmlns:xm="http://schemas.microsoft.com/office/excel/2006/main">
          <x14:cfRule type="expression" priority="3157" stopIfTrue="1" id="{DD085315-381F-4110-BB52-BAA856AF24CD}">
            <xm:f>OR(I443=Listas!$A$577,I443=Listas!$A$578,I443=Listas!$A$579,I443=Listas!$A$580,I443=Listas!$A$581,I443=Listas!$A$582,I443=Listas!$A$583,I443=Listas!$A$584,I443=Listas!$A$585,I443=Listas!$A$586,I443=Listas!$A$587,I443=Listas!$A$588)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J443</xm:sqref>
        </x14:conditionalFormatting>
        <x14:conditionalFormatting xmlns:xm="http://schemas.microsoft.com/office/excel/2006/main">
          <x14:cfRule type="expression" priority="3154" stopIfTrue="1" id="{2275F04E-ADF8-4320-A947-B86038CCC5E7}">
            <xm:f>OR(I444=Listas!$A$577,I444=Listas!$A$578,I444=Listas!$A$579,I444=Listas!$A$580,I444=Listas!$A$581,I444=Listas!$A$582,I444=Listas!$A$583,I444=Listas!$A$584,I444=Listas!$A$585,I444=Listas!$A$586,I444=Listas!$A$587,I444=Listas!$A$588)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J444</xm:sqref>
        </x14:conditionalFormatting>
        <x14:conditionalFormatting xmlns:xm="http://schemas.microsoft.com/office/excel/2006/main">
          <x14:cfRule type="expression" priority="3153" stopIfTrue="1" id="{5DE2BD59-B682-4E10-8F2D-8109F047CE8A}">
            <xm:f>OR(I445=Listas!$A$577,I445=Listas!$A$578,I445=Listas!$A$579,I445=Listas!$A$580,I445=Listas!$A$581,I445=Listas!$A$582,I445=Listas!$A$583,I445=Listas!$A$584,I445=Listas!$A$585,I445=Listas!$A$586,I445=Listas!$A$587,I445=Listas!$A$588)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J445</xm:sqref>
        </x14:conditionalFormatting>
        <x14:conditionalFormatting xmlns:xm="http://schemas.microsoft.com/office/excel/2006/main">
          <x14:cfRule type="expression" priority="3150" stopIfTrue="1" id="{91ED324D-BD4E-4E86-9705-4CEAA82CAF6B}">
            <xm:f>OR(I446=Listas!$A$577,I446=Listas!$A$578,I446=Listas!$A$579,I446=Listas!$A$580,I446=Listas!$A$581,I446=Listas!$A$582,I446=Listas!$A$583,I446=Listas!$A$584,I446=Listas!$A$585,I446=Listas!$A$586,I446=Listas!$A$587,I446=Listas!$A$588)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J446</xm:sqref>
        </x14:conditionalFormatting>
        <x14:conditionalFormatting xmlns:xm="http://schemas.microsoft.com/office/excel/2006/main">
          <x14:cfRule type="expression" priority="3149" stopIfTrue="1" id="{BC70EF3A-722C-4DAE-A8D1-123B53FAEBA9}">
            <xm:f>OR(I447=Listas!$A$577,I447=Listas!$A$578,I447=Listas!$A$579,I447=Listas!$A$580,I447=Listas!$A$581,I447=Listas!$A$582,I447=Listas!$A$583,I447=Listas!$A$584,I447=Listas!$A$585,I447=Listas!$A$586,I447=Listas!$A$587,I447=Listas!$A$588)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J447</xm:sqref>
        </x14:conditionalFormatting>
        <x14:conditionalFormatting xmlns:xm="http://schemas.microsoft.com/office/excel/2006/main">
          <x14:cfRule type="expression" priority="3146" stopIfTrue="1" id="{B593771E-B70E-43AB-8135-01626B4A3686}">
            <xm:f>OR(I448=Listas!$A$577,I448=Listas!$A$578,I448=Listas!$A$579,I448=Listas!$A$580,I448=Listas!$A$581,I448=Listas!$A$582,I448=Listas!$A$583,I448=Listas!$A$584,I448=Listas!$A$585,I448=Listas!$A$586,I448=Listas!$A$587,I448=Listas!$A$588)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J448</xm:sqref>
        </x14:conditionalFormatting>
        <x14:conditionalFormatting xmlns:xm="http://schemas.microsoft.com/office/excel/2006/main">
          <x14:cfRule type="expression" priority="3145" stopIfTrue="1" id="{427C33EB-5335-4227-8FCD-9A8E846E7568}">
            <xm:f>OR(I449=Listas!$A$577,I449=Listas!$A$578,I449=Listas!$A$579,I449=Listas!$A$580,I449=Listas!$A$581,I449=Listas!$A$582,I449=Listas!$A$583,I449=Listas!$A$584,I449=Listas!$A$585,I449=Listas!$A$586,I449=Listas!$A$587,I449=Listas!$A$588)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J449</xm:sqref>
        </x14:conditionalFormatting>
        <x14:conditionalFormatting xmlns:xm="http://schemas.microsoft.com/office/excel/2006/main">
          <x14:cfRule type="expression" priority="3142" stopIfTrue="1" id="{3ECA9B87-AC0B-433B-825E-31CB04FDDAE6}">
            <xm:f>OR(I450=Listas!$A$577,I450=Listas!$A$578,I450=Listas!$A$579,I450=Listas!$A$580,I450=Listas!$A$581,I450=Listas!$A$582,I450=Listas!$A$583,I450=Listas!$A$584,I450=Listas!$A$585,I450=Listas!$A$586,I450=Listas!$A$587,I450=Listas!$A$588)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J450</xm:sqref>
        </x14:conditionalFormatting>
        <x14:conditionalFormatting xmlns:xm="http://schemas.microsoft.com/office/excel/2006/main">
          <x14:cfRule type="expression" priority="3141" stopIfTrue="1" id="{03890D81-5BF6-431D-850F-4C5522DD427D}">
            <xm:f>OR(I451=Listas!$A$577,I451=Listas!$A$578,I451=Listas!$A$579,I451=Listas!$A$580,I451=Listas!$A$581,I451=Listas!$A$582,I451=Listas!$A$583,I451=Listas!$A$584,I451=Listas!$A$585,I451=Listas!$A$586,I451=Listas!$A$587,I451=Listas!$A$588)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J451</xm:sqref>
        </x14:conditionalFormatting>
        <x14:conditionalFormatting xmlns:xm="http://schemas.microsoft.com/office/excel/2006/main">
          <x14:cfRule type="expression" priority="3138" stopIfTrue="1" id="{1B574EB2-08D1-4316-A47A-A9501531309D}">
            <xm:f>OR(I452=Listas!$A$577,I452=Listas!$A$578,I452=Listas!$A$579,I452=Listas!$A$580,I452=Listas!$A$581,I452=Listas!$A$582,I452=Listas!$A$583,I452=Listas!$A$584,I452=Listas!$A$585,I452=Listas!$A$586,I452=Listas!$A$587,I452=Listas!$A$588)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J452</xm:sqref>
        </x14:conditionalFormatting>
        <x14:conditionalFormatting xmlns:xm="http://schemas.microsoft.com/office/excel/2006/main">
          <x14:cfRule type="expression" priority="3137" stopIfTrue="1" id="{8D5FCD1B-5B70-4435-8679-06063C0E36AE}">
            <xm:f>OR(I453=Listas!$A$577,I453=Listas!$A$578,I453=Listas!$A$579,I453=Listas!$A$580,I453=Listas!$A$581,I453=Listas!$A$582,I453=Listas!$A$583,I453=Listas!$A$584,I453=Listas!$A$585,I453=Listas!$A$586,I453=Listas!$A$587,I453=Listas!$A$588)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J453</xm:sqref>
        </x14:conditionalFormatting>
        <x14:conditionalFormatting xmlns:xm="http://schemas.microsoft.com/office/excel/2006/main">
          <x14:cfRule type="expression" priority="3134" stopIfTrue="1" id="{F49CCB6C-A2A8-4596-98BC-27B9A8A7D3DC}">
            <xm:f>OR(I454=Listas!$A$577,I454=Listas!$A$578,I454=Listas!$A$579,I454=Listas!$A$580,I454=Listas!$A$581,I454=Listas!$A$582,I454=Listas!$A$583,I454=Listas!$A$584,I454=Listas!$A$585,I454=Listas!$A$586,I454=Listas!$A$587,I454=Listas!$A$588)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J454</xm:sqref>
        </x14:conditionalFormatting>
        <x14:conditionalFormatting xmlns:xm="http://schemas.microsoft.com/office/excel/2006/main">
          <x14:cfRule type="expression" priority="3133" stopIfTrue="1" id="{A944E223-A4C2-4ED2-AEA9-3EADC2D60808}">
            <xm:f>OR(I455=Listas!$A$577,I455=Listas!$A$578,I455=Listas!$A$579,I455=Listas!$A$580,I455=Listas!$A$581,I455=Listas!$A$582,I455=Listas!$A$583,I455=Listas!$A$584,I455=Listas!$A$585,I455=Listas!$A$586,I455=Listas!$A$587,I455=Listas!$A$588)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J455</xm:sqref>
        </x14:conditionalFormatting>
        <x14:conditionalFormatting xmlns:xm="http://schemas.microsoft.com/office/excel/2006/main">
          <x14:cfRule type="expression" priority="3130" stopIfTrue="1" id="{B012282C-D10A-45E9-8F39-14C72C15AF1B}">
            <xm:f>OR(I456=Listas!$A$577,I456=Listas!$A$578,I456=Listas!$A$579,I456=Listas!$A$580,I456=Listas!$A$581,I456=Listas!$A$582,I456=Listas!$A$583,I456=Listas!$A$584,I456=Listas!$A$585,I456=Listas!$A$586,I456=Listas!$A$587,I456=Listas!$A$588)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J456</xm:sqref>
        </x14:conditionalFormatting>
        <x14:conditionalFormatting xmlns:xm="http://schemas.microsoft.com/office/excel/2006/main">
          <x14:cfRule type="expression" priority="3129" stopIfTrue="1" id="{9CD46C66-DF86-4784-941D-00EFD3F6ADAC}">
            <xm:f>OR(I457=Listas!$A$577,I457=Listas!$A$578,I457=Listas!$A$579,I457=Listas!$A$580,I457=Listas!$A$581,I457=Listas!$A$582,I457=Listas!$A$583,I457=Listas!$A$584,I457=Listas!$A$585,I457=Listas!$A$586,I457=Listas!$A$587,I457=Listas!$A$588)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J457</xm:sqref>
        </x14:conditionalFormatting>
        <x14:conditionalFormatting xmlns:xm="http://schemas.microsoft.com/office/excel/2006/main">
          <x14:cfRule type="expression" priority="3126" stopIfTrue="1" id="{32C7E559-60AF-475E-BA03-6D6BC965F932}">
            <xm:f>OR(I458=Listas!$A$577,I458=Listas!$A$578,I458=Listas!$A$579,I458=Listas!$A$580,I458=Listas!$A$581,I458=Listas!$A$582,I458=Listas!$A$583,I458=Listas!$A$584,I458=Listas!$A$585,I458=Listas!$A$586,I458=Listas!$A$587,I458=Listas!$A$588)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J458</xm:sqref>
        </x14:conditionalFormatting>
        <x14:conditionalFormatting xmlns:xm="http://schemas.microsoft.com/office/excel/2006/main">
          <x14:cfRule type="expression" priority="3125" stopIfTrue="1" id="{C8BA115B-308C-4476-97A0-4230DD3FA626}">
            <xm:f>OR(I459=Listas!$A$577,I459=Listas!$A$578,I459=Listas!$A$579,I459=Listas!$A$580,I459=Listas!$A$581,I459=Listas!$A$582,I459=Listas!$A$583,I459=Listas!$A$584,I459=Listas!$A$585,I459=Listas!$A$586,I459=Listas!$A$587,I459=Listas!$A$588)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J459</xm:sqref>
        </x14:conditionalFormatting>
        <x14:conditionalFormatting xmlns:xm="http://schemas.microsoft.com/office/excel/2006/main">
          <x14:cfRule type="expression" priority="3122" stopIfTrue="1" id="{B0FD3018-D252-4DC4-86DF-90622B382109}">
            <xm:f>OR(I460=Listas!$A$577,I460=Listas!$A$578,I460=Listas!$A$579,I460=Listas!$A$580,I460=Listas!$A$581,I460=Listas!$A$582,I460=Listas!$A$583,I460=Listas!$A$584,I460=Listas!$A$585,I460=Listas!$A$586,I460=Listas!$A$587,I460=Listas!$A$588)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J460</xm:sqref>
        </x14:conditionalFormatting>
        <x14:conditionalFormatting xmlns:xm="http://schemas.microsoft.com/office/excel/2006/main">
          <x14:cfRule type="expression" priority="3121" stopIfTrue="1" id="{BEB5B762-E33C-4D8F-B048-D50A814B8934}">
            <xm:f>OR(I461=Listas!$A$577,I461=Listas!$A$578,I461=Listas!$A$579,I461=Listas!$A$580,I461=Listas!$A$581,I461=Listas!$A$582,I461=Listas!$A$583,I461=Listas!$A$584,I461=Listas!$A$585,I461=Listas!$A$586,I461=Listas!$A$587,I461=Listas!$A$588)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J461</xm:sqref>
        </x14:conditionalFormatting>
        <x14:conditionalFormatting xmlns:xm="http://schemas.microsoft.com/office/excel/2006/main">
          <x14:cfRule type="expression" priority="3118" stopIfTrue="1" id="{FAF13DCF-5112-4F6B-ACF9-F5FFB0EC110E}">
            <xm:f>OR(I462=Listas!$A$577,I462=Listas!$A$578,I462=Listas!$A$579,I462=Listas!$A$580,I462=Listas!$A$581,I462=Listas!$A$582,I462=Listas!$A$583,I462=Listas!$A$584,I462=Listas!$A$585,I462=Listas!$A$586,I462=Listas!$A$587,I462=Listas!$A$588)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J462</xm:sqref>
        </x14:conditionalFormatting>
        <x14:conditionalFormatting xmlns:xm="http://schemas.microsoft.com/office/excel/2006/main">
          <x14:cfRule type="expression" priority="3117" stopIfTrue="1" id="{6B016159-74B2-4717-90E8-B647F935EEF5}">
            <xm:f>OR(I463=Listas!$A$577,I463=Listas!$A$578,I463=Listas!$A$579,I463=Listas!$A$580,I463=Listas!$A$581,I463=Listas!$A$582,I463=Listas!$A$583,I463=Listas!$A$584,I463=Listas!$A$585,I463=Listas!$A$586,I463=Listas!$A$587,I463=Listas!$A$588)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J463</xm:sqref>
        </x14:conditionalFormatting>
        <x14:conditionalFormatting xmlns:xm="http://schemas.microsoft.com/office/excel/2006/main">
          <x14:cfRule type="expression" priority="3114" stopIfTrue="1" id="{B44BDAA5-0784-4127-B8DC-56713BC5D452}">
            <xm:f>OR(I464=Listas!$A$577,I464=Listas!$A$578,I464=Listas!$A$579,I464=Listas!$A$580,I464=Listas!$A$581,I464=Listas!$A$582,I464=Listas!$A$583,I464=Listas!$A$584,I464=Listas!$A$585,I464=Listas!$A$586,I464=Listas!$A$587,I464=Listas!$A$588)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J464</xm:sqref>
        </x14:conditionalFormatting>
        <x14:conditionalFormatting xmlns:xm="http://schemas.microsoft.com/office/excel/2006/main">
          <x14:cfRule type="expression" priority="3113" stopIfTrue="1" id="{C9529446-FA4C-47B0-843C-79EA0E40D777}">
            <xm:f>OR(I465=Listas!$A$577,I465=Listas!$A$578,I465=Listas!$A$579,I465=Listas!$A$580,I465=Listas!$A$581,I465=Listas!$A$582,I465=Listas!$A$583,I465=Listas!$A$584,I465=Listas!$A$585,I465=Listas!$A$586,I465=Listas!$A$587,I465=Listas!$A$588)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J465</xm:sqref>
        </x14:conditionalFormatting>
        <x14:conditionalFormatting xmlns:xm="http://schemas.microsoft.com/office/excel/2006/main">
          <x14:cfRule type="expression" priority="3110" stopIfTrue="1" id="{FAE18337-65DD-4887-A87A-61FF724FB0E4}">
            <xm:f>OR(I466=Listas!$A$577,I466=Listas!$A$578,I466=Listas!$A$579,I466=Listas!$A$580,I466=Listas!$A$581,I466=Listas!$A$582,I466=Listas!$A$583,I466=Listas!$A$584,I466=Listas!$A$585,I466=Listas!$A$586,I466=Listas!$A$587,I466=Listas!$A$588)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J466</xm:sqref>
        </x14:conditionalFormatting>
        <x14:conditionalFormatting xmlns:xm="http://schemas.microsoft.com/office/excel/2006/main">
          <x14:cfRule type="expression" priority="3109" stopIfTrue="1" id="{01E1A306-E174-4AA6-AF92-1F42892B4BDA}">
            <xm:f>OR(I467=Listas!$A$577,I467=Listas!$A$578,I467=Listas!$A$579,I467=Listas!$A$580,I467=Listas!$A$581,I467=Listas!$A$582,I467=Listas!$A$583,I467=Listas!$A$584,I467=Listas!$A$585,I467=Listas!$A$586,I467=Listas!$A$587,I467=Listas!$A$588)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J467</xm:sqref>
        </x14:conditionalFormatting>
        <x14:conditionalFormatting xmlns:xm="http://schemas.microsoft.com/office/excel/2006/main">
          <x14:cfRule type="expression" priority="3106" stopIfTrue="1" id="{4627ADBD-6A3B-4FAB-9148-DA78BEF12C37}">
            <xm:f>OR(I468=Listas!$A$577,I468=Listas!$A$578,I468=Listas!$A$579,I468=Listas!$A$580,I468=Listas!$A$581,I468=Listas!$A$582,I468=Listas!$A$583,I468=Listas!$A$584,I468=Listas!$A$585,I468=Listas!$A$586,I468=Listas!$A$587,I468=Listas!$A$588)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J468</xm:sqref>
        </x14:conditionalFormatting>
        <x14:conditionalFormatting xmlns:xm="http://schemas.microsoft.com/office/excel/2006/main">
          <x14:cfRule type="expression" priority="3105" stopIfTrue="1" id="{737CD7AD-2658-4C12-8C08-34EC909601E0}">
            <xm:f>OR(I469=Listas!$A$577,I469=Listas!$A$578,I469=Listas!$A$579,I469=Listas!$A$580,I469=Listas!$A$581,I469=Listas!$A$582,I469=Listas!$A$583,I469=Listas!$A$584,I469=Listas!$A$585,I469=Listas!$A$586,I469=Listas!$A$587,I469=Listas!$A$588)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J469</xm:sqref>
        </x14:conditionalFormatting>
        <x14:conditionalFormatting xmlns:xm="http://schemas.microsoft.com/office/excel/2006/main">
          <x14:cfRule type="expression" priority="3102" stopIfTrue="1" id="{98958CB6-5507-44FF-8722-D16CD5C3E688}">
            <xm:f>OR(I470=Listas!$A$577,I470=Listas!$A$578,I470=Listas!$A$579,I470=Listas!$A$580,I470=Listas!$A$581,I470=Listas!$A$582,I470=Listas!$A$583,I470=Listas!$A$584,I470=Listas!$A$585,I470=Listas!$A$586,I470=Listas!$A$587,I470=Listas!$A$588)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J470</xm:sqref>
        </x14:conditionalFormatting>
        <x14:conditionalFormatting xmlns:xm="http://schemas.microsoft.com/office/excel/2006/main">
          <x14:cfRule type="expression" priority="3101" stopIfTrue="1" id="{534C9743-FBDA-46B6-AFC0-DD58CEDC71E2}">
            <xm:f>OR(I471=Listas!$A$577,I471=Listas!$A$578,I471=Listas!$A$579,I471=Listas!$A$580,I471=Listas!$A$581,I471=Listas!$A$582,I471=Listas!$A$583,I471=Listas!$A$584,I471=Listas!$A$585,I471=Listas!$A$586,I471=Listas!$A$587,I471=Listas!$A$588)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J471</xm:sqref>
        </x14:conditionalFormatting>
        <x14:conditionalFormatting xmlns:xm="http://schemas.microsoft.com/office/excel/2006/main">
          <x14:cfRule type="expression" priority="3098" stopIfTrue="1" id="{FA6A7E02-30B2-4E17-9D4D-91B5F7FFE6C9}">
            <xm:f>OR(I472=Listas!$A$577,I472=Listas!$A$578,I472=Listas!$A$579,I472=Listas!$A$580,I472=Listas!$A$581,I472=Listas!$A$582,I472=Listas!$A$583,I472=Listas!$A$584,I472=Listas!$A$585,I472=Listas!$A$586,I472=Listas!$A$587,I472=Listas!$A$588)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J472</xm:sqref>
        </x14:conditionalFormatting>
        <x14:conditionalFormatting xmlns:xm="http://schemas.microsoft.com/office/excel/2006/main">
          <x14:cfRule type="expression" priority="3097" stopIfTrue="1" id="{54DDBB3C-D509-4EDA-B935-5AF806840D91}">
            <xm:f>OR(I473=Listas!$A$577,I473=Listas!$A$578,I473=Listas!$A$579,I473=Listas!$A$580,I473=Listas!$A$581,I473=Listas!$A$582,I473=Listas!$A$583,I473=Listas!$A$584,I473=Listas!$A$585,I473=Listas!$A$586,I473=Listas!$A$587,I473=Listas!$A$588)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J473</xm:sqref>
        </x14:conditionalFormatting>
        <x14:conditionalFormatting xmlns:xm="http://schemas.microsoft.com/office/excel/2006/main">
          <x14:cfRule type="expression" priority="3094" stopIfTrue="1" id="{89193611-7510-4E58-8A7C-42A116034096}">
            <xm:f>OR(I474=Listas!$A$577,I474=Listas!$A$578,I474=Listas!$A$579,I474=Listas!$A$580,I474=Listas!$A$581,I474=Listas!$A$582,I474=Listas!$A$583,I474=Listas!$A$584,I474=Listas!$A$585,I474=Listas!$A$586,I474=Listas!$A$587,I474=Listas!$A$588)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J474</xm:sqref>
        </x14:conditionalFormatting>
        <x14:conditionalFormatting xmlns:xm="http://schemas.microsoft.com/office/excel/2006/main">
          <x14:cfRule type="expression" priority="3093" stopIfTrue="1" id="{5365A127-5FEF-4789-942C-E73CEC2B351C}">
            <xm:f>OR(I475=Listas!$A$577,I475=Listas!$A$578,I475=Listas!$A$579,I475=Listas!$A$580,I475=Listas!$A$581,I475=Listas!$A$582,I475=Listas!$A$583,I475=Listas!$A$584,I475=Listas!$A$585,I475=Listas!$A$586,I475=Listas!$A$587,I475=Listas!$A$588)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J475</xm:sqref>
        </x14:conditionalFormatting>
        <x14:conditionalFormatting xmlns:xm="http://schemas.microsoft.com/office/excel/2006/main">
          <x14:cfRule type="expression" priority="3090" stopIfTrue="1" id="{9151E73C-825D-459C-8D0C-D0C181055864}">
            <xm:f>OR(I476=Listas!$A$577,I476=Listas!$A$578,I476=Listas!$A$579,I476=Listas!$A$580,I476=Listas!$A$581,I476=Listas!$A$582,I476=Listas!$A$583,I476=Listas!$A$584,I476=Listas!$A$585,I476=Listas!$A$586,I476=Listas!$A$587,I476=Listas!$A$588)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J476</xm:sqref>
        </x14:conditionalFormatting>
        <x14:conditionalFormatting xmlns:xm="http://schemas.microsoft.com/office/excel/2006/main">
          <x14:cfRule type="expression" priority="3089" stopIfTrue="1" id="{0E69C3CA-39ED-462A-BF59-8CE9977DDDA7}">
            <xm:f>OR(I477=Listas!$A$577,I477=Listas!$A$578,I477=Listas!$A$579,I477=Listas!$A$580,I477=Listas!$A$581,I477=Listas!$A$582,I477=Listas!$A$583,I477=Listas!$A$584,I477=Listas!$A$585,I477=Listas!$A$586,I477=Listas!$A$587,I477=Listas!$A$588)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J477</xm:sqref>
        </x14:conditionalFormatting>
        <x14:conditionalFormatting xmlns:xm="http://schemas.microsoft.com/office/excel/2006/main">
          <x14:cfRule type="expression" priority="3086" stopIfTrue="1" id="{F2EACE6A-75BF-4D38-9B47-C7C4F425BB7C}">
            <xm:f>OR(I478=Listas!$A$577,I478=Listas!$A$578,I478=Listas!$A$579,I478=Listas!$A$580,I478=Listas!$A$581,I478=Listas!$A$582,I478=Listas!$A$583,I478=Listas!$A$584,I478=Listas!$A$585,I478=Listas!$A$586,I478=Listas!$A$587,I478=Listas!$A$588)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J478</xm:sqref>
        </x14:conditionalFormatting>
        <x14:conditionalFormatting xmlns:xm="http://schemas.microsoft.com/office/excel/2006/main">
          <x14:cfRule type="expression" priority="3085" stopIfTrue="1" id="{D65D2617-C137-4E40-A70F-C18F82401B0B}">
            <xm:f>OR(I479=Listas!$A$577,I479=Listas!$A$578,I479=Listas!$A$579,I479=Listas!$A$580,I479=Listas!$A$581,I479=Listas!$A$582,I479=Listas!$A$583,I479=Listas!$A$584,I479=Listas!$A$585,I479=Listas!$A$586,I479=Listas!$A$587,I479=Listas!$A$588)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J479</xm:sqref>
        </x14:conditionalFormatting>
        <x14:conditionalFormatting xmlns:xm="http://schemas.microsoft.com/office/excel/2006/main">
          <x14:cfRule type="expression" priority="3082" stopIfTrue="1" id="{1E226D07-859F-4B97-B0EA-5C7519B644A5}">
            <xm:f>OR(I480=Listas!$A$577,I480=Listas!$A$578,I480=Listas!$A$579,I480=Listas!$A$580,I480=Listas!$A$581,I480=Listas!$A$582,I480=Listas!$A$583,I480=Listas!$A$584,I480=Listas!$A$585,I480=Listas!$A$586,I480=Listas!$A$587,I480=Listas!$A$588)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J480</xm:sqref>
        </x14:conditionalFormatting>
        <x14:conditionalFormatting xmlns:xm="http://schemas.microsoft.com/office/excel/2006/main">
          <x14:cfRule type="expression" priority="3081" stopIfTrue="1" id="{CA858C22-2EAB-441C-8C64-813A18EA1837}">
            <xm:f>OR(I481=Listas!$A$577,I481=Listas!$A$578,I481=Listas!$A$579,I481=Listas!$A$580,I481=Listas!$A$581,I481=Listas!$A$582,I481=Listas!$A$583,I481=Listas!$A$584,I481=Listas!$A$585,I481=Listas!$A$586,I481=Listas!$A$587,I481=Listas!$A$588)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J481</xm:sqref>
        </x14:conditionalFormatting>
        <x14:conditionalFormatting xmlns:xm="http://schemas.microsoft.com/office/excel/2006/main">
          <x14:cfRule type="expression" priority="3078" stopIfTrue="1" id="{4108459B-ACA9-48DE-A79D-C9BF1831F7C3}">
            <xm:f>OR(I482=Listas!$A$577,I482=Listas!$A$578,I482=Listas!$A$579,I482=Listas!$A$580,I482=Listas!$A$581,I482=Listas!$A$582,I482=Listas!$A$583,I482=Listas!$A$584,I482=Listas!$A$585,I482=Listas!$A$586,I482=Listas!$A$587,I482=Listas!$A$588)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J482</xm:sqref>
        </x14:conditionalFormatting>
        <x14:conditionalFormatting xmlns:xm="http://schemas.microsoft.com/office/excel/2006/main">
          <x14:cfRule type="expression" priority="3077" stopIfTrue="1" id="{9876588A-6D44-46E9-A8F0-478FA7A0879A}">
            <xm:f>OR(I483=Listas!$A$577,I483=Listas!$A$578,I483=Listas!$A$579,I483=Listas!$A$580,I483=Listas!$A$581,I483=Listas!$A$582,I483=Listas!$A$583,I483=Listas!$A$584,I483=Listas!$A$585,I483=Listas!$A$586,I483=Listas!$A$587,I483=Listas!$A$588)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J483</xm:sqref>
        </x14:conditionalFormatting>
        <x14:conditionalFormatting xmlns:xm="http://schemas.microsoft.com/office/excel/2006/main">
          <x14:cfRule type="expression" priority="3074" stopIfTrue="1" id="{4F901836-B816-4E5D-B51A-4D58AE8673F6}">
            <xm:f>OR(I484=Listas!$A$577,I484=Listas!$A$578,I484=Listas!$A$579,I484=Listas!$A$580,I484=Listas!$A$581,I484=Listas!$A$582,I484=Listas!$A$583,I484=Listas!$A$584,I484=Listas!$A$585,I484=Listas!$A$586,I484=Listas!$A$587,I484=Listas!$A$588)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J484</xm:sqref>
        </x14:conditionalFormatting>
        <x14:conditionalFormatting xmlns:xm="http://schemas.microsoft.com/office/excel/2006/main">
          <x14:cfRule type="expression" priority="3073" stopIfTrue="1" id="{3A5E52EC-5F15-4B7A-ACBB-930E67EA7DD4}">
            <xm:f>OR(I485=Listas!$A$577,I485=Listas!$A$578,I485=Listas!$A$579,I485=Listas!$A$580,I485=Listas!$A$581,I485=Listas!$A$582,I485=Listas!$A$583,I485=Listas!$A$584,I485=Listas!$A$585,I485=Listas!$A$586,I485=Listas!$A$587,I485=Listas!$A$588)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J485</xm:sqref>
        </x14:conditionalFormatting>
        <x14:conditionalFormatting xmlns:xm="http://schemas.microsoft.com/office/excel/2006/main">
          <x14:cfRule type="expression" priority="3070" stopIfTrue="1" id="{27DB7C01-E085-4F89-8363-935EF193AC55}">
            <xm:f>OR(I486=Listas!$A$577,I486=Listas!$A$578,I486=Listas!$A$579,I486=Listas!$A$580,I486=Listas!$A$581,I486=Listas!$A$582,I486=Listas!$A$583,I486=Listas!$A$584,I486=Listas!$A$585,I486=Listas!$A$586,I486=Listas!$A$587,I486=Listas!$A$588)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J486</xm:sqref>
        </x14:conditionalFormatting>
        <x14:conditionalFormatting xmlns:xm="http://schemas.microsoft.com/office/excel/2006/main">
          <x14:cfRule type="expression" priority="3069" stopIfTrue="1" id="{9F4F490D-0FB6-4F8A-B52B-F5EEEBD3DB85}">
            <xm:f>OR(I487=Listas!$A$577,I487=Listas!$A$578,I487=Listas!$A$579,I487=Listas!$A$580,I487=Listas!$A$581,I487=Listas!$A$582,I487=Listas!$A$583,I487=Listas!$A$584,I487=Listas!$A$585,I487=Listas!$A$586,I487=Listas!$A$587,I487=Listas!$A$588)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J487</xm:sqref>
        </x14:conditionalFormatting>
        <x14:conditionalFormatting xmlns:xm="http://schemas.microsoft.com/office/excel/2006/main">
          <x14:cfRule type="expression" priority="3066" stopIfTrue="1" id="{9BB8E4EA-CF15-4C71-87DD-6237DB7833D6}">
            <xm:f>OR(I488=Listas!$A$577,I488=Listas!$A$578,I488=Listas!$A$579,I488=Listas!$A$580,I488=Listas!$A$581,I488=Listas!$A$582,I488=Listas!$A$583,I488=Listas!$A$584,I488=Listas!$A$585,I488=Listas!$A$586,I488=Listas!$A$587,I488=Listas!$A$588)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J488</xm:sqref>
        </x14:conditionalFormatting>
        <x14:conditionalFormatting xmlns:xm="http://schemas.microsoft.com/office/excel/2006/main">
          <x14:cfRule type="expression" priority="3065" stopIfTrue="1" id="{ADC467B4-23D1-4FE0-A2D7-CE8BCA7C70E2}">
            <xm:f>OR(I489=Listas!$A$577,I489=Listas!$A$578,I489=Listas!$A$579,I489=Listas!$A$580,I489=Listas!$A$581,I489=Listas!$A$582,I489=Listas!$A$583,I489=Listas!$A$584,I489=Listas!$A$585,I489=Listas!$A$586,I489=Listas!$A$587,I489=Listas!$A$588)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J489</xm:sqref>
        </x14:conditionalFormatting>
        <x14:conditionalFormatting xmlns:xm="http://schemas.microsoft.com/office/excel/2006/main">
          <x14:cfRule type="expression" priority="3062" stopIfTrue="1" id="{37BE397F-AF38-4079-BE9F-F590DBF91768}">
            <xm:f>OR(I490=Listas!$A$577,I490=Listas!$A$578,I490=Listas!$A$579,I490=Listas!$A$580,I490=Listas!$A$581,I490=Listas!$A$582,I490=Listas!$A$583,I490=Listas!$A$584,I490=Listas!$A$585,I490=Listas!$A$586,I490=Listas!$A$587,I490=Listas!$A$588)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J490</xm:sqref>
        </x14:conditionalFormatting>
        <x14:conditionalFormatting xmlns:xm="http://schemas.microsoft.com/office/excel/2006/main">
          <x14:cfRule type="expression" priority="3061" stopIfTrue="1" id="{4AF634C2-65FB-4811-91CA-DDF10995C451}">
            <xm:f>OR(I491=Listas!$A$577,I491=Listas!$A$578,I491=Listas!$A$579,I491=Listas!$A$580,I491=Listas!$A$581,I491=Listas!$A$582,I491=Listas!$A$583,I491=Listas!$A$584,I491=Listas!$A$585,I491=Listas!$A$586,I491=Listas!$A$587,I491=Listas!$A$588)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J491</xm:sqref>
        </x14:conditionalFormatting>
        <x14:conditionalFormatting xmlns:xm="http://schemas.microsoft.com/office/excel/2006/main">
          <x14:cfRule type="expression" priority="3058" stopIfTrue="1" id="{523002FB-8DD3-42AF-9DA0-55A26363A4B0}">
            <xm:f>OR(I492=Listas!$A$577,I492=Listas!$A$578,I492=Listas!$A$579,I492=Listas!$A$580,I492=Listas!$A$581,I492=Listas!$A$582,I492=Listas!$A$583,I492=Listas!$A$584,I492=Listas!$A$585,I492=Listas!$A$586,I492=Listas!$A$587,I492=Listas!$A$588)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J492</xm:sqref>
        </x14:conditionalFormatting>
        <x14:conditionalFormatting xmlns:xm="http://schemas.microsoft.com/office/excel/2006/main">
          <x14:cfRule type="expression" priority="3057" stopIfTrue="1" id="{327A939C-88C1-4A35-80A8-EBD5D91408E8}">
            <xm:f>OR(I493=Listas!$A$577,I493=Listas!$A$578,I493=Listas!$A$579,I493=Listas!$A$580,I493=Listas!$A$581,I493=Listas!$A$582,I493=Listas!$A$583,I493=Listas!$A$584,I493=Listas!$A$585,I493=Listas!$A$586,I493=Listas!$A$587,I493=Listas!$A$588)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J493</xm:sqref>
        </x14:conditionalFormatting>
        <x14:conditionalFormatting xmlns:xm="http://schemas.microsoft.com/office/excel/2006/main">
          <x14:cfRule type="expression" priority="3054" stopIfTrue="1" id="{EB60FDF1-AC6D-4B58-BDF4-553B8C290DA8}">
            <xm:f>OR(I494=Listas!$A$577,I494=Listas!$A$578,I494=Listas!$A$579,I494=Listas!$A$580,I494=Listas!$A$581,I494=Listas!$A$582,I494=Listas!$A$583,I494=Listas!$A$584,I494=Listas!$A$585,I494=Listas!$A$586,I494=Listas!$A$587,I494=Listas!$A$588)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J494</xm:sqref>
        </x14:conditionalFormatting>
        <x14:conditionalFormatting xmlns:xm="http://schemas.microsoft.com/office/excel/2006/main">
          <x14:cfRule type="expression" priority="3053" stopIfTrue="1" id="{47AE2946-4428-4A13-8263-8B4FF0399797}">
            <xm:f>OR(I495=Listas!$A$577,I495=Listas!$A$578,I495=Listas!$A$579,I495=Listas!$A$580,I495=Listas!$A$581,I495=Listas!$A$582,I495=Listas!$A$583,I495=Listas!$A$584,I495=Listas!$A$585,I495=Listas!$A$586,I495=Listas!$A$587,I495=Listas!$A$588)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J495</xm:sqref>
        </x14:conditionalFormatting>
        <x14:conditionalFormatting xmlns:xm="http://schemas.microsoft.com/office/excel/2006/main">
          <x14:cfRule type="expression" priority="3050" stopIfTrue="1" id="{8995C5D5-17A0-4C75-A8FB-2108EA0EFDA8}">
            <xm:f>OR(I496=Listas!$A$577,I496=Listas!$A$578,I496=Listas!$A$579,I496=Listas!$A$580,I496=Listas!$A$581,I496=Listas!$A$582,I496=Listas!$A$583,I496=Listas!$A$584,I496=Listas!$A$585,I496=Listas!$A$586,I496=Listas!$A$587,I496=Listas!$A$588)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J496</xm:sqref>
        </x14:conditionalFormatting>
        <x14:conditionalFormatting xmlns:xm="http://schemas.microsoft.com/office/excel/2006/main">
          <x14:cfRule type="expression" priority="3049" stopIfTrue="1" id="{7A5BE40A-39CC-4A42-B82B-54779A8253D3}">
            <xm:f>OR(I497=Listas!$A$577,I497=Listas!$A$578,I497=Listas!$A$579,I497=Listas!$A$580,I497=Listas!$A$581,I497=Listas!$A$582,I497=Listas!$A$583,I497=Listas!$A$584,I497=Listas!$A$585,I497=Listas!$A$586,I497=Listas!$A$587,I497=Listas!$A$588)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J497</xm:sqref>
        </x14:conditionalFormatting>
        <x14:conditionalFormatting xmlns:xm="http://schemas.microsoft.com/office/excel/2006/main">
          <x14:cfRule type="expression" priority="3046" stopIfTrue="1" id="{B20B9A4B-7031-4F81-96EF-F71B3E4AD481}">
            <xm:f>OR(I498=Listas!$A$577,I498=Listas!$A$578,I498=Listas!$A$579,I498=Listas!$A$580,I498=Listas!$A$581,I498=Listas!$A$582,I498=Listas!$A$583,I498=Listas!$A$584,I498=Listas!$A$585,I498=Listas!$A$586,I498=Listas!$A$587,I498=Listas!$A$588)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J498</xm:sqref>
        </x14:conditionalFormatting>
        <x14:conditionalFormatting xmlns:xm="http://schemas.microsoft.com/office/excel/2006/main">
          <x14:cfRule type="expression" priority="3045" stopIfTrue="1" id="{41449025-F4BE-44A2-9CE6-5AF7C6AAC3BA}">
            <xm:f>OR(I499=Listas!$A$577,I499=Listas!$A$578,I499=Listas!$A$579,I499=Listas!$A$580,I499=Listas!$A$581,I499=Listas!$A$582,I499=Listas!$A$583,I499=Listas!$A$584,I499=Listas!$A$585,I499=Listas!$A$586,I499=Listas!$A$587,I499=Listas!$A$588)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J499</xm:sqref>
        </x14:conditionalFormatting>
        <x14:conditionalFormatting xmlns:xm="http://schemas.microsoft.com/office/excel/2006/main">
          <x14:cfRule type="expression" priority="3042" stopIfTrue="1" id="{82FE9F30-2CEF-4E5F-B615-DBC60D1E6E8F}">
            <xm:f>OR(I500=Listas!$A$577,I500=Listas!$A$578,I500=Listas!$A$579,I500=Listas!$A$580,I500=Listas!$A$581,I500=Listas!$A$582,I500=Listas!$A$583,I500=Listas!$A$584,I500=Listas!$A$585,I500=Listas!$A$586,I500=Listas!$A$587,I500=Listas!$A$588)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J500</xm:sqref>
        </x14:conditionalFormatting>
        <x14:conditionalFormatting xmlns:xm="http://schemas.microsoft.com/office/excel/2006/main">
          <x14:cfRule type="expression" priority="3041" stopIfTrue="1" id="{5F9F3A05-FCB4-4BB4-8755-BA828E957A11}">
            <xm:f>OR(I501=Listas!$A$577,I501=Listas!$A$578,I501=Listas!$A$579,I501=Listas!$A$580,I501=Listas!$A$581,I501=Listas!$A$582,I501=Listas!$A$583,I501=Listas!$A$584,I501=Listas!$A$585,I501=Listas!$A$586,I501=Listas!$A$587,I501=Listas!$A$588)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J501</xm:sqref>
        </x14:conditionalFormatting>
        <x14:conditionalFormatting xmlns:xm="http://schemas.microsoft.com/office/excel/2006/main">
          <x14:cfRule type="expression" priority="3038" stopIfTrue="1" id="{A9FA4FEB-7D12-4066-AD24-1D90ABBDF64C}">
            <xm:f>OR(I502=Listas!$A$577,I502=Listas!$A$578,I502=Listas!$A$579,I502=Listas!$A$580,I502=Listas!$A$581,I502=Listas!$A$582,I502=Listas!$A$583,I502=Listas!$A$584,I502=Listas!$A$585,I502=Listas!$A$586,I502=Listas!$A$587,I502=Listas!$A$588)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J502</xm:sqref>
        </x14:conditionalFormatting>
        <x14:conditionalFormatting xmlns:xm="http://schemas.microsoft.com/office/excel/2006/main">
          <x14:cfRule type="expression" priority="3037" stopIfTrue="1" id="{91F70EAB-7998-4EC6-8B7A-92C530B2A5C4}">
            <xm:f>OR(I503=Listas!$A$577,I503=Listas!$A$578,I503=Listas!$A$579,I503=Listas!$A$580,I503=Listas!$A$581,I503=Listas!$A$582,I503=Listas!$A$583,I503=Listas!$A$584,I503=Listas!$A$585,I503=Listas!$A$586,I503=Listas!$A$587,I503=Listas!$A$588)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J503</xm:sqref>
        </x14:conditionalFormatting>
        <x14:conditionalFormatting xmlns:xm="http://schemas.microsoft.com/office/excel/2006/main">
          <x14:cfRule type="expression" priority="3034" stopIfTrue="1" id="{603F3209-295E-4CD0-9DD8-F82BD8D7A9D8}">
            <xm:f>OR(I504=Listas!$A$577,I504=Listas!$A$578,I504=Listas!$A$579,I504=Listas!$A$580,I504=Listas!$A$581,I504=Listas!$A$582,I504=Listas!$A$583,I504=Listas!$A$584,I504=Listas!$A$585,I504=Listas!$A$586,I504=Listas!$A$587,I504=Listas!$A$588)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J504</xm:sqref>
        </x14:conditionalFormatting>
        <x14:conditionalFormatting xmlns:xm="http://schemas.microsoft.com/office/excel/2006/main">
          <x14:cfRule type="expression" priority="3033" stopIfTrue="1" id="{95DDD627-096E-4F92-AE5B-01C0AE403630}">
            <xm:f>OR(I505=Listas!$A$577,I505=Listas!$A$578,I505=Listas!$A$579,I505=Listas!$A$580,I505=Listas!$A$581,I505=Listas!$A$582,I505=Listas!$A$583,I505=Listas!$A$584,I505=Listas!$A$585,I505=Listas!$A$586,I505=Listas!$A$587,I505=Listas!$A$588)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J505</xm:sqref>
        </x14:conditionalFormatting>
        <x14:conditionalFormatting xmlns:xm="http://schemas.microsoft.com/office/excel/2006/main">
          <x14:cfRule type="expression" priority="3030" stopIfTrue="1" id="{36095E2E-4617-4192-8E70-B7236AFC56C0}">
            <xm:f>OR(I506=Listas!$A$577,I506=Listas!$A$578,I506=Listas!$A$579,I506=Listas!$A$580,I506=Listas!$A$581,I506=Listas!$A$582,I506=Listas!$A$583,I506=Listas!$A$584,I506=Listas!$A$585,I506=Listas!$A$586,I506=Listas!$A$587,I506=Listas!$A$588)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J506</xm:sqref>
        </x14:conditionalFormatting>
        <x14:conditionalFormatting xmlns:xm="http://schemas.microsoft.com/office/excel/2006/main">
          <x14:cfRule type="expression" priority="3029" stopIfTrue="1" id="{91E71038-3353-4A85-BBDF-9010202B4373}">
            <xm:f>OR(I507=Listas!$A$577,I507=Listas!$A$578,I507=Listas!$A$579,I507=Listas!$A$580,I507=Listas!$A$581,I507=Listas!$A$582,I507=Listas!$A$583,I507=Listas!$A$584,I507=Listas!$A$585,I507=Listas!$A$586,I507=Listas!$A$587,I507=Listas!$A$588)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J507</xm:sqref>
        </x14:conditionalFormatting>
        <x14:conditionalFormatting xmlns:xm="http://schemas.microsoft.com/office/excel/2006/main">
          <x14:cfRule type="expression" priority="3026" stopIfTrue="1" id="{F74641BC-9A84-4BA6-AF97-0276BF1D32FC}">
            <xm:f>OR(I508=Listas!$A$577,I508=Listas!$A$578,I508=Listas!$A$579,I508=Listas!$A$580,I508=Listas!$A$581,I508=Listas!$A$582,I508=Listas!$A$583,I508=Listas!$A$584,I508=Listas!$A$585,I508=Listas!$A$586,I508=Listas!$A$587,I508=Listas!$A$588)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J508</xm:sqref>
        </x14:conditionalFormatting>
        <x14:conditionalFormatting xmlns:xm="http://schemas.microsoft.com/office/excel/2006/main">
          <x14:cfRule type="expression" priority="3025" stopIfTrue="1" id="{014B1B58-0B7B-4E3E-A76A-C6C48FDB1734}">
            <xm:f>OR(I509=Listas!$A$577,I509=Listas!$A$578,I509=Listas!$A$579,I509=Listas!$A$580,I509=Listas!$A$581,I509=Listas!$A$582,I509=Listas!$A$583,I509=Listas!$A$584,I509=Listas!$A$585,I509=Listas!$A$586,I509=Listas!$A$587,I509=Listas!$A$588)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J509</xm:sqref>
        </x14:conditionalFormatting>
        <x14:conditionalFormatting xmlns:xm="http://schemas.microsoft.com/office/excel/2006/main">
          <x14:cfRule type="expression" priority="2998" stopIfTrue="1" id="{0902472E-4EBC-4479-A316-5AC5860243BF}">
            <xm:f>OR(I510=Listas!$A$577,I510=Listas!$A$578,I510=Listas!$A$579,I510=Listas!$A$580,I510=Listas!$A$581,I510=Listas!$A$582,I510=Listas!$A$583,I510=Listas!$A$584,I510=Listas!$A$585,I510=Listas!$A$586,I510=Listas!$A$587,I510=Listas!$A$588)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J510</xm:sqref>
        </x14:conditionalFormatting>
        <x14:conditionalFormatting xmlns:xm="http://schemas.microsoft.com/office/excel/2006/main">
          <x14:cfRule type="expression" priority="2997" stopIfTrue="1" id="{4B4D4A09-342F-4A52-A99D-875C7D023AD6}">
            <xm:f>OR(I511=Listas!$A$577,I511=Listas!$A$578,I511=Listas!$A$579,I511=Listas!$A$580,I511=Listas!$A$581,I511=Listas!$A$582,I511=Listas!$A$583,I511=Listas!$A$584,I511=Listas!$A$585,I511=Listas!$A$586,I511=Listas!$A$587,I511=Listas!$A$588)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J511</xm:sqref>
        </x14:conditionalFormatting>
        <x14:conditionalFormatting xmlns:xm="http://schemas.microsoft.com/office/excel/2006/main">
          <x14:cfRule type="expression" priority="2994" stopIfTrue="1" id="{CD88E544-2BF5-4283-B01D-5426675C21E9}">
            <xm:f>OR(I512=Listas!$A$577,I512=Listas!$A$578,I512=Listas!$A$579,I512=Listas!$A$580,I512=Listas!$A$581,I512=Listas!$A$582,I512=Listas!$A$583,I512=Listas!$A$584,I512=Listas!$A$585,I512=Listas!$A$586,I512=Listas!$A$587,I512=Listas!$A$588)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J512</xm:sqref>
        </x14:conditionalFormatting>
        <x14:conditionalFormatting xmlns:xm="http://schemas.microsoft.com/office/excel/2006/main">
          <x14:cfRule type="expression" priority="2993" stopIfTrue="1" id="{CE20E53F-098A-49C0-A280-0DF22B82FCA8}">
            <xm:f>OR(I513=Listas!$A$577,I513=Listas!$A$578,I513=Listas!$A$579,I513=Listas!$A$580,I513=Listas!$A$581,I513=Listas!$A$582,I513=Listas!$A$583,I513=Listas!$A$584,I513=Listas!$A$585,I513=Listas!$A$586,I513=Listas!$A$587,I513=Listas!$A$588)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J513</xm:sqref>
        </x14:conditionalFormatting>
        <x14:conditionalFormatting xmlns:xm="http://schemas.microsoft.com/office/excel/2006/main">
          <x14:cfRule type="expression" priority="2990" stopIfTrue="1" id="{5DC1492E-EE37-4889-B140-B5B6AC43085B}">
            <xm:f>OR(I514=Listas!$A$577,I514=Listas!$A$578,I514=Listas!$A$579,I514=Listas!$A$580,I514=Listas!$A$581,I514=Listas!$A$582,I514=Listas!$A$583,I514=Listas!$A$584,I514=Listas!$A$585,I514=Listas!$A$586,I514=Listas!$A$587,I514=Listas!$A$588)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J514</xm:sqref>
        </x14:conditionalFormatting>
        <x14:conditionalFormatting xmlns:xm="http://schemas.microsoft.com/office/excel/2006/main">
          <x14:cfRule type="expression" priority="2989" stopIfTrue="1" id="{C8784DD2-4EB4-4BD7-A8D4-3C6D909B4BD2}">
            <xm:f>OR(I515=Listas!$A$577,I515=Listas!$A$578,I515=Listas!$A$579,I515=Listas!$A$580,I515=Listas!$A$581,I515=Listas!$A$582,I515=Listas!$A$583,I515=Listas!$A$584,I515=Listas!$A$585,I515=Listas!$A$586,I515=Listas!$A$587,I515=Listas!$A$588)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J515</xm:sqref>
        </x14:conditionalFormatting>
        <x14:conditionalFormatting xmlns:xm="http://schemas.microsoft.com/office/excel/2006/main">
          <x14:cfRule type="expression" priority="2986" stopIfTrue="1" id="{307749EA-B80F-4237-A7AA-EA350C8D72D1}">
            <xm:f>OR(I516=Listas!$A$577,I516=Listas!$A$578,I516=Listas!$A$579,I516=Listas!$A$580,I516=Listas!$A$581,I516=Listas!$A$582,I516=Listas!$A$583,I516=Listas!$A$584,I516=Listas!$A$585,I516=Listas!$A$586,I516=Listas!$A$587,I516=Listas!$A$588)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J516</xm:sqref>
        </x14:conditionalFormatting>
        <x14:conditionalFormatting xmlns:xm="http://schemas.microsoft.com/office/excel/2006/main">
          <x14:cfRule type="expression" priority="2985" stopIfTrue="1" id="{9BCCF71E-1A9D-4466-BDB4-46F8AFE22365}">
            <xm:f>OR(I517=Listas!$A$577,I517=Listas!$A$578,I517=Listas!$A$579,I517=Listas!$A$580,I517=Listas!$A$581,I517=Listas!$A$582,I517=Listas!$A$583,I517=Listas!$A$584,I517=Listas!$A$585,I517=Listas!$A$586,I517=Listas!$A$587,I517=Listas!$A$588)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J517</xm:sqref>
        </x14:conditionalFormatting>
        <x14:conditionalFormatting xmlns:xm="http://schemas.microsoft.com/office/excel/2006/main">
          <x14:cfRule type="expression" priority="2982" stopIfTrue="1" id="{0AB42847-3CBF-4E80-BCB6-7AF7BF774FB5}">
            <xm:f>OR(I518=Listas!$A$577,I518=Listas!$A$578,I518=Listas!$A$579,I518=Listas!$A$580,I518=Listas!$A$581,I518=Listas!$A$582,I518=Listas!$A$583,I518=Listas!$A$584,I518=Listas!$A$585,I518=Listas!$A$586,I518=Listas!$A$587,I518=Listas!$A$588)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J518</xm:sqref>
        </x14:conditionalFormatting>
        <x14:conditionalFormatting xmlns:xm="http://schemas.microsoft.com/office/excel/2006/main">
          <x14:cfRule type="expression" priority="2981" stopIfTrue="1" id="{6678FB09-B6F5-46BB-9D08-5EA761553877}">
            <xm:f>OR(I519=Listas!$A$577,I519=Listas!$A$578,I519=Listas!$A$579,I519=Listas!$A$580,I519=Listas!$A$581,I519=Listas!$A$582,I519=Listas!$A$583,I519=Listas!$A$584,I519=Listas!$A$585,I519=Listas!$A$586,I519=Listas!$A$587,I519=Listas!$A$588)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J519</xm:sqref>
        </x14:conditionalFormatting>
        <x14:conditionalFormatting xmlns:xm="http://schemas.microsoft.com/office/excel/2006/main">
          <x14:cfRule type="expression" priority="2978" stopIfTrue="1" id="{2087CBCB-DB57-4A75-98FF-671954EA9DEF}">
            <xm:f>OR(I520=Listas!$A$577,I520=Listas!$A$578,I520=Listas!$A$579,I520=Listas!$A$580,I520=Listas!$A$581,I520=Listas!$A$582,I520=Listas!$A$583,I520=Listas!$A$584,I520=Listas!$A$585,I520=Listas!$A$586,I520=Listas!$A$587,I520=Listas!$A$588)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J520</xm:sqref>
        </x14:conditionalFormatting>
        <x14:conditionalFormatting xmlns:xm="http://schemas.microsoft.com/office/excel/2006/main">
          <x14:cfRule type="expression" priority="2977" stopIfTrue="1" id="{7DDEF132-C04D-475A-82E3-40A6BAC0E4BA}">
            <xm:f>OR(I521=Listas!$A$577,I521=Listas!$A$578,I521=Listas!$A$579,I521=Listas!$A$580,I521=Listas!$A$581,I521=Listas!$A$582,I521=Listas!$A$583,I521=Listas!$A$584,I521=Listas!$A$585,I521=Listas!$A$586,I521=Listas!$A$587,I521=Listas!$A$588)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J521</xm:sqref>
        </x14:conditionalFormatting>
        <x14:conditionalFormatting xmlns:xm="http://schemas.microsoft.com/office/excel/2006/main">
          <x14:cfRule type="expression" priority="2974" stopIfTrue="1" id="{AA233CF9-A4BA-4AA7-9B75-379E45E4FD15}">
            <xm:f>OR(I522=Listas!$A$577,I522=Listas!$A$578,I522=Listas!$A$579,I522=Listas!$A$580,I522=Listas!$A$581,I522=Listas!$A$582,I522=Listas!$A$583,I522=Listas!$A$584,I522=Listas!$A$585,I522=Listas!$A$586,I522=Listas!$A$587,I522=Listas!$A$588)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J522</xm:sqref>
        </x14:conditionalFormatting>
        <x14:conditionalFormatting xmlns:xm="http://schemas.microsoft.com/office/excel/2006/main">
          <x14:cfRule type="expression" priority="2973" stopIfTrue="1" id="{F068690F-49ED-4BDB-B13B-CF7EFCD4ABD2}">
            <xm:f>OR(I523=Listas!$A$577,I523=Listas!$A$578,I523=Listas!$A$579,I523=Listas!$A$580,I523=Listas!$A$581,I523=Listas!$A$582,I523=Listas!$A$583,I523=Listas!$A$584,I523=Listas!$A$585,I523=Listas!$A$586,I523=Listas!$A$587,I523=Listas!$A$588)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J523</xm:sqref>
        </x14:conditionalFormatting>
        <x14:conditionalFormatting xmlns:xm="http://schemas.microsoft.com/office/excel/2006/main">
          <x14:cfRule type="expression" priority="2970" stopIfTrue="1" id="{661604B9-5DA9-43E8-8574-25773199534F}">
            <xm:f>OR(I524=Listas!$A$577,I524=Listas!$A$578,I524=Listas!$A$579,I524=Listas!$A$580,I524=Listas!$A$581,I524=Listas!$A$582,I524=Listas!$A$583,I524=Listas!$A$584,I524=Listas!$A$585,I524=Listas!$A$586,I524=Listas!$A$587,I524=Listas!$A$588)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J524</xm:sqref>
        </x14:conditionalFormatting>
        <x14:conditionalFormatting xmlns:xm="http://schemas.microsoft.com/office/excel/2006/main">
          <x14:cfRule type="expression" priority="2969" stopIfTrue="1" id="{C5ECC2BF-BB00-4D22-A1AE-061344AC6662}">
            <xm:f>OR(I525=Listas!$A$577,I525=Listas!$A$578,I525=Listas!$A$579,I525=Listas!$A$580,I525=Listas!$A$581,I525=Listas!$A$582,I525=Listas!$A$583,I525=Listas!$A$584,I525=Listas!$A$585,I525=Listas!$A$586,I525=Listas!$A$587,I525=Listas!$A$588)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J525</xm:sqref>
        </x14:conditionalFormatting>
        <x14:conditionalFormatting xmlns:xm="http://schemas.microsoft.com/office/excel/2006/main">
          <x14:cfRule type="expression" priority="2966" stopIfTrue="1" id="{6138EC2D-9490-4F0D-A190-F1B0D79F03A4}">
            <xm:f>OR(I526=Listas!$A$577,I526=Listas!$A$578,I526=Listas!$A$579,I526=Listas!$A$580,I526=Listas!$A$581,I526=Listas!$A$582,I526=Listas!$A$583,I526=Listas!$A$584,I526=Listas!$A$585,I526=Listas!$A$586,I526=Listas!$A$587,I526=Listas!$A$588)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J526</xm:sqref>
        </x14:conditionalFormatting>
        <x14:conditionalFormatting xmlns:xm="http://schemas.microsoft.com/office/excel/2006/main">
          <x14:cfRule type="expression" priority="2965" stopIfTrue="1" id="{B6C8E224-069A-4811-B71A-81425CF56254}">
            <xm:f>OR(I527=Listas!$A$577,I527=Listas!$A$578,I527=Listas!$A$579,I527=Listas!$A$580,I527=Listas!$A$581,I527=Listas!$A$582,I527=Listas!$A$583,I527=Listas!$A$584,I527=Listas!$A$585,I527=Listas!$A$586,I527=Listas!$A$587,I527=Listas!$A$588)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J527</xm:sqref>
        </x14:conditionalFormatting>
        <x14:conditionalFormatting xmlns:xm="http://schemas.microsoft.com/office/excel/2006/main">
          <x14:cfRule type="expression" priority="2962" stopIfTrue="1" id="{7390E13A-CF28-4AE8-AC41-A54FD539309D}">
            <xm:f>OR(I528=Listas!$A$577,I528=Listas!$A$578,I528=Listas!$A$579,I528=Listas!$A$580,I528=Listas!$A$581,I528=Listas!$A$582,I528=Listas!$A$583,I528=Listas!$A$584,I528=Listas!$A$585,I528=Listas!$A$586,I528=Listas!$A$587,I528=Listas!$A$588)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J528</xm:sqref>
        </x14:conditionalFormatting>
        <x14:conditionalFormatting xmlns:xm="http://schemas.microsoft.com/office/excel/2006/main">
          <x14:cfRule type="expression" priority="2961" stopIfTrue="1" id="{DF6A1075-FB47-4CAE-A4FD-07A3AAC9B0C3}">
            <xm:f>OR(I529=Listas!$A$577,I529=Listas!$A$578,I529=Listas!$A$579,I529=Listas!$A$580,I529=Listas!$A$581,I529=Listas!$A$582,I529=Listas!$A$583,I529=Listas!$A$584,I529=Listas!$A$585,I529=Listas!$A$586,I529=Listas!$A$587,I529=Listas!$A$588)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J529</xm:sqref>
        </x14:conditionalFormatting>
        <x14:conditionalFormatting xmlns:xm="http://schemas.microsoft.com/office/excel/2006/main">
          <x14:cfRule type="expression" priority="2958" stopIfTrue="1" id="{6309B0BE-7BF9-42D5-A685-2D7CCD871FD2}">
            <xm:f>OR(I530=Listas!$A$577,I530=Listas!$A$578,I530=Listas!$A$579,I530=Listas!$A$580,I530=Listas!$A$581,I530=Listas!$A$582,I530=Listas!$A$583,I530=Listas!$A$584,I530=Listas!$A$585,I530=Listas!$A$586,I530=Listas!$A$587,I530=Listas!$A$588)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J530</xm:sqref>
        </x14:conditionalFormatting>
        <x14:conditionalFormatting xmlns:xm="http://schemas.microsoft.com/office/excel/2006/main">
          <x14:cfRule type="expression" priority="2957" stopIfTrue="1" id="{2FF014FB-F59B-42F7-BF9B-DBEA7CD4F89D}">
            <xm:f>OR(I531=Listas!$A$577,I531=Listas!$A$578,I531=Listas!$A$579,I531=Listas!$A$580,I531=Listas!$A$581,I531=Listas!$A$582,I531=Listas!$A$583,I531=Listas!$A$584,I531=Listas!$A$585,I531=Listas!$A$586,I531=Listas!$A$587,I531=Listas!$A$588)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J531</xm:sqref>
        </x14:conditionalFormatting>
        <x14:conditionalFormatting xmlns:xm="http://schemas.microsoft.com/office/excel/2006/main">
          <x14:cfRule type="expression" priority="2954" stopIfTrue="1" id="{4EBC47D0-F49D-46C4-AD46-16FD1ABBEA21}">
            <xm:f>OR(I532=Listas!$A$577,I532=Listas!$A$578,I532=Listas!$A$579,I532=Listas!$A$580,I532=Listas!$A$581,I532=Listas!$A$582,I532=Listas!$A$583,I532=Listas!$A$584,I532=Listas!$A$585,I532=Listas!$A$586,I532=Listas!$A$587,I532=Listas!$A$588)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J532</xm:sqref>
        </x14:conditionalFormatting>
        <x14:conditionalFormatting xmlns:xm="http://schemas.microsoft.com/office/excel/2006/main">
          <x14:cfRule type="expression" priority="2953" stopIfTrue="1" id="{F588D5B0-D9EC-4DCD-8DE9-1B5B51CC8A0C}">
            <xm:f>OR(I533=Listas!$A$577,I533=Listas!$A$578,I533=Listas!$A$579,I533=Listas!$A$580,I533=Listas!$A$581,I533=Listas!$A$582,I533=Listas!$A$583,I533=Listas!$A$584,I533=Listas!$A$585,I533=Listas!$A$586,I533=Listas!$A$587,I533=Listas!$A$588)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J533</xm:sqref>
        </x14:conditionalFormatting>
        <x14:conditionalFormatting xmlns:xm="http://schemas.microsoft.com/office/excel/2006/main">
          <x14:cfRule type="expression" priority="2950" stopIfTrue="1" id="{E5B1841F-04C2-43BE-A6BB-9B109E77A71D}">
            <xm:f>OR(I534=Listas!$A$577,I534=Listas!$A$578,I534=Listas!$A$579,I534=Listas!$A$580,I534=Listas!$A$581,I534=Listas!$A$582,I534=Listas!$A$583,I534=Listas!$A$584,I534=Listas!$A$585,I534=Listas!$A$586,I534=Listas!$A$587,I534=Listas!$A$588)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J534</xm:sqref>
        </x14:conditionalFormatting>
        <x14:conditionalFormatting xmlns:xm="http://schemas.microsoft.com/office/excel/2006/main">
          <x14:cfRule type="expression" priority="2949" stopIfTrue="1" id="{645C7F23-6826-44B5-A0FE-CD0631457065}">
            <xm:f>OR(I535=Listas!$A$577,I535=Listas!$A$578,I535=Listas!$A$579,I535=Listas!$A$580,I535=Listas!$A$581,I535=Listas!$A$582,I535=Listas!$A$583,I535=Listas!$A$584,I535=Listas!$A$585,I535=Listas!$A$586,I535=Listas!$A$587,I535=Listas!$A$588)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J535</xm:sqref>
        </x14:conditionalFormatting>
        <x14:conditionalFormatting xmlns:xm="http://schemas.microsoft.com/office/excel/2006/main">
          <x14:cfRule type="expression" priority="2946" stopIfTrue="1" id="{5504C941-C737-4D44-AF3C-ECD56F02F20E}">
            <xm:f>OR(I536=Listas!$A$577,I536=Listas!$A$578,I536=Listas!$A$579,I536=Listas!$A$580,I536=Listas!$A$581,I536=Listas!$A$582,I536=Listas!$A$583,I536=Listas!$A$584,I536=Listas!$A$585,I536=Listas!$A$586,I536=Listas!$A$587,I536=Listas!$A$588)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J536</xm:sqref>
        </x14:conditionalFormatting>
        <x14:conditionalFormatting xmlns:xm="http://schemas.microsoft.com/office/excel/2006/main">
          <x14:cfRule type="expression" priority="2945" stopIfTrue="1" id="{62F8ECA0-0045-4723-B673-0411828E7C86}">
            <xm:f>OR(I537=Listas!$A$577,I537=Listas!$A$578,I537=Listas!$A$579,I537=Listas!$A$580,I537=Listas!$A$581,I537=Listas!$A$582,I537=Listas!$A$583,I537=Listas!$A$584,I537=Listas!$A$585,I537=Listas!$A$586,I537=Listas!$A$587,I537=Listas!$A$588)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J537</xm:sqref>
        </x14:conditionalFormatting>
        <x14:conditionalFormatting xmlns:xm="http://schemas.microsoft.com/office/excel/2006/main">
          <x14:cfRule type="expression" priority="2942" stopIfTrue="1" id="{566EB11F-BA09-4C20-98A4-09EEBEBB10E8}">
            <xm:f>OR(I538=Listas!$A$577,I538=Listas!$A$578,I538=Listas!$A$579,I538=Listas!$A$580,I538=Listas!$A$581,I538=Listas!$A$582,I538=Listas!$A$583,I538=Listas!$A$584,I538=Listas!$A$585,I538=Listas!$A$586,I538=Listas!$A$587,I538=Listas!$A$588)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J538</xm:sqref>
        </x14:conditionalFormatting>
        <x14:conditionalFormatting xmlns:xm="http://schemas.microsoft.com/office/excel/2006/main">
          <x14:cfRule type="expression" priority="2941" stopIfTrue="1" id="{E1DF7DC4-375B-48E3-ADF5-FE4FC6BD3849}">
            <xm:f>OR(I539=Listas!$A$577,I539=Listas!$A$578,I539=Listas!$A$579,I539=Listas!$A$580,I539=Listas!$A$581,I539=Listas!$A$582,I539=Listas!$A$583,I539=Listas!$A$584,I539=Listas!$A$585,I539=Listas!$A$586,I539=Listas!$A$587,I539=Listas!$A$588)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J539</xm:sqref>
        </x14:conditionalFormatting>
        <x14:conditionalFormatting xmlns:xm="http://schemas.microsoft.com/office/excel/2006/main">
          <x14:cfRule type="expression" priority="2938" stopIfTrue="1" id="{23EC3B7E-1A2E-4195-85C2-CCA780136105}">
            <xm:f>OR(I540=Listas!$A$577,I540=Listas!$A$578,I540=Listas!$A$579,I540=Listas!$A$580,I540=Listas!$A$581,I540=Listas!$A$582,I540=Listas!$A$583,I540=Listas!$A$584,I540=Listas!$A$585,I540=Listas!$A$586,I540=Listas!$A$587,I540=Listas!$A$588)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J540</xm:sqref>
        </x14:conditionalFormatting>
        <x14:conditionalFormatting xmlns:xm="http://schemas.microsoft.com/office/excel/2006/main">
          <x14:cfRule type="expression" priority="2937" stopIfTrue="1" id="{6FC18285-2AAC-45F3-A877-B4AC75825372}">
            <xm:f>OR(I541=Listas!$A$577,I541=Listas!$A$578,I541=Listas!$A$579,I541=Listas!$A$580,I541=Listas!$A$581,I541=Listas!$A$582,I541=Listas!$A$583,I541=Listas!$A$584,I541=Listas!$A$585,I541=Listas!$A$586,I541=Listas!$A$587,I541=Listas!$A$588)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J541</xm:sqref>
        </x14:conditionalFormatting>
        <x14:conditionalFormatting xmlns:xm="http://schemas.microsoft.com/office/excel/2006/main">
          <x14:cfRule type="expression" priority="2934" stopIfTrue="1" id="{1D46D6F9-3B78-44B9-83A5-F8179D780555}">
            <xm:f>OR(I542=Listas!$A$577,I542=Listas!$A$578,I542=Listas!$A$579,I542=Listas!$A$580,I542=Listas!$A$581,I542=Listas!$A$582,I542=Listas!$A$583,I542=Listas!$A$584,I542=Listas!$A$585,I542=Listas!$A$586,I542=Listas!$A$587,I542=Listas!$A$588)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J542</xm:sqref>
        </x14:conditionalFormatting>
        <x14:conditionalFormatting xmlns:xm="http://schemas.microsoft.com/office/excel/2006/main">
          <x14:cfRule type="expression" priority="2933" stopIfTrue="1" id="{EEF59210-4323-4C1E-934E-A05C2D459B2D}">
            <xm:f>OR(I543=Listas!$A$577,I543=Listas!$A$578,I543=Listas!$A$579,I543=Listas!$A$580,I543=Listas!$A$581,I543=Listas!$A$582,I543=Listas!$A$583,I543=Listas!$A$584,I543=Listas!$A$585,I543=Listas!$A$586,I543=Listas!$A$587,I543=Listas!$A$588)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J543</xm:sqref>
        </x14:conditionalFormatting>
        <x14:conditionalFormatting xmlns:xm="http://schemas.microsoft.com/office/excel/2006/main">
          <x14:cfRule type="expression" priority="2930" stopIfTrue="1" id="{A003AE01-D322-4221-9005-025297AE4FAB}">
            <xm:f>OR(I544=Listas!$A$577,I544=Listas!$A$578,I544=Listas!$A$579,I544=Listas!$A$580,I544=Listas!$A$581,I544=Listas!$A$582,I544=Listas!$A$583,I544=Listas!$A$584,I544=Listas!$A$585,I544=Listas!$A$586,I544=Listas!$A$587,I544=Listas!$A$588)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J544</xm:sqref>
        </x14:conditionalFormatting>
        <x14:conditionalFormatting xmlns:xm="http://schemas.microsoft.com/office/excel/2006/main">
          <x14:cfRule type="expression" priority="2929" stopIfTrue="1" id="{472E7C40-E400-49C8-B24D-60A312519561}">
            <xm:f>OR(I545=Listas!$A$577,I545=Listas!$A$578,I545=Listas!$A$579,I545=Listas!$A$580,I545=Listas!$A$581,I545=Listas!$A$582,I545=Listas!$A$583,I545=Listas!$A$584,I545=Listas!$A$585,I545=Listas!$A$586,I545=Listas!$A$587,I545=Listas!$A$588)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J545</xm:sqref>
        </x14:conditionalFormatting>
        <x14:conditionalFormatting xmlns:xm="http://schemas.microsoft.com/office/excel/2006/main">
          <x14:cfRule type="expression" priority="2926" stopIfTrue="1" id="{827A1EC2-0508-4913-9F19-A2A0F3ACFA41}">
            <xm:f>OR(I546=Listas!$A$577,I546=Listas!$A$578,I546=Listas!$A$579,I546=Listas!$A$580,I546=Listas!$A$581,I546=Listas!$A$582,I546=Listas!$A$583,I546=Listas!$A$584,I546=Listas!$A$585,I546=Listas!$A$586,I546=Listas!$A$587,I546=Listas!$A$588)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J546</xm:sqref>
        </x14:conditionalFormatting>
        <x14:conditionalFormatting xmlns:xm="http://schemas.microsoft.com/office/excel/2006/main">
          <x14:cfRule type="expression" priority="2925" stopIfTrue="1" id="{FC831DF2-8432-4AE2-ACF9-28E5332B75EF}">
            <xm:f>OR(I547=Listas!$A$577,I547=Listas!$A$578,I547=Listas!$A$579,I547=Listas!$A$580,I547=Listas!$A$581,I547=Listas!$A$582,I547=Listas!$A$583,I547=Listas!$A$584,I547=Listas!$A$585,I547=Listas!$A$586,I547=Listas!$A$587,I547=Listas!$A$588)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J547</xm:sqref>
        </x14:conditionalFormatting>
        <x14:conditionalFormatting xmlns:xm="http://schemas.microsoft.com/office/excel/2006/main">
          <x14:cfRule type="expression" priority="2922" stopIfTrue="1" id="{6DAF6881-DE06-4D91-BCFF-CAC46C53FE94}">
            <xm:f>OR(I548=Listas!$A$577,I548=Listas!$A$578,I548=Listas!$A$579,I548=Listas!$A$580,I548=Listas!$A$581,I548=Listas!$A$582,I548=Listas!$A$583,I548=Listas!$A$584,I548=Listas!$A$585,I548=Listas!$A$586,I548=Listas!$A$587,I548=Listas!$A$588)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J548</xm:sqref>
        </x14:conditionalFormatting>
        <x14:conditionalFormatting xmlns:xm="http://schemas.microsoft.com/office/excel/2006/main">
          <x14:cfRule type="expression" priority="2921" stopIfTrue="1" id="{4907E2C6-0202-4301-9E3E-759C8D6508C5}">
            <xm:f>OR(I549=Listas!$A$577,I549=Listas!$A$578,I549=Listas!$A$579,I549=Listas!$A$580,I549=Listas!$A$581,I549=Listas!$A$582,I549=Listas!$A$583,I549=Listas!$A$584,I549=Listas!$A$585,I549=Listas!$A$586,I549=Listas!$A$587,I549=Listas!$A$588)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J549</xm:sqref>
        </x14:conditionalFormatting>
        <x14:conditionalFormatting xmlns:xm="http://schemas.microsoft.com/office/excel/2006/main">
          <x14:cfRule type="expression" priority="2918" stopIfTrue="1" id="{279FE94F-4A39-45C5-81BC-CDE00812779A}">
            <xm:f>OR(I550=Listas!$A$577,I550=Listas!$A$578,I550=Listas!$A$579,I550=Listas!$A$580,I550=Listas!$A$581,I550=Listas!$A$582,I550=Listas!$A$583,I550=Listas!$A$584,I550=Listas!$A$585,I550=Listas!$A$586,I550=Listas!$A$587,I550=Listas!$A$588)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J550</xm:sqref>
        </x14:conditionalFormatting>
        <x14:conditionalFormatting xmlns:xm="http://schemas.microsoft.com/office/excel/2006/main">
          <x14:cfRule type="expression" priority="2917" stopIfTrue="1" id="{AB1C9D44-D433-4B62-A70A-AE184388F316}">
            <xm:f>OR(I551=Listas!$A$577,I551=Listas!$A$578,I551=Listas!$A$579,I551=Listas!$A$580,I551=Listas!$A$581,I551=Listas!$A$582,I551=Listas!$A$583,I551=Listas!$A$584,I551=Listas!$A$585,I551=Listas!$A$586,I551=Listas!$A$587,I551=Listas!$A$588)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J551</xm:sqref>
        </x14:conditionalFormatting>
        <x14:conditionalFormatting xmlns:xm="http://schemas.microsoft.com/office/excel/2006/main">
          <x14:cfRule type="expression" priority="2914" stopIfTrue="1" id="{5057A6BB-3E34-42B6-B93A-6085F8993921}">
            <xm:f>OR(I552=Listas!$A$577,I552=Listas!$A$578,I552=Listas!$A$579,I552=Listas!$A$580,I552=Listas!$A$581,I552=Listas!$A$582,I552=Listas!$A$583,I552=Listas!$A$584,I552=Listas!$A$585,I552=Listas!$A$586,I552=Listas!$A$587,I552=Listas!$A$588)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J552</xm:sqref>
        </x14:conditionalFormatting>
        <x14:conditionalFormatting xmlns:xm="http://schemas.microsoft.com/office/excel/2006/main">
          <x14:cfRule type="expression" priority="2913" stopIfTrue="1" id="{1F5EA03C-9241-4F2A-AFC9-809991FA183A}">
            <xm:f>OR(I553=Listas!$A$577,I553=Listas!$A$578,I553=Listas!$A$579,I553=Listas!$A$580,I553=Listas!$A$581,I553=Listas!$A$582,I553=Listas!$A$583,I553=Listas!$A$584,I553=Listas!$A$585,I553=Listas!$A$586,I553=Listas!$A$587,I553=Listas!$A$588)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J553</xm:sqref>
        </x14:conditionalFormatting>
        <x14:conditionalFormatting xmlns:xm="http://schemas.microsoft.com/office/excel/2006/main">
          <x14:cfRule type="expression" priority="2910" stopIfTrue="1" id="{5FACC21B-899F-4FC7-8C81-5E482D0CA187}">
            <xm:f>OR(I554=Listas!$A$577,I554=Listas!$A$578,I554=Listas!$A$579,I554=Listas!$A$580,I554=Listas!$A$581,I554=Listas!$A$582,I554=Listas!$A$583,I554=Listas!$A$584,I554=Listas!$A$585,I554=Listas!$A$586,I554=Listas!$A$587,I554=Listas!$A$588)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J554</xm:sqref>
        </x14:conditionalFormatting>
        <x14:conditionalFormatting xmlns:xm="http://schemas.microsoft.com/office/excel/2006/main">
          <x14:cfRule type="expression" priority="2909" stopIfTrue="1" id="{F6B35FD5-C0CB-4577-A524-E060BB6ABF3E}">
            <xm:f>OR(I555=Listas!$A$577,I555=Listas!$A$578,I555=Listas!$A$579,I555=Listas!$A$580,I555=Listas!$A$581,I555=Listas!$A$582,I555=Listas!$A$583,I555=Listas!$A$584,I555=Listas!$A$585,I555=Listas!$A$586,I555=Listas!$A$587,I555=Listas!$A$588)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J555</xm:sqref>
        </x14:conditionalFormatting>
        <x14:conditionalFormatting xmlns:xm="http://schemas.microsoft.com/office/excel/2006/main">
          <x14:cfRule type="expression" priority="2906" stopIfTrue="1" id="{681827DD-2B86-4D74-A612-784615092A08}">
            <xm:f>OR(I556=Listas!$A$577,I556=Listas!$A$578,I556=Listas!$A$579,I556=Listas!$A$580,I556=Listas!$A$581,I556=Listas!$A$582,I556=Listas!$A$583,I556=Listas!$A$584,I556=Listas!$A$585,I556=Listas!$A$586,I556=Listas!$A$587,I556=Listas!$A$588)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J556</xm:sqref>
        </x14:conditionalFormatting>
        <x14:conditionalFormatting xmlns:xm="http://schemas.microsoft.com/office/excel/2006/main">
          <x14:cfRule type="expression" priority="2905" stopIfTrue="1" id="{0F4EAF3B-47C1-405D-B7B5-6734AF98D70D}">
            <xm:f>OR(I557=Listas!$A$577,I557=Listas!$A$578,I557=Listas!$A$579,I557=Listas!$A$580,I557=Listas!$A$581,I557=Listas!$A$582,I557=Listas!$A$583,I557=Listas!$A$584,I557=Listas!$A$585,I557=Listas!$A$586,I557=Listas!$A$587,I557=Listas!$A$588)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J557</xm:sqref>
        </x14:conditionalFormatting>
        <x14:conditionalFormatting xmlns:xm="http://schemas.microsoft.com/office/excel/2006/main">
          <x14:cfRule type="expression" priority="2902" stopIfTrue="1" id="{F2389F7E-9644-4085-AE7E-810B99C7140F}">
            <xm:f>OR(I558=Listas!$A$577,I558=Listas!$A$578,I558=Listas!$A$579,I558=Listas!$A$580,I558=Listas!$A$581,I558=Listas!$A$582,I558=Listas!$A$583,I558=Listas!$A$584,I558=Listas!$A$585,I558=Listas!$A$586,I558=Listas!$A$587,I558=Listas!$A$588)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J558</xm:sqref>
        </x14:conditionalFormatting>
        <x14:conditionalFormatting xmlns:xm="http://schemas.microsoft.com/office/excel/2006/main">
          <x14:cfRule type="expression" priority="2901" stopIfTrue="1" id="{2D9E7142-6924-4046-B3BD-998B3855D9DB}">
            <xm:f>OR(I559=Listas!$A$577,I559=Listas!$A$578,I559=Listas!$A$579,I559=Listas!$A$580,I559=Listas!$A$581,I559=Listas!$A$582,I559=Listas!$A$583,I559=Listas!$A$584,I559=Listas!$A$585,I559=Listas!$A$586,I559=Listas!$A$587,I559=Listas!$A$588)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J559</xm:sqref>
        </x14:conditionalFormatting>
        <x14:conditionalFormatting xmlns:xm="http://schemas.microsoft.com/office/excel/2006/main">
          <x14:cfRule type="expression" priority="2898" stopIfTrue="1" id="{8E1E69A1-3DB6-430C-95E9-30112D19892A}">
            <xm:f>OR(I560=Listas!$A$577,I560=Listas!$A$578,I560=Listas!$A$579,I560=Listas!$A$580,I560=Listas!$A$581,I560=Listas!$A$582,I560=Listas!$A$583,I560=Listas!$A$584,I560=Listas!$A$585,I560=Listas!$A$586,I560=Listas!$A$587,I560=Listas!$A$588)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J560</xm:sqref>
        </x14:conditionalFormatting>
        <x14:conditionalFormatting xmlns:xm="http://schemas.microsoft.com/office/excel/2006/main">
          <x14:cfRule type="expression" priority="2897" stopIfTrue="1" id="{68C5E938-7BCD-4F4C-BAB9-2999A19217BB}">
            <xm:f>OR(I561=Listas!$A$577,I561=Listas!$A$578,I561=Listas!$A$579,I561=Listas!$A$580,I561=Listas!$A$581,I561=Listas!$A$582,I561=Listas!$A$583,I561=Listas!$A$584,I561=Listas!$A$585,I561=Listas!$A$586,I561=Listas!$A$587,I561=Listas!$A$588)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J561</xm:sqref>
        </x14:conditionalFormatting>
        <x14:conditionalFormatting xmlns:xm="http://schemas.microsoft.com/office/excel/2006/main">
          <x14:cfRule type="expression" priority="2894" stopIfTrue="1" id="{C522375F-C228-48AD-B547-2F31E465814F}">
            <xm:f>OR(I562=Listas!$A$577,I562=Listas!$A$578,I562=Listas!$A$579,I562=Listas!$A$580,I562=Listas!$A$581,I562=Listas!$A$582,I562=Listas!$A$583,I562=Listas!$A$584,I562=Listas!$A$585,I562=Listas!$A$586,I562=Listas!$A$587,I562=Listas!$A$588)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J562</xm:sqref>
        </x14:conditionalFormatting>
        <x14:conditionalFormatting xmlns:xm="http://schemas.microsoft.com/office/excel/2006/main">
          <x14:cfRule type="expression" priority="2893" stopIfTrue="1" id="{082EAC30-6F67-4CD3-93DE-4B2262E0F921}">
            <xm:f>OR(I563=Listas!$A$577,I563=Listas!$A$578,I563=Listas!$A$579,I563=Listas!$A$580,I563=Listas!$A$581,I563=Listas!$A$582,I563=Listas!$A$583,I563=Listas!$A$584,I563=Listas!$A$585,I563=Listas!$A$586,I563=Listas!$A$587,I563=Listas!$A$588)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J563</xm:sqref>
        </x14:conditionalFormatting>
        <x14:conditionalFormatting xmlns:xm="http://schemas.microsoft.com/office/excel/2006/main">
          <x14:cfRule type="expression" priority="2890" stopIfTrue="1" id="{F5579991-8352-4D92-A037-40E8C1B5726B}">
            <xm:f>OR(I564=Listas!$A$577,I564=Listas!$A$578,I564=Listas!$A$579,I564=Listas!$A$580,I564=Listas!$A$581,I564=Listas!$A$582,I564=Listas!$A$583,I564=Listas!$A$584,I564=Listas!$A$585,I564=Listas!$A$586,I564=Listas!$A$587,I564=Listas!$A$588)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J564</xm:sqref>
        </x14:conditionalFormatting>
        <x14:conditionalFormatting xmlns:xm="http://schemas.microsoft.com/office/excel/2006/main">
          <x14:cfRule type="expression" priority="2889" stopIfTrue="1" id="{D5B98573-BB64-4F89-A3F1-986907BFED99}">
            <xm:f>OR(I565=Listas!$A$577,I565=Listas!$A$578,I565=Listas!$A$579,I565=Listas!$A$580,I565=Listas!$A$581,I565=Listas!$A$582,I565=Listas!$A$583,I565=Listas!$A$584,I565=Listas!$A$585,I565=Listas!$A$586,I565=Listas!$A$587,I565=Listas!$A$588)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J565</xm:sqref>
        </x14:conditionalFormatting>
        <x14:conditionalFormatting xmlns:xm="http://schemas.microsoft.com/office/excel/2006/main">
          <x14:cfRule type="expression" priority="2886" stopIfTrue="1" id="{0E82115D-A058-44FF-AE94-3647D97117BA}">
            <xm:f>OR(I566=Listas!$A$577,I566=Listas!$A$578,I566=Listas!$A$579,I566=Listas!$A$580,I566=Listas!$A$581,I566=Listas!$A$582,I566=Listas!$A$583,I566=Listas!$A$584,I566=Listas!$A$585,I566=Listas!$A$586,I566=Listas!$A$587,I566=Listas!$A$588)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J566</xm:sqref>
        </x14:conditionalFormatting>
        <x14:conditionalFormatting xmlns:xm="http://schemas.microsoft.com/office/excel/2006/main">
          <x14:cfRule type="expression" priority="2885" stopIfTrue="1" id="{A90DEDD6-4164-4C70-9F67-837D6C8D27C3}">
            <xm:f>OR(I567=Listas!$A$577,I567=Listas!$A$578,I567=Listas!$A$579,I567=Listas!$A$580,I567=Listas!$A$581,I567=Listas!$A$582,I567=Listas!$A$583,I567=Listas!$A$584,I567=Listas!$A$585,I567=Listas!$A$586,I567=Listas!$A$587,I567=Listas!$A$588)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J567</xm:sqref>
        </x14:conditionalFormatting>
        <x14:conditionalFormatting xmlns:xm="http://schemas.microsoft.com/office/excel/2006/main">
          <x14:cfRule type="expression" priority="2882" stopIfTrue="1" id="{7E8AF398-81FF-4E10-9398-C1B3D7114847}">
            <xm:f>OR(I568=Listas!$A$577,I568=Listas!$A$578,I568=Listas!$A$579,I568=Listas!$A$580,I568=Listas!$A$581,I568=Listas!$A$582,I568=Listas!$A$583,I568=Listas!$A$584,I568=Listas!$A$585,I568=Listas!$A$586,I568=Listas!$A$587,I568=Listas!$A$588)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J568</xm:sqref>
        </x14:conditionalFormatting>
        <x14:conditionalFormatting xmlns:xm="http://schemas.microsoft.com/office/excel/2006/main">
          <x14:cfRule type="expression" priority="2881" stopIfTrue="1" id="{947777BE-1210-42ED-A9C6-9D23B9104A05}">
            <xm:f>OR(I569=Listas!$A$577,I569=Listas!$A$578,I569=Listas!$A$579,I569=Listas!$A$580,I569=Listas!$A$581,I569=Listas!$A$582,I569=Listas!$A$583,I569=Listas!$A$584,I569=Listas!$A$585,I569=Listas!$A$586,I569=Listas!$A$587,I569=Listas!$A$588)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J569</xm:sqref>
        </x14:conditionalFormatting>
        <x14:conditionalFormatting xmlns:xm="http://schemas.microsoft.com/office/excel/2006/main">
          <x14:cfRule type="expression" priority="2878" stopIfTrue="1" id="{32FBA45E-F9F8-42A0-A937-B91A80D9B6AE}">
            <xm:f>OR(I570=Listas!$A$577,I570=Listas!$A$578,I570=Listas!$A$579,I570=Listas!$A$580,I570=Listas!$A$581,I570=Listas!$A$582,I570=Listas!$A$583,I570=Listas!$A$584,I570=Listas!$A$585,I570=Listas!$A$586,I570=Listas!$A$587,I570=Listas!$A$588)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J570</xm:sqref>
        </x14:conditionalFormatting>
        <x14:conditionalFormatting xmlns:xm="http://schemas.microsoft.com/office/excel/2006/main">
          <x14:cfRule type="expression" priority="2877" stopIfTrue="1" id="{9F9579B6-94E6-4E17-BC0D-C2900308A884}">
            <xm:f>OR(I571=Listas!$A$577,I571=Listas!$A$578,I571=Listas!$A$579,I571=Listas!$A$580,I571=Listas!$A$581,I571=Listas!$A$582,I571=Listas!$A$583,I571=Listas!$A$584,I571=Listas!$A$585,I571=Listas!$A$586,I571=Listas!$A$587,I571=Listas!$A$588)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J571</xm:sqref>
        </x14:conditionalFormatting>
        <x14:conditionalFormatting xmlns:xm="http://schemas.microsoft.com/office/excel/2006/main">
          <x14:cfRule type="expression" priority="2874" stopIfTrue="1" id="{70FD4E4C-3ABA-4363-9EE2-0E702ECCE738}">
            <xm:f>OR(I572=Listas!$A$577,I572=Listas!$A$578,I572=Listas!$A$579,I572=Listas!$A$580,I572=Listas!$A$581,I572=Listas!$A$582,I572=Listas!$A$583,I572=Listas!$A$584,I572=Listas!$A$585,I572=Listas!$A$586,I572=Listas!$A$587,I572=Listas!$A$588)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J572</xm:sqref>
        </x14:conditionalFormatting>
        <x14:conditionalFormatting xmlns:xm="http://schemas.microsoft.com/office/excel/2006/main">
          <x14:cfRule type="expression" priority="2873" stopIfTrue="1" id="{3ADFD89B-CD45-43A3-8D13-FE64D6C657C4}">
            <xm:f>OR(I573=Listas!$A$577,I573=Listas!$A$578,I573=Listas!$A$579,I573=Listas!$A$580,I573=Listas!$A$581,I573=Listas!$A$582,I573=Listas!$A$583,I573=Listas!$A$584,I573=Listas!$A$585,I573=Listas!$A$586,I573=Listas!$A$587,I573=Listas!$A$588)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J573</xm:sqref>
        </x14:conditionalFormatting>
        <x14:conditionalFormatting xmlns:xm="http://schemas.microsoft.com/office/excel/2006/main">
          <x14:cfRule type="expression" priority="2870" stopIfTrue="1" id="{7F254D82-C5C6-4742-B853-E0F97D8E94B4}">
            <xm:f>OR(I574=Listas!$A$577,I574=Listas!$A$578,I574=Listas!$A$579,I574=Listas!$A$580,I574=Listas!$A$581,I574=Listas!$A$582,I574=Listas!$A$583,I574=Listas!$A$584,I574=Listas!$A$585,I574=Listas!$A$586,I574=Listas!$A$587,I574=Listas!$A$588)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J574</xm:sqref>
        </x14:conditionalFormatting>
        <x14:conditionalFormatting xmlns:xm="http://schemas.microsoft.com/office/excel/2006/main">
          <x14:cfRule type="expression" priority="2869" stopIfTrue="1" id="{136476DE-1072-4FD8-968A-BA6B05F12E42}">
            <xm:f>OR(I575=Listas!$A$577,I575=Listas!$A$578,I575=Listas!$A$579,I575=Listas!$A$580,I575=Listas!$A$581,I575=Listas!$A$582,I575=Listas!$A$583,I575=Listas!$A$584,I575=Listas!$A$585,I575=Listas!$A$586,I575=Listas!$A$587,I575=Listas!$A$588)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J575</xm:sqref>
        </x14:conditionalFormatting>
        <x14:conditionalFormatting xmlns:xm="http://schemas.microsoft.com/office/excel/2006/main">
          <x14:cfRule type="expression" priority="2866" stopIfTrue="1" id="{A2A266EB-D677-457B-9A4A-E0F6BFF26BE8}">
            <xm:f>OR(I576=Listas!$A$577,I576=Listas!$A$578,I576=Listas!$A$579,I576=Listas!$A$580,I576=Listas!$A$581,I576=Listas!$A$582,I576=Listas!$A$583,I576=Listas!$A$584,I576=Listas!$A$585,I576=Listas!$A$586,I576=Listas!$A$587,I576=Listas!$A$588)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J576</xm:sqref>
        </x14:conditionalFormatting>
        <x14:conditionalFormatting xmlns:xm="http://schemas.microsoft.com/office/excel/2006/main">
          <x14:cfRule type="expression" priority="2865" stopIfTrue="1" id="{43763688-7C08-46D7-949D-5749B57036B9}">
            <xm:f>OR(I577=Listas!$A$577,I577=Listas!$A$578,I577=Listas!$A$579,I577=Listas!$A$580,I577=Listas!$A$581,I577=Listas!$A$582,I577=Listas!$A$583,I577=Listas!$A$584,I577=Listas!$A$585,I577=Listas!$A$586,I577=Listas!$A$587,I577=Listas!$A$588)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J577</xm:sqref>
        </x14:conditionalFormatting>
        <x14:conditionalFormatting xmlns:xm="http://schemas.microsoft.com/office/excel/2006/main">
          <x14:cfRule type="expression" priority="2862" stopIfTrue="1" id="{EC334C47-324A-4BA4-87F6-E9472F5BA0C2}">
            <xm:f>OR(I578=Listas!$A$577,I578=Listas!$A$578,I578=Listas!$A$579,I578=Listas!$A$580,I578=Listas!$A$581,I578=Listas!$A$582,I578=Listas!$A$583,I578=Listas!$A$584,I578=Listas!$A$585,I578=Listas!$A$586,I578=Listas!$A$587,I578=Listas!$A$588)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J578</xm:sqref>
        </x14:conditionalFormatting>
        <x14:conditionalFormatting xmlns:xm="http://schemas.microsoft.com/office/excel/2006/main">
          <x14:cfRule type="expression" priority="2861" stopIfTrue="1" id="{48DBA76A-05CB-4EC4-80E3-AE9D1D91F521}">
            <xm:f>OR(I579=Listas!$A$577,I579=Listas!$A$578,I579=Listas!$A$579,I579=Listas!$A$580,I579=Listas!$A$581,I579=Listas!$A$582,I579=Listas!$A$583,I579=Listas!$A$584,I579=Listas!$A$585,I579=Listas!$A$586,I579=Listas!$A$587,I579=Listas!$A$588)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J579</xm:sqref>
        </x14:conditionalFormatting>
        <x14:conditionalFormatting xmlns:xm="http://schemas.microsoft.com/office/excel/2006/main">
          <x14:cfRule type="expression" priority="2858" stopIfTrue="1" id="{6B40FC59-128B-4EF3-B23B-A6C9F3EA772E}">
            <xm:f>OR(I580=Listas!$A$577,I580=Listas!$A$578,I580=Listas!$A$579,I580=Listas!$A$580,I580=Listas!$A$581,I580=Listas!$A$582,I580=Listas!$A$583,I580=Listas!$A$584,I580=Listas!$A$585,I580=Listas!$A$586,I580=Listas!$A$587,I580=Listas!$A$588)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J580</xm:sqref>
        </x14:conditionalFormatting>
        <x14:conditionalFormatting xmlns:xm="http://schemas.microsoft.com/office/excel/2006/main">
          <x14:cfRule type="expression" priority="2857" stopIfTrue="1" id="{50B09B7B-245C-43C6-AC3D-A10C55E63192}">
            <xm:f>OR(I581=Listas!$A$577,I581=Listas!$A$578,I581=Listas!$A$579,I581=Listas!$A$580,I581=Listas!$A$581,I581=Listas!$A$582,I581=Listas!$A$583,I581=Listas!$A$584,I581=Listas!$A$585,I581=Listas!$A$586,I581=Listas!$A$587,I581=Listas!$A$588)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J581</xm:sqref>
        </x14:conditionalFormatting>
        <x14:conditionalFormatting xmlns:xm="http://schemas.microsoft.com/office/excel/2006/main">
          <x14:cfRule type="expression" priority="2854" stopIfTrue="1" id="{84038070-4B6A-4F5B-82E9-78BF14C29D6B}">
            <xm:f>OR(I582=Listas!$A$577,I582=Listas!$A$578,I582=Listas!$A$579,I582=Listas!$A$580,I582=Listas!$A$581,I582=Listas!$A$582,I582=Listas!$A$583,I582=Listas!$A$584,I582=Listas!$A$585,I582=Listas!$A$586,I582=Listas!$A$587,I582=Listas!$A$588)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J582</xm:sqref>
        </x14:conditionalFormatting>
        <x14:conditionalFormatting xmlns:xm="http://schemas.microsoft.com/office/excel/2006/main">
          <x14:cfRule type="expression" priority="2853" stopIfTrue="1" id="{06D2A3ED-E77E-4207-BE8F-8E3467447C32}">
            <xm:f>OR(I583=Listas!$A$577,I583=Listas!$A$578,I583=Listas!$A$579,I583=Listas!$A$580,I583=Listas!$A$581,I583=Listas!$A$582,I583=Listas!$A$583,I583=Listas!$A$584,I583=Listas!$A$585,I583=Listas!$A$586,I583=Listas!$A$587,I583=Listas!$A$588)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J583</xm:sqref>
        </x14:conditionalFormatting>
        <x14:conditionalFormatting xmlns:xm="http://schemas.microsoft.com/office/excel/2006/main">
          <x14:cfRule type="expression" priority="2850" stopIfTrue="1" id="{A860A6CC-7384-4FAA-9146-94FDFD63B640}">
            <xm:f>OR(I584=Listas!$A$577,I584=Listas!$A$578,I584=Listas!$A$579,I584=Listas!$A$580,I584=Listas!$A$581,I584=Listas!$A$582,I584=Listas!$A$583,I584=Listas!$A$584,I584=Listas!$A$585,I584=Listas!$A$586,I584=Listas!$A$587,I584=Listas!$A$588)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J584</xm:sqref>
        </x14:conditionalFormatting>
        <x14:conditionalFormatting xmlns:xm="http://schemas.microsoft.com/office/excel/2006/main">
          <x14:cfRule type="expression" priority="2849" stopIfTrue="1" id="{8BBC34F2-B91D-4938-8D21-772C6541AF11}">
            <xm:f>OR(I585=Listas!$A$577,I585=Listas!$A$578,I585=Listas!$A$579,I585=Listas!$A$580,I585=Listas!$A$581,I585=Listas!$A$582,I585=Listas!$A$583,I585=Listas!$A$584,I585=Listas!$A$585,I585=Listas!$A$586,I585=Listas!$A$587,I585=Listas!$A$588)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J585</xm:sqref>
        </x14:conditionalFormatting>
        <x14:conditionalFormatting xmlns:xm="http://schemas.microsoft.com/office/excel/2006/main">
          <x14:cfRule type="expression" priority="2846" stopIfTrue="1" id="{82276229-BA2F-4049-B9A3-8DB245E09B1C}">
            <xm:f>OR(I586=Listas!$A$577,I586=Listas!$A$578,I586=Listas!$A$579,I586=Listas!$A$580,I586=Listas!$A$581,I586=Listas!$A$582,I586=Listas!$A$583,I586=Listas!$A$584,I586=Listas!$A$585,I586=Listas!$A$586,I586=Listas!$A$587,I586=Listas!$A$588)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J586</xm:sqref>
        </x14:conditionalFormatting>
        <x14:conditionalFormatting xmlns:xm="http://schemas.microsoft.com/office/excel/2006/main">
          <x14:cfRule type="expression" priority="2845" stopIfTrue="1" id="{C9507076-EF85-4649-8FFC-EBF600611FE9}">
            <xm:f>OR(I587=Listas!$A$577,I587=Listas!$A$578,I587=Listas!$A$579,I587=Listas!$A$580,I587=Listas!$A$581,I587=Listas!$A$582,I587=Listas!$A$583,I587=Listas!$A$584,I587=Listas!$A$585,I587=Listas!$A$586,I587=Listas!$A$587,I587=Listas!$A$588)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J587</xm:sqref>
        </x14:conditionalFormatting>
        <x14:conditionalFormatting xmlns:xm="http://schemas.microsoft.com/office/excel/2006/main">
          <x14:cfRule type="expression" priority="2842" stopIfTrue="1" id="{95F877CA-F5C7-4EAA-B26F-F217793ECC07}">
            <xm:f>OR(I588=Listas!$A$577,I588=Listas!$A$578,I588=Listas!$A$579,I588=Listas!$A$580,I588=Listas!$A$581,I588=Listas!$A$582,I588=Listas!$A$583,I588=Listas!$A$584,I588=Listas!$A$585,I588=Listas!$A$586,I588=Listas!$A$587,I588=Listas!$A$588)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J588</xm:sqref>
        </x14:conditionalFormatting>
        <x14:conditionalFormatting xmlns:xm="http://schemas.microsoft.com/office/excel/2006/main">
          <x14:cfRule type="expression" priority="2841" stopIfTrue="1" id="{3381BCB4-1938-438C-8B4F-2619674B9EB9}">
            <xm:f>OR(I589=Listas!$A$577,I589=Listas!$A$578,I589=Listas!$A$579,I589=Listas!$A$580,I589=Listas!$A$581,I589=Listas!$A$582,I589=Listas!$A$583,I589=Listas!$A$584,I589=Listas!$A$585,I589=Listas!$A$586,I589=Listas!$A$587,I589=Listas!$A$588)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J589</xm:sqref>
        </x14:conditionalFormatting>
        <x14:conditionalFormatting xmlns:xm="http://schemas.microsoft.com/office/excel/2006/main">
          <x14:cfRule type="expression" priority="2838" stopIfTrue="1" id="{82A4FEFE-7107-4A1B-894E-5A0595C31D13}">
            <xm:f>OR(I590=Listas!$A$577,I590=Listas!$A$578,I590=Listas!$A$579,I590=Listas!$A$580,I590=Listas!$A$581,I590=Listas!$A$582,I590=Listas!$A$583,I590=Listas!$A$584,I590=Listas!$A$585,I590=Listas!$A$586,I590=Listas!$A$587,I590=Listas!$A$588)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J590</xm:sqref>
        </x14:conditionalFormatting>
        <x14:conditionalFormatting xmlns:xm="http://schemas.microsoft.com/office/excel/2006/main">
          <x14:cfRule type="expression" priority="2837" stopIfTrue="1" id="{E2FBDCB4-4AC6-4CE8-B2E6-4D85828393EE}">
            <xm:f>OR(I591=Listas!$A$577,I591=Listas!$A$578,I591=Listas!$A$579,I591=Listas!$A$580,I591=Listas!$A$581,I591=Listas!$A$582,I591=Listas!$A$583,I591=Listas!$A$584,I591=Listas!$A$585,I591=Listas!$A$586,I591=Listas!$A$587,I591=Listas!$A$588)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J591</xm:sqref>
        </x14:conditionalFormatting>
        <x14:conditionalFormatting xmlns:xm="http://schemas.microsoft.com/office/excel/2006/main">
          <x14:cfRule type="expression" priority="2834" stopIfTrue="1" id="{49CA61BC-1AF0-4965-A59E-3804F378F97B}">
            <xm:f>OR(I592=Listas!$A$577,I592=Listas!$A$578,I592=Listas!$A$579,I592=Listas!$A$580,I592=Listas!$A$581,I592=Listas!$A$582,I592=Listas!$A$583,I592=Listas!$A$584,I592=Listas!$A$585,I592=Listas!$A$586,I592=Listas!$A$587,I592=Listas!$A$588)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J592</xm:sqref>
        </x14:conditionalFormatting>
        <x14:conditionalFormatting xmlns:xm="http://schemas.microsoft.com/office/excel/2006/main">
          <x14:cfRule type="expression" priority="2833" stopIfTrue="1" id="{497D8818-A558-4D21-8EFE-EA755F1C6E1A}">
            <xm:f>OR(I593=Listas!$A$577,I593=Listas!$A$578,I593=Listas!$A$579,I593=Listas!$A$580,I593=Listas!$A$581,I593=Listas!$A$582,I593=Listas!$A$583,I593=Listas!$A$584,I593=Listas!$A$585,I593=Listas!$A$586,I593=Listas!$A$587,I593=Listas!$A$588)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J593</xm:sqref>
        </x14:conditionalFormatting>
        <x14:conditionalFormatting xmlns:xm="http://schemas.microsoft.com/office/excel/2006/main">
          <x14:cfRule type="expression" priority="2830" stopIfTrue="1" id="{6A5A4379-FACF-47BC-ACC7-DE1EF0CCECF2}">
            <xm:f>OR(I594=Listas!$A$577,I594=Listas!$A$578,I594=Listas!$A$579,I594=Listas!$A$580,I594=Listas!$A$581,I594=Listas!$A$582,I594=Listas!$A$583,I594=Listas!$A$584,I594=Listas!$A$585,I594=Listas!$A$586,I594=Listas!$A$587,I594=Listas!$A$588)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J594</xm:sqref>
        </x14:conditionalFormatting>
        <x14:conditionalFormatting xmlns:xm="http://schemas.microsoft.com/office/excel/2006/main">
          <x14:cfRule type="expression" priority="2829" stopIfTrue="1" id="{FE65EC8E-4A7F-4E2E-890F-2FECBC3E7991}">
            <xm:f>OR(I595=Listas!$A$577,I595=Listas!$A$578,I595=Listas!$A$579,I595=Listas!$A$580,I595=Listas!$A$581,I595=Listas!$A$582,I595=Listas!$A$583,I595=Listas!$A$584,I595=Listas!$A$585,I595=Listas!$A$586,I595=Listas!$A$587,I595=Listas!$A$588)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J595</xm:sqref>
        </x14:conditionalFormatting>
        <x14:conditionalFormatting xmlns:xm="http://schemas.microsoft.com/office/excel/2006/main">
          <x14:cfRule type="expression" priority="2826" stopIfTrue="1" id="{92DA5E07-4A4E-454E-9D19-BE1F7F177775}">
            <xm:f>OR(I596=Listas!$A$577,I596=Listas!$A$578,I596=Listas!$A$579,I596=Listas!$A$580,I596=Listas!$A$581,I596=Listas!$A$582,I596=Listas!$A$583,I596=Listas!$A$584,I596=Listas!$A$585,I596=Listas!$A$586,I596=Listas!$A$587,I596=Listas!$A$588)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J596</xm:sqref>
        </x14:conditionalFormatting>
        <x14:conditionalFormatting xmlns:xm="http://schemas.microsoft.com/office/excel/2006/main">
          <x14:cfRule type="expression" priority="2825" stopIfTrue="1" id="{45E4D6C4-29B0-4778-A1BE-3E2B6A27C1E4}">
            <xm:f>OR(I597=Listas!$A$577,I597=Listas!$A$578,I597=Listas!$A$579,I597=Listas!$A$580,I597=Listas!$A$581,I597=Listas!$A$582,I597=Listas!$A$583,I597=Listas!$A$584,I597=Listas!$A$585,I597=Listas!$A$586,I597=Listas!$A$587,I597=Listas!$A$588)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J597</xm:sqref>
        </x14:conditionalFormatting>
        <x14:conditionalFormatting xmlns:xm="http://schemas.microsoft.com/office/excel/2006/main">
          <x14:cfRule type="expression" priority="2822" stopIfTrue="1" id="{5976F30F-9E88-43AD-AFA9-459BA566266A}">
            <xm:f>OR(I598=Listas!$A$577,I598=Listas!$A$578,I598=Listas!$A$579,I598=Listas!$A$580,I598=Listas!$A$581,I598=Listas!$A$582,I598=Listas!$A$583,I598=Listas!$A$584,I598=Listas!$A$585,I598=Listas!$A$586,I598=Listas!$A$587,I598=Listas!$A$588)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J598</xm:sqref>
        </x14:conditionalFormatting>
        <x14:conditionalFormatting xmlns:xm="http://schemas.microsoft.com/office/excel/2006/main">
          <x14:cfRule type="expression" priority="2821" stopIfTrue="1" id="{FFF99489-4B2A-4B29-9082-4FDD37C787B5}">
            <xm:f>OR(I599=Listas!$A$577,I599=Listas!$A$578,I599=Listas!$A$579,I599=Listas!$A$580,I599=Listas!$A$581,I599=Listas!$A$582,I599=Listas!$A$583,I599=Listas!$A$584,I599=Listas!$A$585,I599=Listas!$A$586,I599=Listas!$A$587,I599=Listas!$A$588)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J599</xm:sqref>
        </x14:conditionalFormatting>
        <x14:conditionalFormatting xmlns:xm="http://schemas.microsoft.com/office/excel/2006/main">
          <x14:cfRule type="expression" priority="2818" stopIfTrue="1" id="{7D15F0F8-9702-4123-8350-34CE4AD21C43}">
            <xm:f>OR(I600=Listas!$A$577,I600=Listas!$A$578,I600=Listas!$A$579,I600=Listas!$A$580,I600=Listas!$A$581,I600=Listas!$A$582,I600=Listas!$A$583,I600=Listas!$A$584,I600=Listas!$A$585,I600=Listas!$A$586,I600=Listas!$A$587,I600=Listas!$A$588)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J600</xm:sqref>
        </x14:conditionalFormatting>
        <x14:conditionalFormatting xmlns:xm="http://schemas.microsoft.com/office/excel/2006/main">
          <x14:cfRule type="expression" priority="2817" stopIfTrue="1" id="{59D437CE-F0DA-48CD-849F-89899A692756}">
            <xm:f>OR(I601=Listas!$A$577,I601=Listas!$A$578,I601=Listas!$A$579,I601=Listas!$A$580,I601=Listas!$A$581,I601=Listas!$A$582,I601=Listas!$A$583,I601=Listas!$A$584,I601=Listas!$A$585,I601=Listas!$A$586,I601=Listas!$A$587,I601=Listas!$A$588)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J601</xm:sqref>
        </x14:conditionalFormatting>
        <x14:conditionalFormatting xmlns:xm="http://schemas.microsoft.com/office/excel/2006/main">
          <x14:cfRule type="expression" priority="2814" stopIfTrue="1" id="{B4523BA3-2FDC-4D6D-85E8-5C4656DE7649}">
            <xm:f>OR(I602=Listas!$A$577,I602=Listas!$A$578,I602=Listas!$A$579,I602=Listas!$A$580,I602=Listas!$A$581,I602=Listas!$A$582,I602=Listas!$A$583,I602=Listas!$A$584,I602=Listas!$A$585,I602=Listas!$A$586,I602=Listas!$A$587,I602=Listas!$A$588)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J602</xm:sqref>
        </x14:conditionalFormatting>
        <x14:conditionalFormatting xmlns:xm="http://schemas.microsoft.com/office/excel/2006/main">
          <x14:cfRule type="expression" priority="2813" stopIfTrue="1" id="{E48604BA-A0FA-4974-9554-C1402BFD6B8F}">
            <xm:f>OR(I603=Listas!$A$577,I603=Listas!$A$578,I603=Listas!$A$579,I603=Listas!$A$580,I603=Listas!$A$581,I603=Listas!$A$582,I603=Listas!$A$583,I603=Listas!$A$584,I603=Listas!$A$585,I603=Listas!$A$586,I603=Listas!$A$587,I603=Listas!$A$588)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J603</xm:sqref>
        </x14:conditionalFormatting>
        <x14:conditionalFormatting xmlns:xm="http://schemas.microsoft.com/office/excel/2006/main">
          <x14:cfRule type="expression" priority="2810" stopIfTrue="1" id="{A510E12A-B048-4DD7-8046-65F3FD9E75C5}">
            <xm:f>OR(I604=Listas!$A$577,I604=Listas!$A$578,I604=Listas!$A$579,I604=Listas!$A$580,I604=Listas!$A$581,I604=Listas!$A$582,I604=Listas!$A$583,I604=Listas!$A$584,I604=Listas!$A$585,I604=Listas!$A$586,I604=Listas!$A$587,I604=Listas!$A$588)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J604</xm:sqref>
        </x14:conditionalFormatting>
        <x14:conditionalFormatting xmlns:xm="http://schemas.microsoft.com/office/excel/2006/main">
          <x14:cfRule type="expression" priority="2809" stopIfTrue="1" id="{148427BA-D61D-46B2-9E28-AA7F75389CA2}">
            <xm:f>OR(I605=Listas!$A$577,I605=Listas!$A$578,I605=Listas!$A$579,I605=Listas!$A$580,I605=Listas!$A$581,I605=Listas!$A$582,I605=Listas!$A$583,I605=Listas!$A$584,I605=Listas!$A$585,I605=Listas!$A$586,I605=Listas!$A$587,I605=Listas!$A$588)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J605</xm:sqref>
        </x14:conditionalFormatting>
        <x14:conditionalFormatting xmlns:xm="http://schemas.microsoft.com/office/excel/2006/main">
          <x14:cfRule type="expression" priority="2806" stopIfTrue="1" id="{0A74FADC-F2AC-484F-BD1B-B17D9366FEF3}">
            <xm:f>OR(I606=Listas!$A$577,I606=Listas!$A$578,I606=Listas!$A$579,I606=Listas!$A$580,I606=Listas!$A$581,I606=Listas!$A$582,I606=Listas!$A$583,I606=Listas!$A$584,I606=Listas!$A$585,I606=Listas!$A$586,I606=Listas!$A$587,I606=Listas!$A$588)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J606</xm:sqref>
        </x14:conditionalFormatting>
        <x14:conditionalFormatting xmlns:xm="http://schemas.microsoft.com/office/excel/2006/main">
          <x14:cfRule type="expression" priority="2805" stopIfTrue="1" id="{2F1086F1-EFE7-4F17-8A21-154EC6C85819}">
            <xm:f>OR(I607=Listas!$A$577,I607=Listas!$A$578,I607=Listas!$A$579,I607=Listas!$A$580,I607=Listas!$A$581,I607=Listas!$A$582,I607=Listas!$A$583,I607=Listas!$A$584,I607=Listas!$A$585,I607=Listas!$A$586,I607=Listas!$A$587,I607=Listas!$A$588)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J607</xm:sqref>
        </x14:conditionalFormatting>
        <x14:conditionalFormatting xmlns:xm="http://schemas.microsoft.com/office/excel/2006/main">
          <x14:cfRule type="expression" priority="2802" stopIfTrue="1" id="{2B6B5F38-5552-4C3D-AA73-B6C49EAC1652}">
            <xm:f>OR(I608=Listas!$A$577,I608=Listas!$A$578,I608=Listas!$A$579,I608=Listas!$A$580,I608=Listas!$A$581,I608=Listas!$A$582,I608=Listas!$A$583,I608=Listas!$A$584,I608=Listas!$A$585,I608=Listas!$A$586,I608=Listas!$A$587,I608=Listas!$A$588)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J608</xm:sqref>
        </x14:conditionalFormatting>
        <x14:conditionalFormatting xmlns:xm="http://schemas.microsoft.com/office/excel/2006/main">
          <x14:cfRule type="expression" priority="2801" stopIfTrue="1" id="{5A241750-9F76-4CA9-9506-4CC9A9D23B80}">
            <xm:f>OR(I609=Listas!$A$577,I609=Listas!$A$578,I609=Listas!$A$579,I609=Listas!$A$580,I609=Listas!$A$581,I609=Listas!$A$582,I609=Listas!$A$583,I609=Listas!$A$584,I609=Listas!$A$585,I609=Listas!$A$586,I609=Listas!$A$587,I609=Listas!$A$588)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J609</xm:sqref>
        </x14:conditionalFormatting>
        <x14:conditionalFormatting xmlns:xm="http://schemas.microsoft.com/office/excel/2006/main">
          <x14:cfRule type="expression" priority="2798" stopIfTrue="1" id="{3F9D07F7-F1F0-46DB-9FF0-41945FD66637}">
            <xm:f>OR(I610=Listas!$A$577,I610=Listas!$A$578,I610=Listas!$A$579,I610=Listas!$A$580,I610=Listas!$A$581,I610=Listas!$A$582,I610=Listas!$A$583,I610=Listas!$A$584,I610=Listas!$A$585,I610=Listas!$A$586,I610=Listas!$A$587,I610=Listas!$A$588)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J610</xm:sqref>
        </x14:conditionalFormatting>
        <x14:conditionalFormatting xmlns:xm="http://schemas.microsoft.com/office/excel/2006/main">
          <x14:cfRule type="expression" priority="2797" stopIfTrue="1" id="{10304351-8B5B-4EFB-B9F5-205A37652FE7}">
            <xm:f>OR(I611=Listas!$A$577,I611=Listas!$A$578,I611=Listas!$A$579,I611=Listas!$A$580,I611=Listas!$A$581,I611=Listas!$A$582,I611=Listas!$A$583,I611=Listas!$A$584,I611=Listas!$A$585,I611=Listas!$A$586,I611=Listas!$A$587,I611=Listas!$A$588)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J611</xm:sqref>
        </x14:conditionalFormatting>
        <x14:conditionalFormatting xmlns:xm="http://schemas.microsoft.com/office/excel/2006/main">
          <x14:cfRule type="expression" priority="2794" stopIfTrue="1" id="{C0C12652-E31C-4ED0-9A34-344AC184EEC2}">
            <xm:f>OR(I612=Listas!$A$577,I612=Listas!$A$578,I612=Listas!$A$579,I612=Listas!$A$580,I612=Listas!$A$581,I612=Listas!$A$582,I612=Listas!$A$583,I612=Listas!$A$584,I612=Listas!$A$585,I612=Listas!$A$586,I612=Listas!$A$587,I612=Listas!$A$588)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J612</xm:sqref>
        </x14:conditionalFormatting>
        <x14:conditionalFormatting xmlns:xm="http://schemas.microsoft.com/office/excel/2006/main">
          <x14:cfRule type="expression" priority="2793" stopIfTrue="1" id="{8A9F52BE-2A00-4F91-9B5F-C550BFF52DEB}">
            <xm:f>OR(I613=Listas!$A$577,I613=Listas!$A$578,I613=Listas!$A$579,I613=Listas!$A$580,I613=Listas!$A$581,I613=Listas!$A$582,I613=Listas!$A$583,I613=Listas!$A$584,I613=Listas!$A$585,I613=Listas!$A$586,I613=Listas!$A$587,I613=Listas!$A$588)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J613</xm:sqref>
        </x14:conditionalFormatting>
        <x14:conditionalFormatting xmlns:xm="http://schemas.microsoft.com/office/excel/2006/main">
          <x14:cfRule type="expression" priority="2790" stopIfTrue="1" id="{246FFA31-8753-448B-85C7-BADECBFDD7DF}">
            <xm:f>OR(I614=Listas!$A$577,I614=Listas!$A$578,I614=Listas!$A$579,I614=Listas!$A$580,I614=Listas!$A$581,I614=Listas!$A$582,I614=Listas!$A$583,I614=Listas!$A$584,I614=Listas!$A$585,I614=Listas!$A$586,I614=Listas!$A$587,I614=Listas!$A$588)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J614</xm:sqref>
        </x14:conditionalFormatting>
        <x14:conditionalFormatting xmlns:xm="http://schemas.microsoft.com/office/excel/2006/main">
          <x14:cfRule type="expression" priority="2789" stopIfTrue="1" id="{DDC536DA-C01A-43B2-9B2A-49D5BA241B7F}">
            <xm:f>OR(I615=Listas!$A$577,I615=Listas!$A$578,I615=Listas!$A$579,I615=Listas!$A$580,I615=Listas!$A$581,I615=Listas!$A$582,I615=Listas!$A$583,I615=Listas!$A$584,I615=Listas!$A$585,I615=Listas!$A$586,I615=Listas!$A$587,I615=Listas!$A$588)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J615</xm:sqref>
        </x14:conditionalFormatting>
        <x14:conditionalFormatting xmlns:xm="http://schemas.microsoft.com/office/excel/2006/main">
          <x14:cfRule type="expression" priority="2786" stopIfTrue="1" id="{11323E58-24FF-40AA-968F-B45AD2AC3BF3}">
            <xm:f>OR(I616=Listas!$A$577,I616=Listas!$A$578,I616=Listas!$A$579,I616=Listas!$A$580,I616=Listas!$A$581,I616=Listas!$A$582,I616=Listas!$A$583,I616=Listas!$A$584,I616=Listas!$A$585,I616=Listas!$A$586,I616=Listas!$A$587,I616=Listas!$A$588)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J616</xm:sqref>
        </x14:conditionalFormatting>
        <x14:conditionalFormatting xmlns:xm="http://schemas.microsoft.com/office/excel/2006/main">
          <x14:cfRule type="expression" priority="2785" stopIfTrue="1" id="{741EBE8F-06E9-4EA8-A3F0-8102DC96C69E}">
            <xm:f>OR(I617=Listas!$A$577,I617=Listas!$A$578,I617=Listas!$A$579,I617=Listas!$A$580,I617=Listas!$A$581,I617=Listas!$A$582,I617=Listas!$A$583,I617=Listas!$A$584,I617=Listas!$A$585,I617=Listas!$A$586,I617=Listas!$A$587,I617=Listas!$A$588)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J617</xm:sqref>
        </x14:conditionalFormatting>
        <x14:conditionalFormatting xmlns:xm="http://schemas.microsoft.com/office/excel/2006/main">
          <x14:cfRule type="expression" priority="2782" stopIfTrue="1" id="{131A9C21-D36A-464B-969C-3832873C46AD}">
            <xm:f>OR(I618=Listas!$A$577,I618=Listas!$A$578,I618=Listas!$A$579,I618=Listas!$A$580,I618=Listas!$A$581,I618=Listas!$A$582,I618=Listas!$A$583,I618=Listas!$A$584,I618=Listas!$A$585,I618=Listas!$A$586,I618=Listas!$A$587,I618=Listas!$A$588)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J618</xm:sqref>
        </x14:conditionalFormatting>
        <x14:conditionalFormatting xmlns:xm="http://schemas.microsoft.com/office/excel/2006/main">
          <x14:cfRule type="expression" priority="2781" stopIfTrue="1" id="{13D1B8D2-510C-486C-8E3D-22A41B494BE2}">
            <xm:f>OR(I619=Listas!$A$577,I619=Listas!$A$578,I619=Listas!$A$579,I619=Listas!$A$580,I619=Listas!$A$581,I619=Listas!$A$582,I619=Listas!$A$583,I619=Listas!$A$584,I619=Listas!$A$585,I619=Listas!$A$586,I619=Listas!$A$587,I619=Listas!$A$588)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J619</xm:sqref>
        </x14:conditionalFormatting>
        <x14:conditionalFormatting xmlns:xm="http://schemas.microsoft.com/office/excel/2006/main">
          <x14:cfRule type="expression" priority="2778" stopIfTrue="1" id="{A5D2F463-D64C-497E-9034-02F98949B102}">
            <xm:f>OR(I620=Listas!$A$577,I620=Listas!$A$578,I620=Listas!$A$579,I620=Listas!$A$580,I620=Listas!$A$581,I620=Listas!$A$582,I620=Listas!$A$583,I620=Listas!$A$584,I620=Listas!$A$585,I620=Listas!$A$586,I620=Listas!$A$587,I620=Listas!$A$588)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J620</xm:sqref>
        </x14:conditionalFormatting>
        <x14:conditionalFormatting xmlns:xm="http://schemas.microsoft.com/office/excel/2006/main">
          <x14:cfRule type="expression" priority="2777" stopIfTrue="1" id="{97D339ED-578E-408C-9E74-77ED729B8E2D}">
            <xm:f>OR(I621=Listas!$A$577,I621=Listas!$A$578,I621=Listas!$A$579,I621=Listas!$A$580,I621=Listas!$A$581,I621=Listas!$A$582,I621=Listas!$A$583,I621=Listas!$A$584,I621=Listas!$A$585,I621=Listas!$A$586,I621=Listas!$A$587,I621=Listas!$A$588)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J621</xm:sqref>
        </x14:conditionalFormatting>
        <x14:conditionalFormatting xmlns:xm="http://schemas.microsoft.com/office/excel/2006/main">
          <x14:cfRule type="expression" priority="2774" stopIfTrue="1" id="{D0925627-A67B-4465-A9AB-34B95B7A72F2}">
            <xm:f>OR(I622=Listas!$A$577,I622=Listas!$A$578,I622=Listas!$A$579,I622=Listas!$A$580,I622=Listas!$A$581,I622=Listas!$A$582,I622=Listas!$A$583,I622=Listas!$A$584,I622=Listas!$A$585,I622=Listas!$A$586,I622=Listas!$A$587,I622=Listas!$A$588)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J622</xm:sqref>
        </x14:conditionalFormatting>
        <x14:conditionalFormatting xmlns:xm="http://schemas.microsoft.com/office/excel/2006/main">
          <x14:cfRule type="expression" priority="2773" stopIfTrue="1" id="{2978DB5D-4C02-462D-8691-9D3DD295A1D6}">
            <xm:f>OR(I623=Listas!$A$577,I623=Listas!$A$578,I623=Listas!$A$579,I623=Listas!$A$580,I623=Listas!$A$581,I623=Listas!$A$582,I623=Listas!$A$583,I623=Listas!$A$584,I623=Listas!$A$585,I623=Listas!$A$586,I623=Listas!$A$587,I623=Listas!$A$588)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J623</xm:sqref>
        </x14:conditionalFormatting>
        <x14:conditionalFormatting xmlns:xm="http://schemas.microsoft.com/office/excel/2006/main">
          <x14:cfRule type="expression" priority="2770" stopIfTrue="1" id="{5B1D4EA5-6B5F-4B9D-87D2-E0BDBAF218B7}">
            <xm:f>OR(I624=Listas!$A$577,I624=Listas!$A$578,I624=Listas!$A$579,I624=Listas!$A$580,I624=Listas!$A$581,I624=Listas!$A$582,I624=Listas!$A$583,I624=Listas!$A$584,I624=Listas!$A$585,I624=Listas!$A$586,I624=Listas!$A$587,I624=Listas!$A$588)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J624</xm:sqref>
        </x14:conditionalFormatting>
        <x14:conditionalFormatting xmlns:xm="http://schemas.microsoft.com/office/excel/2006/main">
          <x14:cfRule type="expression" priority="2769" stopIfTrue="1" id="{46F068F8-F171-4AEE-9C58-8525C403BBF2}">
            <xm:f>OR(I625=Listas!$A$577,I625=Listas!$A$578,I625=Listas!$A$579,I625=Listas!$A$580,I625=Listas!$A$581,I625=Listas!$A$582,I625=Listas!$A$583,I625=Listas!$A$584,I625=Listas!$A$585,I625=Listas!$A$586,I625=Listas!$A$587,I625=Listas!$A$588)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J625</xm:sqref>
        </x14:conditionalFormatting>
        <x14:conditionalFormatting xmlns:xm="http://schemas.microsoft.com/office/excel/2006/main">
          <x14:cfRule type="expression" priority="2766" stopIfTrue="1" id="{A5A6F726-E20A-44D3-983D-97D140F11CBA}">
            <xm:f>OR(I626=Listas!$A$577,I626=Listas!$A$578,I626=Listas!$A$579,I626=Listas!$A$580,I626=Listas!$A$581,I626=Listas!$A$582,I626=Listas!$A$583,I626=Listas!$A$584,I626=Listas!$A$585,I626=Listas!$A$586,I626=Listas!$A$587,I626=Listas!$A$588)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J626</xm:sqref>
        </x14:conditionalFormatting>
        <x14:conditionalFormatting xmlns:xm="http://schemas.microsoft.com/office/excel/2006/main">
          <x14:cfRule type="expression" priority="2765" stopIfTrue="1" id="{A0638C25-BA0B-46EF-9985-413136E2E38E}">
            <xm:f>OR(I627=Listas!$A$577,I627=Listas!$A$578,I627=Listas!$A$579,I627=Listas!$A$580,I627=Listas!$A$581,I627=Listas!$A$582,I627=Listas!$A$583,I627=Listas!$A$584,I627=Listas!$A$585,I627=Listas!$A$586,I627=Listas!$A$587,I627=Listas!$A$588)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J627</xm:sqref>
        </x14:conditionalFormatting>
        <x14:conditionalFormatting xmlns:xm="http://schemas.microsoft.com/office/excel/2006/main">
          <x14:cfRule type="expression" priority="2762" stopIfTrue="1" id="{0C87294C-E6BB-4F6E-A64C-EBE65759CE78}">
            <xm:f>OR(I628=Listas!$A$577,I628=Listas!$A$578,I628=Listas!$A$579,I628=Listas!$A$580,I628=Listas!$A$581,I628=Listas!$A$582,I628=Listas!$A$583,I628=Listas!$A$584,I628=Listas!$A$585,I628=Listas!$A$586,I628=Listas!$A$587,I628=Listas!$A$588)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J628</xm:sqref>
        </x14:conditionalFormatting>
        <x14:conditionalFormatting xmlns:xm="http://schemas.microsoft.com/office/excel/2006/main">
          <x14:cfRule type="expression" priority="2761" stopIfTrue="1" id="{7348DDA0-37AE-4801-8914-B854025CB874}">
            <xm:f>OR(I629=Listas!$A$577,I629=Listas!$A$578,I629=Listas!$A$579,I629=Listas!$A$580,I629=Listas!$A$581,I629=Listas!$A$582,I629=Listas!$A$583,I629=Listas!$A$584,I629=Listas!$A$585,I629=Listas!$A$586,I629=Listas!$A$587,I629=Listas!$A$588)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J629</xm:sqref>
        </x14:conditionalFormatting>
        <x14:conditionalFormatting xmlns:xm="http://schemas.microsoft.com/office/excel/2006/main">
          <x14:cfRule type="expression" priority="2758" stopIfTrue="1" id="{8A1B284C-619B-442C-9156-CF0DEABF974A}">
            <xm:f>OR(I630=Listas!$A$577,I630=Listas!$A$578,I630=Listas!$A$579,I630=Listas!$A$580,I630=Listas!$A$581,I630=Listas!$A$582,I630=Listas!$A$583,I630=Listas!$A$584,I630=Listas!$A$585,I630=Listas!$A$586,I630=Listas!$A$587,I630=Listas!$A$588)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J630</xm:sqref>
        </x14:conditionalFormatting>
        <x14:conditionalFormatting xmlns:xm="http://schemas.microsoft.com/office/excel/2006/main">
          <x14:cfRule type="expression" priority="2757" stopIfTrue="1" id="{24E94419-769F-4FC1-921A-DA1B48559E0A}">
            <xm:f>OR(I631=Listas!$A$577,I631=Listas!$A$578,I631=Listas!$A$579,I631=Listas!$A$580,I631=Listas!$A$581,I631=Listas!$A$582,I631=Listas!$A$583,I631=Listas!$A$584,I631=Listas!$A$585,I631=Listas!$A$586,I631=Listas!$A$587,I631=Listas!$A$588)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J631</xm:sqref>
        </x14:conditionalFormatting>
        <x14:conditionalFormatting xmlns:xm="http://schemas.microsoft.com/office/excel/2006/main">
          <x14:cfRule type="expression" priority="2754" stopIfTrue="1" id="{C78E20BA-5856-460C-9B61-0CAADCB7B9D7}">
            <xm:f>OR(I632=Listas!$A$577,I632=Listas!$A$578,I632=Listas!$A$579,I632=Listas!$A$580,I632=Listas!$A$581,I632=Listas!$A$582,I632=Listas!$A$583,I632=Listas!$A$584,I632=Listas!$A$585,I632=Listas!$A$586,I632=Listas!$A$587,I632=Listas!$A$588)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J632</xm:sqref>
        </x14:conditionalFormatting>
        <x14:conditionalFormatting xmlns:xm="http://schemas.microsoft.com/office/excel/2006/main">
          <x14:cfRule type="expression" priority="2753" stopIfTrue="1" id="{75896425-9D30-413D-A951-AE75B88141BC}">
            <xm:f>OR(I633=Listas!$A$577,I633=Listas!$A$578,I633=Listas!$A$579,I633=Listas!$A$580,I633=Listas!$A$581,I633=Listas!$A$582,I633=Listas!$A$583,I633=Listas!$A$584,I633=Listas!$A$585,I633=Listas!$A$586,I633=Listas!$A$587,I633=Listas!$A$588)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J633</xm:sqref>
        </x14:conditionalFormatting>
        <x14:conditionalFormatting xmlns:xm="http://schemas.microsoft.com/office/excel/2006/main">
          <x14:cfRule type="expression" priority="2750" stopIfTrue="1" id="{91AE7DA2-1505-443D-88D9-2C6995047CBB}">
            <xm:f>OR(I634=Listas!$A$577,I634=Listas!$A$578,I634=Listas!$A$579,I634=Listas!$A$580,I634=Listas!$A$581,I634=Listas!$A$582,I634=Listas!$A$583,I634=Listas!$A$584,I634=Listas!$A$585,I634=Listas!$A$586,I634=Listas!$A$587,I634=Listas!$A$588)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J634</xm:sqref>
        </x14:conditionalFormatting>
        <x14:conditionalFormatting xmlns:xm="http://schemas.microsoft.com/office/excel/2006/main">
          <x14:cfRule type="expression" priority="2749" stopIfTrue="1" id="{1DBEE370-6C10-4ABA-B5C6-6E16AACA98D6}">
            <xm:f>OR(I635=Listas!$A$577,I635=Listas!$A$578,I635=Listas!$A$579,I635=Listas!$A$580,I635=Listas!$A$581,I635=Listas!$A$582,I635=Listas!$A$583,I635=Listas!$A$584,I635=Listas!$A$585,I635=Listas!$A$586,I635=Listas!$A$587,I635=Listas!$A$588)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J635</xm:sqref>
        </x14:conditionalFormatting>
        <x14:conditionalFormatting xmlns:xm="http://schemas.microsoft.com/office/excel/2006/main">
          <x14:cfRule type="expression" priority="2746" stopIfTrue="1" id="{31F4A11A-F717-41ED-A952-DFB4F74FF3A5}">
            <xm:f>OR(I636=Listas!$A$577,I636=Listas!$A$578,I636=Listas!$A$579,I636=Listas!$A$580,I636=Listas!$A$581,I636=Listas!$A$582,I636=Listas!$A$583,I636=Listas!$A$584,I636=Listas!$A$585,I636=Listas!$A$586,I636=Listas!$A$587,I636=Listas!$A$588)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J636</xm:sqref>
        </x14:conditionalFormatting>
        <x14:conditionalFormatting xmlns:xm="http://schemas.microsoft.com/office/excel/2006/main">
          <x14:cfRule type="expression" priority="2745" stopIfTrue="1" id="{6E8DCC81-4485-4A11-94E4-54BF32712411}">
            <xm:f>OR(I637=Listas!$A$577,I637=Listas!$A$578,I637=Listas!$A$579,I637=Listas!$A$580,I637=Listas!$A$581,I637=Listas!$A$582,I637=Listas!$A$583,I637=Listas!$A$584,I637=Listas!$A$585,I637=Listas!$A$586,I637=Listas!$A$587,I637=Listas!$A$588)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J637</xm:sqref>
        </x14:conditionalFormatting>
        <x14:conditionalFormatting xmlns:xm="http://schemas.microsoft.com/office/excel/2006/main">
          <x14:cfRule type="expression" priority="2742" stopIfTrue="1" id="{953EE165-DA4E-4278-88A3-60DEC677EE59}">
            <xm:f>OR(I638=Listas!$A$577,I638=Listas!$A$578,I638=Listas!$A$579,I638=Listas!$A$580,I638=Listas!$A$581,I638=Listas!$A$582,I638=Listas!$A$583,I638=Listas!$A$584,I638=Listas!$A$585,I638=Listas!$A$586,I638=Listas!$A$587,I638=Listas!$A$588)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J638</xm:sqref>
        </x14:conditionalFormatting>
        <x14:conditionalFormatting xmlns:xm="http://schemas.microsoft.com/office/excel/2006/main">
          <x14:cfRule type="expression" priority="2741" stopIfTrue="1" id="{E8B15C2F-AF7C-4B6A-9301-2D8905A74FD4}">
            <xm:f>OR(I639=Listas!$A$577,I639=Listas!$A$578,I639=Listas!$A$579,I639=Listas!$A$580,I639=Listas!$A$581,I639=Listas!$A$582,I639=Listas!$A$583,I639=Listas!$A$584,I639=Listas!$A$585,I639=Listas!$A$586,I639=Listas!$A$587,I639=Listas!$A$588)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J639</xm:sqref>
        </x14:conditionalFormatting>
        <x14:conditionalFormatting xmlns:xm="http://schemas.microsoft.com/office/excel/2006/main">
          <x14:cfRule type="expression" priority="2738" stopIfTrue="1" id="{62346D0A-B202-4798-850D-0038A70EA88E}">
            <xm:f>OR(I640=Listas!$A$577,I640=Listas!$A$578,I640=Listas!$A$579,I640=Listas!$A$580,I640=Listas!$A$581,I640=Listas!$A$582,I640=Listas!$A$583,I640=Listas!$A$584,I640=Listas!$A$585,I640=Listas!$A$586,I640=Listas!$A$587,I640=Listas!$A$588)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J640</xm:sqref>
        </x14:conditionalFormatting>
        <x14:conditionalFormatting xmlns:xm="http://schemas.microsoft.com/office/excel/2006/main">
          <x14:cfRule type="expression" priority="2737" stopIfTrue="1" id="{5717E0F3-9C46-4162-84E2-1ADE00E88267}">
            <xm:f>OR(I641=Listas!$A$577,I641=Listas!$A$578,I641=Listas!$A$579,I641=Listas!$A$580,I641=Listas!$A$581,I641=Listas!$A$582,I641=Listas!$A$583,I641=Listas!$A$584,I641=Listas!$A$585,I641=Listas!$A$586,I641=Listas!$A$587,I641=Listas!$A$588)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J641</xm:sqref>
        </x14:conditionalFormatting>
        <x14:conditionalFormatting xmlns:xm="http://schemas.microsoft.com/office/excel/2006/main">
          <x14:cfRule type="expression" priority="2734" stopIfTrue="1" id="{28458F56-9BF3-47FB-A5F8-8A66F1DD4B4F}">
            <xm:f>OR(I642=Listas!$A$577,I642=Listas!$A$578,I642=Listas!$A$579,I642=Listas!$A$580,I642=Listas!$A$581,I642=Listas!$A$582,I642=Listas!$A$583,I642=Listas!$A$584,I642=Listas!$A$585,I642=Listas!$A$586,I642=Listas!$A$587,I642=Listas!$A$588)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J642</xm:sqref>
        </x14:conditionalFormatting>
        <x14:conditionalFormatting xmlns:xm="http://schemas.microsoft.com/office/excel/2006/main">
          <x14:cfRule type="expression" priority="2733" stopIfTrue="1" id="{FD85851F-8E33-46FA-8E18-C9B182F15E94}">
            <xm:f>OR(I643=Listas!$A$577,I643=Listas!$A$578,I643=Listas!$A$579,I643=Listas!$A$580,I643=Listas!$A$581,I643=Listas!$A$582,I643=Listas!$A$583,I643=Listas!$A$584,I643=Listas!$A$585,I643=Listas!$A$586,I643=Listas!$A$587,I643=Listas!$A$588)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J643</xm:sqref>
        </x14:conditionalFormatting>
        <x14:conditionalFormatting xmlns:xm="http://schemas.microsoft.com/office/excel/2006/main">
          <x14:cfRule type="expression" priority="2730" stopIfTrue="1" id="{042C3AFB-9915-4BDE-B59C-E01A50CF4119}">
            <xm:f>OR(I644=Listas!$A$577,I644=Listas!$A$578,I644=Listas!$A$579,I644=Listas!$A$580,I644=Listas!$A$581,I644=Listas!$A$582,I644=Listas!$A$583,I644=Listas!$A$584,I644=Listas!$A$585,I644=Listas!$A$586,I644=Listas!$A$587,I644=Listas!$A$588)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J644</xm:sqref>
        </x14:conditionalFormatting>
        <x14:conditionalFormatting xmlns:xm="http://schemas.microsoft.com/office/excel/2006/main">
          <x14:cfRule type="expression" priority="2729" stopIfTrue="1" id="{8B838AAC-707F-48D3-9B2A-B9FE56A38EF1}">
            <xm:f>OR(I645=Listas!$A$577,I645=Listas!$A$578,I645=Listas!$A$579,I645=Listas!$A$580,I645=Listas!$A$581,I645=Listas!$A$582,I645=Listas!$A$583,I645=Listas!$A$584,I645=Listas!$A$585,I645=Listas!$A$586,I645=Listas!$A$587,I645=Listas!$A$588)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J645</xm:sqref>
        </x14:conditionalFormatting>
        <x14:conditionalFormatting xmlns:xm="http://schemas.microsoft.com/office/excel/2006/main">
          <x14:cfRule type="expression" priority="2726" stopIfTrue="1" id="{57762975-6CB8-464D-AD26-1C0D989DB7E0}">
            <xm:f>OR(I646=Listas!$A$577,I646=Listas!$A$578,I646=Listas!$A$579,I646=Listas!$A$580,I646=Listas!$A$581,I646=Listas!$A$582,I646=Listas!$A$583,I646=Listas!$A$584,I646=Listas!$A$585,I646=Listas!$A$586,I646=Listas!$A$587,I646=Listas!$A$588)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J646</xm:sqref>
        </x14:conditionalFormatting>
        <x14:conditionalFormatting xmlns:xm="http://schemas.microsoft.com/office/excel/2006/main">
          <x14:cfRule type="expression" priority="2725" stopIfTrue="1" id="{93743B75-E40E-4888-95E3-0E1782E109B5}">
            <xm:f>OR(I647=Listas!$A$577,I647=Listas!$A$578,I647=Listas!$A$579,I647=Listas!$A$580,I647=Listas!$A$581,I647=Listas!$A$582,I647=Listas!$A$583,I647=Listas!$A$584,I647=Listas!$A$585,I647=Listas!$A$586,I647=Listas!$A$587,I647=Listas!$A$588)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J647</xm:sqref>
        </x14:conditionalFormatting>
        <x14:conditionalFormatting xmlns:xm="http://schemas.microsoft.com/office/excel/2006/main">
          <x14:cfRule type="expression" priority="2722" stopIfTrue="1" id="{2B75E9FA-7706-4672-BBAC-6C644655B0FC}">
            <xm:f>OR(I648=Listas!$A$577,I648=Listas!$A$578,I648=Listas!$A$579,I648=Listas!$A$580,I648=Listas!$A$581,I648=Listas!$A$582,I648=Listas!$A$583,I648=Listas!$A$584,I648=Listas!$A$585,I648=Listas!$A$586,I648=Listas!$A$587,I648=Listas!$A$588)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J648</xm:sqref>
        </x14:conditionalFormatting>
        <x14:conditionalFormatting xmlns:xm="http://schemas.microsoft.com/office/excel/2006/main">
          <x14:cfRule type="expression" priority="2721" stopIfTrue="1" id="{EE2BFCFB-5AB7-462A-804F-215031024047}">
            <xm:f>OR(I649=Listas!$A$577,I649=Listas!$A$578,I649=Listas!$A$579,I649=Listas!$A$580,I649=Listas!$A$581,I649=Listas!$A$582,I649=Listas!$A$583,I649=Listas!$A$584,I649=Listas!$A$585,I649=Listas!$A$586,I649=Listas!$A$587,I649=Listas!$A$588)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J649</xm:sqref>
        </x14:conditionalFormatting>
        <x14:conditionalFormatting xmlns:xm="http://schemas.microsoft.com/office/excel/2006/main">
          <x14:cfRule type="expression" priority="2718" stopIfTrue="1" id="{5A486F69-23C3-4F9D-A1E0-30C07617E42C}">
            <xm:f>OR(I650=Listas!$A$577,I650=Listas!$A$578,I650=Listas!$A$579,I650=Listas!$A$580,I650=Listas!$A$581,I650=Listas!$A$582,I650=Listas!$A$583,I650=Listas!$A$584,I650=Listas!$A$585,I650=Listas!$A$586,I650=Listas!$A$587,I650=Listas!$A$588)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J650</xm:sqref>
        </x14:conditionalFormatting>
        <x14:conditionalFormatting xmlns:xm="http://schemas.microsoft.com/office/excel/2006/main">
          <x14:cfRule type="expression" priority="2717" stopIfTrue="1" id="{C745348C-7C13-4BCB-B4E2-8C881C34ACA8}">
            <xm:f>OR(I651=Listas!$A$577,I651=Listas!$A$578,I651=Listas!$A$579,I651=Listas!$A$580,I651=Listas!$A$581,I651=Listas!$A$582,I651=Listas!$A$583,I651=Listas!$A$584,I651=Listas!$A$585,I651=Listas!$A$586,I651=Listas!$A$587,I651=Listas!$A$588)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J651</xm:sqref>
        </x14:conditionalFormatting>
        <x14:conditionalFormatting xmlns:xm="http://schemas.microsoft.com/office/excel/2006/main">
          <x14:cfRule type="expression" priority="2714" stopIfTrue="1" id="{DA2DB65A-A0D5-499F-9F34-A6A5BB5ED24E}">
            <xm:f>OR(I652=Listas!$A$577,I652=Listas!$A$578,I652=Listas!$A$579,I652=Listas!$A$580,I652=Listas!$A$581,I652=Listas!$A$582,I652=Listas!$A$583,I652=Listas!$A$584,I652=Listas!$A$585,I652=Listas!$A$586,I652=Listas!$A$587,I652=Listas!$A$588)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J652</xm:sqref>
        </x14:conditionalFormatting>
        <x14:conditionalFormatting xmlns:xm="http://schemas.microsoft.com/office/excel/2006/main">
          <x14:cfRule type="expression" priority="2713" stopIfTrue="1" id="{54160167-429E-4024-951D-E2B59289ACBD}">
            <xm:f>OR(I653=Listas!$A$577,I653=Listas!$A$578,I653=Listas!$A$579,I653=Listas!$A$580,I653=Listas!$A$581,I653=Listas!$A$582,I653=Listas!$A$583,I653=Listas!$A$584,I653=Listas!$A$585,I653=Listas!$A$586,I653=Listas!$A$587,I653=Listas!$A$588)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J653</xm:sqref>
        </x14:conditionalFormatting>
        <x14:conditionalFormatting xmlns:xm="http://schemas.microsoft.com/office/excel/2006/main">
          <x14:cfRule type="expression" priority="2710" stopIfTrue="1" id="{F6B8EA47-CE89-4408-8D94-3351F4A5E4CD}">
            <xm:f>OR(I654=Listas!$A$577,I654=Listas!$A$578,I654=Listas!$A$579,I654=Listas!$A$580,I654=Listas!$A$581,I654=Listas!$A$582,I654=Listas!$A$583,I654=Listas!$A$584,I654=Listas!$A$585,I654=Listas!$A$586,I654=Listas!$A$587,I654=Listas!$A$588)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J654</xm:sqref>
        </x14:conditionalFormatting>
        <x14:conditionalFormatting xmlns:xm="http://schemas.microsoft.com/office/excel/2006/main">
          <x14:cfRule type="expression" priority="2709" stopIfTrue="1" id="{6C183D71-6353-4BB7-9F6F-32814DDDF674}">
            <xm:f>OR(I655=Listas!$A$577,I655=Listas!$A$578,I655=Listas!$A$579,I655=Listas!$A$580,I655=Listas!$A$581,I655=Listas!$A$582,I655=Listas!$A$583,I655=Listas!$A$584,I655=Listas!$A$585,I655=Listas!$A$586,I655=Listas!$A$587,I655=Listas!$A$588)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J655</xm:sqref>
        </x14:conditionalFormatting>
        <x14:conditionalFormatting xmlns:xm="http://schemas.microsoft.com/office/excel/2006/main">
          <x14:cfRule type="expression" priority="2706" stopIfTrue="1" id="{81805A1A-3DC2-40DC-9CFE-70C471B13A05}">
            <xm:f>OR(I656=Listas!$A$577,I656=Listas!$A$578,I656=Listas!$A$579,I656=Listas!$A$580,I656=Listas!$A$581,I656=Listas!$A$582,I656=Listas!$A$583,I656=Listas!$A$584,I656=Listas!$A$585,I656=Listas!$A$586,I656=Listas!$A$587,I656=Listas!$A$588)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J656</xm:sqref>
        </x14:conditionalFormatting>
        <x14:conditionalFormatting xmlns:xm="http://schemas.microsoft.com/office/excel/2006/main">
          <x14:cfRule type="expression" priority="2705" stopIfTrue="1" id="{64DD0F1B-30D5-45B8-8D80-AB5012F85DE9}">
            <xm:f>OR(I657=Listas!$A$577,I657=Listas!$A$578,I657=Listas!$A$579,I657=Listas!$A$580,I657=Listas!$A$581,I657=Listas!$A$582,I657=Listas!$A$583,I657=Listas!$A$584,I657=Listas!$A$585,I657=Listas!$A$586,I657=Listas!$A$587,I657=Listas!$A$588)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J657</xm:sqref>
        </x14:conditionalFormatting>
        <x14:conditionalFormatting xmlns:xm="http://schemas.microsoft.com/office/excel/2006/main">
          <x14:cfRule type="expression" priority="2702" stopIfTrue="1" id="{31430425-A79C-4F96-8EF0-75E5217A2A81}">
            <xm:f>OR(I658=Listas!$A$577,I658=Listas!$A$578,I658=Listas!$A$579,I658=Listas!$A$580,I658=Listas!$A$581,I658=Listas!$A$582,I658=Listas!$A$583,I658=Listas!$A$584,I658=Listas!$A$585,I658=Listas!$A$586,I658=Listas!$A$587,I658=Listas!$A$588)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J658</xm:sqref>
        </x14:conditionalFormatting>
        <x14:conditionalFormatting xmlns:xm="http://schemas.microsoft.com/office/excel/2006/main">
          <x14:cfRule type="expression" priority="2701" stopIfTrue="1" id="{F60D0DCD-509F-4987-B77B-67107A46CB5D}">
            <xm:f>OR(I659=Listas!$A$577,I659=Listas!$A$578,I659=Listas!$A$579,I659=Listas!$A$580,I659=Listas!$A$581,I659=Listas!$A$582,I659=Listas!$A$583,I659=Listas!$A$584,I659=Listas!$A$585,I659=Listas!$A$586,I659=Listas!$A$587,I659=Listas!$A$588)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J659</xm:sqref>
        </x14:conditionalFormatting>
        <x14:conditionalFormatting xmlns:xm="http://schemas.microsoft.com/office/excel/2006/main">
          <x14:cfRule type="expression" priority="2698" stopIfTrue="1" id="{A7FA94FB-A042-4C87-BBA2-40C6E0FC85B7}">
            <xm:f>OR(I660=Listas!$A$577,I660=Listas!$A$578,I660=Listas!$A$579,I660=Listas!$A$580,I660=Listas!$A$581,I660=Listas!$A$582,I660=Listas!$A$583,I660=Listas!$A$584,I660=Listas!$A$585,I660=Listas!$A$586,I660=Listas!$A$587,I660=Listas!$A$588)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J660</xm:sqref>
        </x14:conditionalFormatting>
        <x14:conditionalFormatting xmlns:xm="http://schemas.microsoft.com/office/excel/2006/main">
          <x14:cfRule type="expression" priority="2697" stopIfTrue="1" id="{D2A8A306-8FD7-476F-AA46-B95862ACCED0}">
            <xm:f>OR(I661=Listas!$A$577,I661=Listas!$A$578,I661=Listas!$A$579,I661=Listas!$A$580,I661=Listas!$A$581,I661=Listas!$A$582,I661=Listas!$A$583,I661=Listas!$A$584,I661=Listas!$A$585,I661=Listas!$A$586,I661=Listas!$A$587,I661=Listas!$A$588)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J661</xm:sqref>
        </x14:conditionalFormatting>
        <x14:conditionalFormatting xmlns:xm="http://schemas.microsoft.com/office/excel/2006/main">
          <x14:cfRule type="expression" priority="2694" stopIfTrue="1" id="{057E90C7-40F2-4339-A58D-626EF73054F2}">
            <xm:f>OR(I662=Listas!$A$577,I662=Listas!$A$578,I662=Listas!$A$579,I662=Listas!$A$580,I662=Listas!$A$581,I662=Listas!$A$582,I662=Listas!$A$583,I662=Listas!$A$584,I662=Listas!$A$585,I662=Listas!$A$586,I662=Listas!$A$587,I662=Listas!$A$588)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J662</xm:sqref>
        </x14:conditionalFormatting>
        <x14:conditionalFormatting xmlns:xm="http://schemas.microsoft.com/office/excel/2006/main">
          <x14:cfRule type="expression" priority="2693" stopIfTrue="1" id="{827CFD36-24EE-467E-91A0-1F6A33383F1C}">
            <xm:f>OR(I663=Listas!$A$577,I663=Listas!$A$578,I663=Listas!$A$579,I663=Listas!$A$580,I663=Listas!$A$581,I663=Listas!$A$582,I663=Listas!$A$583,I663=Listas!$A$584,I663=Listas!$A$585,I663=Listas!$A$586,I663=Listas!$A$587,I663=Listas!$A$588)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J663</xm:sqref>
        </x14:conditionalFormatting>
        <x14:conditionalFormatting xmlns:xm="http://schemas.microsoft.com/office/excel/2006/main">
          <x14:cfRule type="expression" priority="2690" stopIfTrue="1" id="{A527EC9C-C9E2-4096-B800-7449CFCDCA6E}">
            <xm:f>OR(I664=Listas!$A$577,I664=Listas!$A$578,I664=Listas!$A$579,I664=Listas!$A$580,I664=Listas!$A$581,I664=Listas!$A$582,I664=Listas!$A$583,I664=Listas!$A$584,I664=Listas!$A$585,I664=Listas!$A$586,I664=Listas!$A$587,I664=Listas!$A$588)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J664</xm:sqref>
        </x14:conditionalFormatting>
        <x14:conditionalFormatting xmlns:xm="http://schemas.microsoft.com/office/excel/2006/main">
          <x14:cfRule type="expression" priority="2689" stopIfTrue="1" id="{56DBCEBD-9E47-4DDE-875D-5036D9569793}">
            <xm:f>OR(I665=Listas!$A$577,I665=Listas!$A$578,I665=Listas!$A$579,I665=Listas!$A$580,I665=Listas!$A$581,I665=Listas!$A$582,I665=Listas!$A$583,I665=Listas!$A$584,I665=Listas!$A$585,I665=Listas!$A$586,I665=Listas!$A$587,I665=Listas!$A$588)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J665</xm:sqref>
        </x14:conditionalFormatting>
        <x14:conditionalFormatting xmlns:xm="http://schemas.microsoft.com/office/excel/2006/main">
          <x14:cfRule type="expression" priority="2686" stopIfTrue="1" id="{DA0AD67A-10B4-48B8-A9DF-4C3AB3AAF033}">
            <xm:f>OR(I666=Listas!$A$577,I666=Listas!$A$578,I666=Listas!$A$579,I666=Listas!$A$580,I666=Listas!$A$581,I666=Listas!$A$582,I666=Listas!$A$583,I666=Listas!$A$584,I666=Listas!$A$585,I666=Listas!$A$586,I666=Listas!$A$587,I666=Listas!$A$588)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J666</xm:sqref>
        </x14:conditionalFormatting>
        <x14:conditionalFormatting xmlns:xm="http://schemas.microsoft.com/office/excel/2006/main">
          <x14:cfRule type="expression" priority="2685" stopIfTrue="1" id="{23C10BAF-5F17-4D79-BC80-5A1238D737DE}">
            <xm:f>OR(I667=Listas!$A$577,I667=Listas!$A$578,I667=Listas!$A$579,I667=Listas!$A$580,I667=Listas!$A$581,I667=Listas!$A$582,I667=Listas!$A$583,I667=Listas!$A$584,I667=Listas!$A$585,I667=Listas!$A$586,I667=Listas!$A$587,I667=Listas!$A$588)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J667</xm:sqref>
        </x14:conditionalFormatting>
        <x14:conditionalFormatting xmlns:xm="http://schemas.microsoft.com/office/excel/2006/main">
          <x14:cfRule type="expression" priority="2682" stopIfTrue="1" id="{E2BE1770-B572-4D8C-BE9F-4E60B48B4E34}">
            <xm:f>OR(I668=Listas!$A$577,I668=Listas!$A$578,I668=Listas!$A$579,I668=Listas!$A$580,I668=Listas!$A$581,I668=Listas!$A$582,I668=Listas!$A$583,I668=Listas!$A$584,I668=Listas!$A$585,I668=Listas!$A$586,I668=Listas!$A$587,I668=Listas!$A$588)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J668</xm:sqref>
        </x14:conditionalFormatting>
        <x14:conditionalFormatting xmlns:xm="http://schemas.microsoft.com/office/excel/2006/main">
          <x14:cfRule type="expression" priority="2681" stopIfTrue="1" id="{1548BA30-014A-4FB1-B0A7-52FE4768F649}">
            <xm:f>OR(I669=Listas!$A$577,I669=Listas!$A$578,I669=Listas!$A$579,I669=Listas!$A$580,I669=Listas!$A$581,I669=Listas!$A$582,I669=Listas!$A$583,I669=Listas!$A$584,I669=Listas!$A$585,I669=Listas!$A$586,I669=Listas!$A$587,I669=Listas!$A$588)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J669</xm:sqref>
        </x14:conditionalFormatting>
        <x14:conditionalFormatting xmlns:xm="http://schemas.microsoft.com/office/excel/2006/main">
          <x14:cfRule type="expression" priority="2678" stopIfTrue="1" id="{D5759DC2-AF8B-4395-9EE0-7F6C1BEFAA58}">
            <xm:f>OR(I670=Listas!$A$577,I670=Listas!$A$578,I670=Listas!$A$579,I670=Listas!$A$580,I670=Listas!$A$581,I670=Listas!$A$582,I670=Listas!$A$583,I670=Listas!$A$584,I670=Listas!$A$585,I670=Listas!$A$586,I670=Listas!$A$587,I670=Listas!$A$588)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J670</xm:sqref>
        </x14:conditionalFormatting>
        <x14:conditionalFormatting xmlns:xm="http://schemas.microsoft.com/office/excel/2006/main">
          <x14:cfRule type="expression" priority="2677" stopIfTrue="1" id="{358E9CD1-BFFB-457C-BF84-9EABE8D585AC}">
            <xm:f>OR(I671=Listas!$A$577,I671=Listas!$A$578,I671=Listas!$A$579,I671=Listas!$A$580,I671=Listas!$A$581,I671=Listas!$A$582,I671=Listas!$A$583,I671=Listas!$A$584,I671=Listas!$A$585,I671=Listas!$A$586,I671=Listas!$A$587,I671=Listas!$A$588)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J671</xm:sqref>
        </x14:conditionalFormatting>
        <x14:conditionalFormatting xmlns:xm="http://schemas.microsoft.com/office/excel/2006/main">
          <x14:cfRule type="expression" priority="2674" stopIfTrue="1" id="{EA2F64ED-8A56-468B-9787-17DD1766ABDA}">
            <xm:f>OR(I672=Listas!$A$577,I672=Listas!$A$578,I672=Listas!$A$579,I672=Listas!$A$580,I672=Listas!$A$581,I672=Listas!$A$582,I672=Listas!$A$583,I672=Listas!$A$584,I672=Listas!$A$585,I672=Listas!$A$586,I672=Listas!$A$587,I672=Listas!$A$588)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J672</xm:sqref>
        </x14:conditionalFormatting>
        <x14:conditionalFormatting xmlns:xm="http://schemas.microsoft.com/office/excel/2006/main">
          <x14:cfRule type="expression" priority="2673" stopIfTrue="1" id="{3D6D1CAD-A843-4524-AB39-696D115B1E80}">
            <xm:f>OR(I673=Listas!$A$577,I673=Listas!$A$578,I673=Listas!$A$579,I673=Listas!$A$580,I673=Listas!$A$581,I673=Listas!$A$582,I673=Listas!$A$583,I673=Listas!$A$584,I673=Listas!$A$585,I673=Listas!$A$586,I673=Listas!$A$587,I673=Listas!$A$588)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J673</xm:sqref>
        </x14:conditionalFormatting>
        <x14:conditionalFormatting xmlns:xm="http://schemas.microsoft.com/office/excel/2006/main">
          <x14:cfRule type="expression" priority="2670" stopIfTrue="1" id="{2604D390-928D-47BD-8C3A-044B56076C00}">
            <xm:f>OR(I674=Listas!$A$577,I674=Listas!$A$578,I674=Listas!$A$579,I674=Listas!$A$580,I674=Listas!$A$581,I674=Listas!$A$582,I674=Listas!$A$583,I674=Listas!$A$584,I674=Listas!$A$585,I674=Listas!$A$586,I674=Listas!$A$587,I674=Listas!$A$588)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J674</xm:sqref>
        </x14:conditionalFormatting>
        <x14:conditionalFormatting xmlns:xm="http://schemas.microsoft.com/office/excel/2006/main">
          <x14:cfRule type="expression" priority="2669" stopIfTrue="1" id="{025CC5F6-CFF5-4B07-A5A3-A41C6616914A}">
            <xm:f>OR(I675=Listas!$A$577,I675=Listas!$A$578,I675=Listas!$A$579,I675=Listas!$A$580,I675=Listas!$A$581,I675=Listas!$A$582,I675=Listas!$A$583,I675=Listas!$A$584,I675=Listas!$A$585,I675=Listas!$A$586,I675=Listas!$A$587,I675=Listas!$A$588)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J675</xm:sqref>
        </x14:conditionalFormatting>
        <x14:conditionalFormatting xmlns:xm="http://schemas.microsoft.com/office/excel/2006/main">
          <x14:cfRule type="expression" priority="2666" stopIfTrue="1" id="{D66F5AD6-F8EA-4B97-8532-C8B5D80C1553}">
            <xm:f>OR(I676=Listas!$A$577,I676=Listas!$A$578,I676=Listas!$A$579,I676=Listas!$A$580,I676=Listas!$A$581,I676=Listas!$A$582,I676=Listas!$A$583,I676=Listas!$A$584,I676=Listas!$A$585,I676=Listas!$A$586,I676=Listas!$A$587,I676=Listas!$A$588)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J676</xm:sqref>
        </x14:conditionalFormatting>
        <x14:conditionalFormatting xmlns:xm="http://schemas.microsoft.com/office/excel/2006/main">
          <x14:cfRule type="expression" priority="2665" stopIfTrue="1" id="{EFCF9AB7-0E89-4FAD-AB1E-197D65715FF4}">
            <xm:f>OR(I677=Listas!$A$577,I677=Listas!$A$578,I677=Listas!$A$579,I677=Listas!$A$580,I677=Listas!$A$581,I677=Listas!$A$582,I677=Listas!$A$583,I677=Listas!$A$584,I677=Listas!$A$585,I677=Listas!$A$586,I677=Listas!$A$587,I677=Listas!$A$588)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J677</xm:sqref>
        </x14:conditionalFormatting>
        <x14:conditionalFormatting xmlns:xm="http://schemas.microsoft.com/office/excel/2006/main">
          <x14:cfRule type="expression" priority="2662" stopIfTrue="1" id="{5F62677D-820B-4D8E-89F7-6C371CB96D05}">
            <xm:f>OR(I678=Listas!$A$577,I678=Listas!$A$578,I678=Listas!$A$579,I678=Listas!$A$580,I678=Listas!$A$581,I678=Listas!$A$582,I678=Listas!$A$583,I678=Listas!$A$584,I678=Listas!$A$585,I678=Listas!$A$586,I678=Listas!$A$587,I678=Listas!$A$588)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J678</xm:sqref>
        </x14:conditionalFormatting>
        <x14:conditionalFormatting xmlns:xm="http://schemas.microsoft.com/office/excel/2006/main">
          <x14:cfRule type="expression" priority="2661" stopIfTrue="1" id="{2BBEB68D-1E5B-4457-B4B9-6F57B45A5515}">
            <xm:f>OR(I679=Listas!$A$577,I679=Listas!$A$578,I679=Listas!$A$579,I679=Listas!$A$580,I679=Listas!$A$581,I679=Listas!$A$582,I679=Listas!$A$583,I679=Listas!$A$584,I679=Listas!$A$585,I679=Listas!$A$586,I679=Listas!$A$587,I679=Listas!$A$588)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J679</xm:sqref>
        </x14:conditionalFormatting>
        <x14:conditionalFormatting xmlns:xm="http://schemas.microsoft.com/office/excel/2006/main">
          <x14:cfRule type="expression" priority="2658" stopIfTrue="1" id="{1E042B4E-04B9-4204-8109-5A8111506F9B}">
            <xm:f>OR(I680=Listas!$A$577,I680=Listas!$A$578,I680=Listas!$A$579,I680=Listas!$A$580,I680=Listas!$A$581,I680=Listas!$A$582,I680=Listas!$A$583,I680=Listas!$A$584,I680=Listas!$A$585,I680=Listas!$A$586,I680=Listas!$A$587,I680=Listas!$A$588)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J680</xm:sqref>
        </x14:conditionalFormatting>
        <x14:conditionalFormatting xmlns:xm="http://schemas.microsoft.com/office/excel/2006/main">
          <x14:cfRule type="expression" priority="2657" stopIfTrue="1" id="{97AFAF31-E1C9-4EB3-A61E-8C96A29CE42C}">
            <xm:f>OR(I681=Listas!$A$577,I681=Listas!$A$578,I681=Listas!$A$579,I681=Listas!$A$580,I681=Listas!$A$581,I681=Listas!$A$582,I681=Listas!$A$583,I681=Listas!$A$584,I681=Listas!$A$585,I681=Listas!$A$586,I681=Listas!$A$587,I681=Listas!$A$588)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J681</xm:sqref>
        </x14:conditionalFormatting>
        <x14:conditionalFormatting xmlns:xm="http://schemas.microsoft.com/office/excel/2006/main">
          <x14:cfRule type="expression" priority="2654" stopIfTrue="1" id="{47BEFCAB-1762-4263-8DC8-15DD16105D4D}">
            <xm:f>OR(I682=Listas!$A$577,I682=Listas!$A$578,I682=Listas!$A$579,I682=Listas!$A$580,I682=Listas!$A$581,I682=Listas!$A$582,I682=Listas!$A$583,I682=Listas!$A$584,I682=Listas!$A$585,I682=Listas!$A$586,I682=Listas!$A$587,I682=Listas!$A$588)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J682</xm:sqref>
        </x14:conditionalFormatting>
        <x14:conditionalFormatting xmlns:xm="http://schemas.microsoft.com/office/excel/2006/main">
          <x14:cfRule type="expression" priority="2653" stopIfTrue="1" id="{1115CB26-D61D-4C7B-8023-EBD05F863E76}">
            <xm:f>OR(I683=Listas!$A$577,I683=Listas!$A$578,I683=Listas!$A$579,I683=Listas!$A$580,I683=Listas!$A$581,I683=Listas!$A$582,I683=Listas!$A$583,I683=Listas!$A$584,I683=Listas!$A$585,I683=Listas!$A$586,I683=Listas!$A$587,I683=Listas!$A$588)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J683</xm:sqref>
        </x14:conditionalFormatting>
        <x14:conditionalFormatting xmlns:xm="http://schemas.microsoft.com/office/excel/2006/main">
          <x14:cfRule type="expression" priority="2650" stopIfTrue="1" id="{BE4F41C6-F705-4373-B90C-6DC05721EAB5}">
            <xm:f>OR(I684=Listas!$A$577,I684=Listas!$A$578,I684=Listas!$A$579,I684=Listas!$A$580,I684=Listas!$A$581,I684=Listas!$A$582,I684=Listas!$A$583,I684=Listas!$A$584,I684=Listas!$A$585,I684=Listas!$A$586,I684=Listas!$A$587,I684=Listas!$A$588)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J684</xm:sqref>
        </x14:conditionalFormatting>
        <x14:conditionalFormatting xmlns:xm="http://schemas.microsoft.com/office/excel/2006/main">
          <x14:cfRule type="expression" priority="2649" stopIfTrue="1" id="{00EAFB5C-66D0-4189-A66E-3B6C75C7AB04}">
            <xm:f>OR(I685=Listas!$A$577,I685=Listas!$A$578,I685=Listas!$A$579,I685=Listas!$A$580,I685=Listas!$A$581,I685=Listas!$A$582,I685=Listas!$A$583,I685=Listas!$A$584,I685=Listas!$A$585,I685=Listas!$A$586,I685=Listas!$A$587,I685=Listas!$A$588)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J685</xm:sqref>
        </x14:conditionalFormatting>
        <x14:conditionalFormatting xmlns:xm="http://schemas.microsoft.com/office/excel/2006/main">
          <x14:cfRule type="expression" priority="2646" stopIfTrue="1" id="{37881386-5E1C-4237-A5DF-C937CEA877CC}">
            <xm:f>OR(I686=Listas!$A$577,I686=Listas!$A$578,I686=Listas!$A$579,I686=Listas!$A$580,I686=Listas!$A$581,I686=Listas!$A$582,I686=Listas!$A$583,I686=Listas!$A$584,I686=Listas!$A$585,I686=Listas!$A$586,I686=Listas!$A$587,I686=Listas!$A$588)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J686</xm:sqref>
        </x14:conditionalFormatting>
        <x14:conditionalFormatting xmlns:xm="http://schemas.microsoft.com/office/excel/2006/main">
          <x14:cfRule type="expression" priority="2645" stopIfTrue="1" id="{D45A896E-C9AB-4889-9BF1-D504C4622A2D}">
            <xm:f>OR(I687=Listas!$A$577,I687=Listas!$A$578,I687=Listas!$A$579,I687=Listas!$A$580,I687=Listas!$A$581,I687=Listas!$A$582,I687=Listas!$A$583,I687=Listas!$A$584,I687=Listas!$A$585,I687=Listas!$A$586,I687=Listas!$A$587,I687=Listas!$A$588)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J687</xm:sqref>
        </x14:conditionalFormatting>
        <x14:conditionalFormatting xmlns:xm="http://schemas.microsoft.com/office/excel/2006/main">
          <x14:cfRule type="expression" priority="2642" stopIfTrue="1" id="{DF3D3313-B22B-4305-A232-7424556A7B66}">
            <xm:f>OR(I688=Listas!$A$577,I688=Listas!$A$578,I688=Listas!$A$579,I688=Listas!$A$580,I688=Listas!$A$581,I688=Listas!$A$582,I688=Listas!$A$583,I688=Listas!$A$584,I688=Listas!$A$585,I688=Listas!$A$586,I688=Listas!$A$587,I688=Listas!$A$588)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J688</xm:sqref>
        </x14:conditionalFormatting>
        <x14:conditionalFormatting xmlns:xm="http://schemas.microsoft.com/office/excel/2006/main">
          <x14:cfRule type="expression" priority="2641" stopIfTrue="1" id="{29A94425-5B62-4EE8-B3B3-DA246350A0FC}">
            <xm:f>OR(I689=Listas!$A$577,I689=Listas!$A$578,I689=Listas!$A$579,I689=Listas!$A$580,I689=Listas!$A$581,I689=Listas!$A$582,I689=Listas!$A$583,I689=Listas!$A$584,I689=Listas!$A$585,I689=Listas!$A$586,I689=Listas!$A$587,I689=Listas!$A$588)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J689</xm:sqref>
        </x14:conditionalFormatting>
        <x14:conditionalFormatting xmlns:xm="http://schemas.microsoft.com/office/excel/2006/main">
          <x14:cfRule type="expression" priority="2638" stopIfTrue="1" id="{917FF754-4EFD-4AEB-842D-F71956D4428D}">
            <xm:f>OR(I690=Listas!$A$577,I690=Listas!$A$578,I690=Listas!$A$579,I690=Listas!$A$580,I690=Listas!$A$581,I690=Listas!$A$582,I690=Listas!$A$583,I690=Listas!$A$584,I690=Listas!$A$585,I690=Listas!$A$586,I690=Listas!$A$587,I690=Listas!$A$588)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J690</xm:sqref>
        </x14:conditionalFormatting>
        <x14:conditionalFormatting xmlns:xm="http://schemas.microsoft.com/office/excel/2006/main">
          <x14:cfRule type="expression" priority="2637" stopIfTrue="1" id="{7A76B515-C718-478A-848C-0576CBF43499}">
            <xm:f>OR(I691=Listas!$A$577,I691=Listas!$A$578,I691=Listas!$A$579,I691=Listas!$A$580,I691=Listas!$A$581,I691=Listas!$A$582,I691=Listas!$A$583,I691=Listas!$A$584,I691=Listas!$A$585,I691=Listas!$A$586,I691=Listas!$A$587,I691=Listas!$A$588)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J691</xm:sqref>
        </x14:conditionalFormatting>
        <x14:conditionalFormatting xmlns:xm="http://schemas.microsoft.com/office/excel/2006/main">
          <x14:cfRule type="expression" priority="2634" stopIfTrue="1" id="{9BDC773F-A591-4789-B45A-71E013941FA8}">
            <xm:f>OR(I692=Listas!$A$577,I692=Listas!$A$578,I692=Listas!$A$579,I692=Listas!$A$580,I692=Listas!$A$581,I692=Listas!$A$582,I692=Listas!$A$583,I692=Listas!$A$584,I692=Listas!$A$585,I692=Listas!$A$586,I692=Listas!$A$587,I692=Listas!$A$588)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J692</xm:sqref>
        </x14:conditionalFormatting>
        <x14:conditionalFormatting xmlns:xm="http://schemas.microsoft.com/office/excel/2006/main">
          <x14:cfRule type="expression" priority="2633" stopIfTrue="1" id="{DAB9F795-0F3C-40A2-A9CF-3AAB5A442726}">
            <xm:f>OR(I693=Listas!$A$577,I693=Listas!$A$578,I693=Listas!$A$579,I693=Listas!$A$580,I693=Listas!$A$581,I693=Listas!$A$582,I693=Listas!$A$583,I693=Listas!$A$584,I693=Listas!$A$585,I693=Listas!$A$586,I693=Listas!$A$587,I693=Listas!$A$588)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J693</xm:sqref>
        </x14:conditionalFormatting>
        <x14:conditionalFormatting xmlns:xm="http://schemas.microsoft.com/office/excel/2006/main">
          <x14:cfRule type="expression" priority="2630" stopIfTrue="1" id="{6A5685B7-139C-4B07-87A6-9F04C9CBBD9D}">
            <xm:f>OR(I694=Listas!$A$577,I694=Listas!$A$578,I694=Listas!$A$579,I694=Listas!$A$580,I694=Listas!$A$581,I694=Listas!$A$582,I694=Listas!$A$583,I694=Listas!$A$584,I694=Listas!$A$585,I694=Listas!$A$586,I694=Listas!$A$587,I694=Listas!$A$588)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J694</xm:sqref>
        </x14:conditionalFormatting>
        <x14:conditionalFormatting xmlns:xm="http://schemas.microsoft.com/office/excel/2006/main">
          <x14:cfRule type="expression" priority="2629" stopIfTrue="1" id="{D0831E16-D408-4BA1-A003-FE5EAF9CA08C}">
            <xm:f>OR(I695=Listas!$A$577,I695=Listas!$A$578,I695=Listas!$A$579,I695=Listas!$A$580,I695=Listas!$A$581,I695=Listas!$A$582,I695=Listas!$A$583,I695=Listas!$A$584,I695=Listas!$A$585,I695=Listas!$A$586,I695=Listas!$A$587,I695=Listas!$A$588)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J695</xm:sqref>
        </x14:conditionalFormatting>
        <x14:conditionalFormatting xmlns:xm="http://schemas.microsoft.com/office/excel/2006/main">
          <x14:cfRule type="expression" priority="2626" stopIfTrue="1" id="{7FF3BA63-5979-4292-8D57-ECBEA4DFACE8}">
            <xm:f>OR(I696=Listas!$A$577,I696=Listas!$A$578,I696=Listas!$A$579,I696=Listas!$A$580,I696=Listas!$A$581,I696=Listas!$A$582,I696=Listas!$A$583,I696=Listas!$A$584,I696=Listas!$A$585,I696=Listas!$A$586,I696=Listas!$A$587,I696=Listas!$A$588)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J696</xm:sqref>
        </x14:conditionalFormatting>
        <x14:conditionalFormatting xmlns:xm="http://schemas.microsoft.com/office/excel/2006/main">
          <x14:cfRule type="expression" priority="2625" stopIfTrue="1" id="{3EEC1562-6154-41EA-87AB-8042397753BA}">
            <xm:f>OR(I697=Listas!$A$577,I697=Listas!$A$578,I697=Listas!$A$579,I697=Listas!$A$580,I697=Listas!$A$581,I697=Listas!$A$582,I697=Listas!$A$583,I697=Listas!$A$584,I697=Listas!$A$585,I697=Listas!$A$586,I697=Listas!$A$587,I697=Listas!$A$588)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J697</xm:sqref>
        </x14:conditionalFormatting>
        <x14:conditionalFormatting xmlns:xm="http://schemas.microsoft.com/office/excel/2006/main">
          <x14:cfRule type="expression" priority="2622" stopIfTrue="1" id="{FB3BB980-E587-4227-B55E-AC38FF4839BA}">
            <xm:f>OR(I698=Listas!$A$577,I698=Listas!$A$578,I698=Listas!$A$579,I698=Listas!$A$580,I698=Listas!$A$581,I698=Listas!$A$582,I698=Listas!$A$583,I698=Listas!$A$584,I698=Listas!$A$585,I698=Listas!$A$586,I698=Listas!$A$587,I698=Listas!$A$588)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J698</xm:sqref>
        </x14:conditionalFormatting>
        <x14:conditionalFormatting xmlns:xm="http://schemas.microsoft.com/office/excel/2006/main">
          <x14:cfRule type="expression" priority="2621" stopIfTrue="1" id="{6880BDE6-5585-4945-942B-4D690703298A}">
            <xm:f>OR(I699=Listas!$A$577,I699=Listas!$A$578,I699=Listas!$A$579,I699=Listas!$A$580,I699=Listas!$A$581,I699=Listas!$A$582,I699=Listas!$A$583,I699=Listas!$A$584,I699=Listas!$A$585,I699=Listas!$A$586,I699=Listas!$A$587,I699=Listas!$A$588)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J699</xm:sqref>
        </x14:conditionalFormatting>
        <x14:conditionalFormatting xmlns:xm="http://schemas.microsoft.com/office/excel/2006/main">
          <x14:cfRule type="expression" priority="2618" stopIfTrue="1" id="{40D5D215-CBF9-4594-97E9-36BF98FACBCF}">
            <xm:f>OR(I700=Listas!$A$577,I700=Listas!$A$578,I700=Listas!$A$579,I700=Listas!$A$580,I700=Listas!$A$581,I700=Listas!$A$582,I700=Listas!$A$583,I700=Listas!$A$584,I700=Listas!$A$585,I700=Listas!$A$586,I700=Listas!$A$587,I700=Listas!$A$588)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J700</xm:sqref>
        </x14:conditionalFormatting>
        <x14:conditionalFormatting xmlns:xm="http://schemas.microsoft.com/office/excel/2006/main">
          <x14:cfRule type="expression" priority="2617" stopIfTrue="1" id="{5716AD47-5BCD-4CEE-B646-1F3C15E46345}">
            <xm:f>OR(I701=Listas!$A$577,I701=Listas!$A$578,I701=Listas!$A$579,I701=Listas!$A$580,I701=Listas!$A$581,I701=Listas!$A$582,I701=Listas!$A$583,I701=Listas!$A$584,I701=Listas!$A$585,I701=Listas!$A$586,I701=Listas!$A$587,I701=Listas!$A$588)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J701</xm:sqref>
        </x14:conditionalFormatting>
        <x14:conditionalFormatting xmlns:xm="http://schemas.microsoft.com/office/excel/2006/main">
          <x14:cfRule type="expression" priority="2614" stopIfTrue="1" id="{8C21582D-D116-4D74-B9EB-4BDF6E4210EE}">
            <xm:f>OR(I702=Listas!$A$577,I702=Listas!$A$578,I702=Listas!$A$579,I702=Listas!$A$580,I702=Listas!$A$581,I702=Listas!$A$582,I702=Listas!$A$583,I702=Listas!$A$584,I702=Listas!$A$585,I702=Listas!$A$586,I702=Listas!$A$587,I702=Listas!$A$588)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J702</xm:sqref>
        </x14:conditionalFormatting>
        <x14:conditionalFormatting xmlns:xm="http://schemas.microsoft.com/office/excel/2006/main">
          <x14:cfRule type="expression" priority="2613" stopIfTrue="1" id="{EAE9698B-FA03-4648-B7A4-06ABD83EFC5C}">
            <xm:f>OR(I703=Listas!$A$577,I703=Listas!$A$578,I703=Listas!$A$579,I703=Listas!$A$580,I703=Listas!$A$581,I703=Listas!$A$582,I703=Listas!$A$583,I703=Listas!$A$584,I703=Listas!$A$585,I703=Listas!$A$586,I703=Listas!$A$587,I703=Listas!$A$588)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J703</xm:sqref>
        </x14:conditionalFormatting>
        <x14:conditionalFormatting xmlns:xm="http://schemas.microsoft.com/office/excel/2006/main">
          <x14:cfRule type="expression" priority="2610" stopIfTrue="1" id="{B461A552-F89C-44AA-80EF-4011052F8AB4}">
            <xm:f>OR(I704=Listas!$A$577,I704=Listas!$A$578,I704=Listas!$A$579,I704=Listas!$A$580,I704=Listas!$A$581,I704=Listas!$A$582,I704=Listas!$A$583,I704=Listas!$A$584,I704=Listas!$A$585,I704=Listas!$A$586,I704=Listas!$A$587,I704=Listas!$A$588)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J704</xm:sqref>
        </x14:conditionalFormatting>
        <x14:conditionalFormatting xmlns:xm="http://schemas.microsoft.com/office/excel/2006/main">
          <x14:cfRule type="expression" priority="2609" stopIfTrue="1" id="{1C1BF574-6B7E-4B8B-B86F-2A5E0788D4E9}">
            <xm:f>OR(I705=Listas!$A$577,I705=Listas!$A$578,I705=Listas!$A$579,I705=Listas!$A$580,I705=Listas!$A$581,I705=Listas!$A$582,I705=Listas!$A$583,I705=Listas!$A$584,I705=Listas!$A$585,I705=Listas!$A$586,I705=Listas!$A$587,I705=Listas!$A$588)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J705</xm:sqref>
        </x14:conditionalFormatting>
        <x14:conditionalFormatting xmlns:xm="http://schemas.microsoft.com/office/excel/2006/main">
          <x14:cfRule type="expression" priority="2606" stopIfTrue="1" id="{94417E5D-1288-4602-92F9-348EA2D1BF61}">
            <xm:f>OR(I706=Listas!$A$577,I706=Listas!$A$578,I706=Listas!$A$579,I706=Listas!$A$580,I706=Listas!$A$581,I706=Listas!$A$582,I706=Listas!$A$583,I706=Listas!$A$584,I706=Listas!$A$585,I706=Listas!$A$586,I706=Listas!$A$587,I706=Listas!$A$588)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J706</xm:sqref>
        </x14:conditionalFormatting>
        <x14:conditionalFormatting xmlns:xm="http://schemas.microsoft.com/office/excel/2006/main">
          <x14:cfRule type="expression" priority="2605" stopIfTrue="1" id="{C49D9773-B243-407F-9D8C-611633D3A185}">
            <xm:f>OR(I707=Listas!$A$577,I707=Listas!$A$578,I707=Listas!$A$579,I707=Listas!$A$580,I707=Listas!$A$581,I707=Listas!$A$582,I707=Listas!$A$583,I707=Listas!$A$584,I707=Listas!$A$585,I707=Listas!$A$586,I707=Listas!$A$587,I707=Listas!$A$588)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J707</xm:sqref>
        </x14:conditionalFormatting>
        <x14:conditionalFormatting xmlns:xm="http://schemas.microsoft.com/office/excel/2006/main">
          <x14:cfRule type="expression" priority="2602" stopIfTrue="1" id="{B3B33091-7F34-42C8-ADC0-FAC34C5D073E}">
            <xm:f>OR(I708=Listas!$A$577,I708=Listas!$A$578,I708=Listas!$A$579,I708=Listas!$A$580,I708=Listas!$A$581,I708=Listas!$A$582,I708=Listas!$A$583,I708=Listas!$A$584,I708=Listas!$A$585,I708=Listas!$A$586,I708=Listas!$A$587,I708=Listas!$A$588)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J708</xm:sqref>
        </x14:conditionalFormatting>
        <x14:conditionalFormatting xmlns:xm="http://schemas.microsoft.com/office/excel/2006/main">
          <x14:cfRule type="expression" priority="2601" stopIfTrue="1" id="{35138633-E9C3-46B2-9F23-B1F4691FEC40}">
            <xm:f>OR(I709=Listas!$A$577,I709=Listas!$A$578,I709=Listas!$A$579,I709=Listas!$A$580,I709=Listas!$A$581,I709=Listas!$A$582,I709=Listas!$A$583,I709=Listas!$A$584,I709=Listas!$A$585,I709=Listas!$A$586,I709=Listas!$A$587,I709=Listas!$A$588)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J709</xm:sqref>
        </x14:conditionalFormatting>
        <x14:conditionalFormatting xmlns:xm="http://schemas.microsoft.com/office/excel/2006/main">
          <x14:cfRule type="expression" priority="2598" stopIfTrue="1" id="{C19CD3DE-0D48-43B5-BF64-EE87AD0FB6C5}">
            <xm:f>OR(I710=Listas!$A$577,I710=Listas!$A$578,I710=Listas!$A$579,I710=Listas!$A$580,I710=Listas!$A$581,I710=Listas!$A$582,I710=Listas!$A$583,I710=Listas!$A$584,I710=Listas!$A$585,I710=Listas!$A$586,I710=Listas!$A$587,I710=Listas!$A$588)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J710</xm:sqref>
        </x14:conditionalFormatting>
        <x14:conditionalFormatting xmlns:xm="http://schemas.microsoft.com/office/excel/2006/main">
          <x14:cfRule type="expression" priority="2597" stopIfTrue="1" id="{AF2CB181-C903-4107-A4CA-A1ABBB2CB343}">
            <xm:f>OR(I711=Listas!$A$577,I711=Listas!$A$578,I711=Listas!$A$579,I711=Listas!$A$580,I711=Listas!$A$581,I711=Listas!$A$582,I711=Listas!$A$583,I711=Listas!$A$584,I711=Listas!$A$585,I711=Listas!$A$586,I711=Listas!$A$587,I711=Listas!$A$588)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J711</xm:sqref>
        </x14:conditionalFormatting>
        <x14:conditionalFormatting xmlns:xm="http://schemas.microsoft.com/office/excel/2006/main">
          <x14:cfRule type="expression" priority="2594" stopIfTrue="1" id="{F6AB8C18-5ACC-4C83-8851-EACDE1E26A86}">
            <xm:f>OR(I712=Listas!$A$577,I712=Listas!$A$578,I712=Listas!$A$579,I712=Listas!$A$580,I712=Listas!$A$581,I712=Listas!$A$582,I712=Listas!$A$583,I712=Listas!$A$584,I712=Listas!$A$585,I712=Listas!$A$586,I712=Listas!$A$587,I712=Listas!$A$588)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J712</xm:sqref>
        </x14:conditionalFormatting>
        <x14:conditionalFormatting xmlns:xm="http://schemas.microsoft.com/office/excel/2006/main">
          <x14:cfRule type="expression" priority="2593" stopIfTrue="1" id="{446A7C18-8D4E-4BBF-92FE-8F3350E348AC}">
            <xm:f>OR(I713=Listas!$A$577,I713=Listas!$A$578,I713=Listas!$A$579,I713=Listas!$A$580,I713=Listas!$A$581,I713=Listas!$A$582,I713=Listas!$A$583,I713=Listas!$A$584,I713=Listas!$A$585,I713=Listas!$A$586,I713=Listas!$A$587,I713=Listas!$A$588)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J713</xm:sqref>
        </x14:conditionalFormatting>
        <x14:conditionalFormatting xmlns:xm="http://schemas.microsoft.com/office/excel/2006/main">
          <x14:cfRule type="expression" priority="2590" stopIfTrue="1" id="{1D2CB7C5-5EB0-46F3-8AC2-33A5C7FB6387}">
            <xm:f>OR(I714=Listas!$A$577,I714=Listas!$A$578,I714=Listas!$A$579,I714=Listas!$A$580,I714=Listas!$A$581,I714=Listas!$A$582,I714=Listas!$A$583,I714=Listas!$A$584,I714=Listas!$A$585,I714=Listas!$A$586,I714=Listas!$A$587,I714=Listas!$A$588)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J714</xm:sqref>
        </x14:conditionalFormatting>
        <x14:conditionalFormatting xmlns:xm="http://schemas.microsoft.com/office/excel/2006/main">
          <x14:cfRule type="expression" priority="2589" stopIfTrue="1" id="{7AC7586D-8BC8-42F7-946C-474A86D8F6AE}">
            <xm:f>OR(I715=Listas!$A$577,I715=Listas!$A$578,I715=Listas!$A$579,I715=Listas!$A$580,I715=Listas!$A$581,I715=Listas!$A$582,I715=Listas!$A$583,I715=Listas!$A$584,I715=Listas!$A$585,I715=Listas!$A$586,I715=Listas!$A$587,I715=Listas!$A$588)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J715</xm:sqref>
        </x14:conditionalFormatting>
        <x14:conditionalFormatting xmlns:xm="http://schemas.microsoft.com/office/excel/2006/main">
          <x14:cfRule type="expression" priority="2586" stopIfTrue="1" id="{2F5B8716-7BB8-425E-AE91-896FFD71CEA4}">
            <xm:f>OR(I716=Listas!$A$577,I716=Listas!$A$578,I716=Listas!$A$579,I716=Listas!$A$580,I716=Listas!$A$581,I716=Listas!$A$582,I716=Listas!$A$583,I716=Listas!$A$584,I716=Listas!$A$585,I716=Listas!$A$586,I716=Listas!$A$587,I716=Listas!$A$588)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J716</xm:sqref>
        </x14:conditionalFormatting>
        <x14:conditionalFormatting xmlns:xm="http://schemas.microsoft.com/office/excel/2006/main">
          <x14:cfRule type="expression" priority="2585" stopIfTrue="1" id="{C5358650-6D6E-4FDE-B4E2-07722C4F684D}">
            <xm:f>OR(I717=Listas!$A$577,I717=Listas!$A$578,I717=Listas!$A$579,I717=Listas!$A$580,I717=Listas!$A$581,I717=Listas!$A$582,I717=Listas!$A$583,I717=Listas!$A$584,I717=Listas!$A$585,I717=Listas!$A$586,I717=Listas!$A$587,I717=Listas!$A$588)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J717</xm:sqref>
        </x14:conditionalFormatting>
        <x14:conditionalFormatting xmlns:xm="http://schemas.microsoft.com/office/excel/2006/main">
          <x14:cfRule type="expression" priority="2582" stopIfTrue="1" id="{46667455-DF22-4A72-8045-D72CBF89ABA5}">
            <xm:f>OR(I718=Listas!$A$577,I718=Listas!$A$578,I718=Listas!$A$579,I718=Listas!$A$580,I718=Listas!$A$581,I718=Listas!$A$582,I718=Listas!$A$583,I718=Listas!$A$584,I718=Listas!$A$585,I718=Listas!$A$586,I718=Listas!$A$587,I718=Listas!$A$588)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J718</xm:sqref>
        </x14:conditionalFormatting>
        <x14:conditionalFormatting xmlns:xm="http://schemas.microsoft.com/office/excel/2006/main">
          <x14:cfRule type="expression" priority="2581" stopIfTrue="1" id="{02E80A59-39C5-404B-8526-0760EA3B9FDC}">
            <xm:f>OR(I719=Listas!$A$577,I719=Listas!$A$578,I719=Listas!$A$579,I719=Listas!$A$580,I719=Listas!$A$581,I719=Listas!$A$582,I719=Listas!$A$583,I719=Listas!$A$584,I719=Listas!$A$585,I719=Listas!$A$586,I719=Listas!$A$587,I719=Listas!$A$588)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J719</xm:sqref>
        </x14:conditionalFormatting>
        <x14:conditionalFormatting xmlns:xm="http://schemas.microsoft.com/office/excel/2006/main">
          <x14:cfRule type="expression" priority="2578" stopIfTrue="1" id="{78B5088D-0128-471A-9B43-62092287977C}">
            <xm:f>OR(I720=Listas!$A$577,I720=Listas!$A$578,I720=Listas!$A$579,I720=Listas!$A$580,I720=Listas!$A$581,I720=Listas!$A$582,I720=Listas!$A$583,I720=Listas!$A$584,I720=Listas!$A$585,I720=Listas!$A$586,I720=Listas!$A$587,I720=Listas!$A$588)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J720</xm:sqref>
        </x14:conditionalFormatting>
        <x14:conditionalFormatting xmlns:xm="http://schemas.microsoft.com/office/excel/2006/main">
          <x14:cfRule type="expression" priority="2577" stopIfTrue="1" id="{54DA5966-5A6E-47E1-9F83-8A1410BC4B6E}">
            <xm:f>OR(I721=Listas!$A$577,I721=Listas!$A$578,I721=Listas!$A$579,I721=Listas!$A$580,I721=Listas!$A$581,I721=Listas!$A$582,I721=Listas!$A$583,I721=Listas!$A$584,I721=Listas!$A$585,I721=Listas!$A$586,I721=Listas!$A$587,I721=Listas!$A$588)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J721</xm:sqref>
        </x14:conditionalFormatting>
        <x14:conditionalFormatting xmlns:xm="http://schemas.microsoft.com/office/excel/2006/main">
          <x14:cfRule type="expression" priority="2574" stopIfTrue="1" id="{790515D8-16C7-43C9-A92D-9E0F667BE16F}">
            <xm:f>OR(I722=Listas!$A$577,I722=Listas!$A$578,I722=Listas!$A$579,I722=Listas!$A$580,I722=Listas!$A$581,I722=Listas!$A$582,I722=Listas!$A$583,I722=Listas!$A$584,I722=Listas!$A$585,I722=Listas!$A$586,I722=Listas!$A$587,I722=Listas!$A$588)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J722</xm:sqref>
        </x14:conditionalFormatting>
        <x14:conditionalFormatting xmlns:xm="http://schemas.microsoft.com/office/excel/2006/main">
          <x14:cfRule type="expression" priority="2573" stopIfTrue="1" id="{139EBBA1-9408-4997-B83C-BB7C21006262}">
            <xm:f>OR(I723=Listas!$A$577,I723=Listas!$A$578,I723=Listas!$A$579,I723=Listas!$A$580,I723=Listas!$A$581,I723=Listas!$A$582,I723=Listas!$A$583,I723=Listas!$A$584,I723=Listas!$A$585,I723=Listas!$A$586,I723=Listas!$A$587,I723=Listas!$A$588)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J723</xm:sqref>
        </x14:conditionalFormatting>
        <x14:conditionalFormatting xmlns:xm="http://schemas.microsoft.com/office/excel/2006/main">
          <x14:cfRule type="expression" priority="2570" stopIfTrue="1" id="{97E162CB-78B5-42C1-AD2D-B08ABCEE4721}">
            <xm:f>OR(I724=Listas!$A$577,I724=Listas!$A$578,I724=Listas!$A$579,I724=Listas!$A$580,I724=Listas!$A$581,I724=Listas!$A$582,I724=Listas!$A$583,I724=Listas!$A$584,I724=Listas!$A$585,I724=Listas!$A$586,I724=Listas!$A$587,I724=Listas!$A$588)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J724</xm:sqref>
        </x14:conditionalFormatting>
        <x14:conditionalFormatting xmlns:xm="http://schemas.microsoft.com/office/excel/2006/main">
          <x14:cfRule type="expression" priority="2569" stopIfTrue="1" id="{3B1869BE-C1DC-4B66-825B-506E3F494C28}">
            <xm:f>OR(I725=Listas!$A$577,I725=Listas!$A$578,I725=Listas!$A$579,I725=Listas!$A$580,I725=Listas!$A$581,I725=Listas!$A$582,I725=Listas!$A$583,I725=Listas!$A$584,I725=Listas!$A$585,I725=Listas!$A$586,I725=Listas!$A$587,I725=Listas!$A$588)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J725</xm:sqref>
        </x14:conditionalFormatting>
        <x14:conditionalFormatting xmlns:xm="http://schemas.microsoft.com/office/excel/2006/main">
          <x14:cfRule type="expression" priority="2566" stopIfTrue="1" id="{16846484-EFD3-499A-99C6-DBB90E17B78B}">
            <xm:f>OR(I726=Listas!$A$577,I726=Listas!$A$578,I726=Listas!$A$579,I726=Listas!$A$580,I726=Listas!$A$581,I726=Listas!$A$582,I726=Listas!$A$583,I726=Listas!$A$584,I726=Listas!$A$585,I726=Listas!$A$586,I726=Listas!$A$587,I726=Listas!$A$588)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J726</xm:sqref>
        </x14:conditionalFormatting>
        <x14:conditionalFormatting xmlns:xm="http://schemas.microsoft.com/office/excel/2006/main">
          <x14:cfRule type="expression" priority="2565" stopIfTrue="1" id="{31530EBC-C2DE-4F0B-AF81-168911862381}">
            <xm:f>OR(I727=Listas!$A$577,I727=Listas!$A$578,I727=Listas!$A$579,I727=Listas!$A$580,I727=Listas!$A$581,I727=Listas!$A$582,I727=Listas!$A$583,I727=Listas!$A$584,I727=Listas!$A$585,I727=Listas!$A$586,I727=Listas!$A$587,I727=Listas!$A$588)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J727</xm:sqref>
        </x14:conditionalFormatting>
        <x14:conditionalFormatting xmlns:xm="http://schemas.microsoft.com/office/excel/2006/main">
          <x14:cfRule type="expression" priority="2562" stopIfTrue="1" id="{D004864F-BBE2-42EE-82D6-C648D9B89B8D}">
            <xm:f>OR(I728=Listas!$A$577,I728=Listas!$A$578,I728=Listas!$A$579,I728=Listas!$A$580,I728=Listas!$A$581,I728=Listas!$A$582,I728=Listas!$A$583,I728=Listas!$A$584,I728=Listas!$A$585,I728=Listas!$A$586,I728=Listas!$A$587,I728=Listas!$A$588)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J728</xm:sqref>
        </x14:conditionalFormatting>
        <x14:conditionalFormatting xmlns:xm="http://schemas.microsoft.com/office/excel/2006/main">
          <x14:cfRule type="expression" priority="2561" stopIfTrue="1" id="{13CF7D01-68D7-4637-81F4-43F32BBEC43B}">
            <xm:f>OR(I729=Listas!$A$577,I729=Listas!$A$578,I729=Listas!$A$579,I729=Listas!$A$580,I729=Listas!$A$581,I729=Listas!$A$582,I729=Listas!$A$583,I729=Listas!$A$584,I729=Listas!$A$585,I729=Listas!$A$586,I729=Listas!$A$587,I729=Listas!$A$588)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J729</xm:sqref>
        </x14:conditionalFormatting>
        <x14:conditionalFormatting xmlns:xm="http://schemas.microsoft.com/office/excel/2006/main">
          <x14:cfRule type="expression" priority="2558" stopIfTrue="1" id="{EE7EDD79-A86E-47B6-97EE-8617E60BAD01}">
            <xm:f>OR(I730=Listas!$A$577,I730=Listas!$A$578,I730=Listas!$A$579,I730=Listas!$A$580,I730=Listas!$A$581,I730=Listas!$A$582,I730=Listas!$A$583,I730=Listas!$A$584,I730=Listas!$A$585,I730=Listas!$A$586,I730=Listas!$A$587,I730=Listas!$A$588)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J730</xm:sqref>
        </x14:conditionalFormatting>
        <x14:conditionalFormatting xmlns:xm="http://schemas.microsoft.com/office/excel/2006/main">
          <x14:cfRule type="expression" priority="2557" stopIfTrue="1" id="{77D33E8E-A4F9-415F-A02A-F3F1FC394118}">
            <xm:f>OR(I731=Listas!$A$577,I731=Listas!$A$578,I731=Listas!$A$579,I731=Listas!$A$580,I731=Listas!$A$581,I731=Listas!$A$582,I731=Listas!$A$583,I731=Listas!$A$584,I731=Listas!$A$585,I731=Listas!$A$586,I731=Listas!$A$587,I731=Listas!$A$588)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J731</xm:sqref>
        </x14:conditionalFormatting>
        <x14:conditionalFormatting xmlns:xm="http://schemas.microsoft.com/office/excel/2006/main">
          <x14:cfRule type="expression" priority="2554" stopIfTrue="1" id="{217F6D2F-28C4-4FE3-A0AC-65886DDF982B}">
            <xm:f>OR(I732=Listas!$A$577,I732=Listas!$A$578,I732=Listas!$A$579,I732=Listas!$A$580,I732=Listas!$A$581,I732=Listas!$A$582,I732=Listas!$A$583,I732=Listas!$A$584,I732=Listas!$A$585,I732=Listas!$A$586,I732=Listas!$A$587,I732=Listas!$A$588)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J732</xm:sqref>
        </x14:conditionalFormatting>
        <x14:conditionalFormatting xmlns:xm="http://schemas.microsoft.com/office/excel/2006/main">
          <x14:cfRule type="expression" priority="2553" stopIfTrue="1" id="{91CEB17C-FAE3-43F1-A32B-41B1913D16BB}">
            <xm:f>OR(I733=Listas!$A$577,I733=Listas!$A$578,I733=Listas!$A$579,I733=Listas!$A$580,I733=Listas!$A$581,I733=Listas!$A$582,I733=Listas!$A$583,I733=Listas!$A$584,I733=Listas!$A$585,I733=Listas!$A$586,I733=Listas!$A$587,I733=Listas!$A$588)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J733</xm:sqref>
        </x14:conditionalFormatting>
        <x14:conditionalFormatting xmlns:xm="http://schemas.microsoft.com/office/excel/2006/main">
          <x14:cfRule type="expression" priority="2550" stopIfTrue="1" id="{46DEA55D-BDC6-4BCA-8E7A-D5D5F0F2327B}">
            <xm:f>OR(I734=Listas!$A$577,I734=Listas!$A$578,I734=Listas!$A$579,I734=Listas!$A$580,I734=Listas!$A$581,I734=Listas!$A$582,I734=Listas!$A$583,I734=Listas!$A$584,I734=Listas!$A$585,I734=Listas!$A$586,I734=Listas!$A$587,I734=Listas!$A$588)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J734</xm:sqref>
        </x14:conditionalFormatting>
        <x14:conditionalFormatting xmlns:xm="http://schemas.microsoft.com/office/excel/2006/main">
          <x14:cfRule type="expression" priority="2549" stopIfTrue="1" id="{57210372-283A-4945-9F25-4A6CDE65D964}">
            <xm:f>OR(I735=Listas!$A$577,I735=Listas!$A$578,I735=Listas!$A$579,I735=Listas!$A$580,I735=Listas!$A$581,I735=Listas!$A$582,I735=Listas!$A$583,I735=Listas!$A$584,I735=Listas!$A$585,I735=Listas!$A$586,I735=Listas!$A$587,I735=Listas!$A$588)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J735</xm:sqref>
        </x14:conditionalFormatting>
        <x14:conditionalFormatting xmlns:xm="http://schemas.microsoft.com/office/excel/2006/main">
          <x14:cfRule type="expression" priority="2546" stopIfTrue="1" id="{73107D01-0B1A-417F-BA2F-5534002CD30D}">
            <xm:f>OR(I736=Listas!$A$577,I736=Listas!$A$578,I736=Listas!$A$579,I736=Listas!$A$580,I736=Listas!$A$581,I736=Listas!$A$582,I736=Listas!$A$583,I736=Listas!$A$584,I736=Listas!$A$585,I736=Listas!$A$586,I736=Listas!$A$587,I736=Listas!$A$588)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J736</xm:sqref>
        </x14:conditionalFormatting>
        <x14:conditionalFormatting xmlns:xm="http://schemas.microsoft.com/office/excel/2006/main">
          <x14:cfRule type="expression" priority="2545" stopIfTrue="1" id="{1371080F-6790-45BE-9CA1-52A46A3D0B50}">
            <xm:f>OR(I737=Listas!$A$577,I737=Listas!$A$578,I737=Listas!$A$579,I737=Listas!$A$580,I737=Listas!$A$581,I737=Listas!$A$582,I737=Listas!$A$583,I737=Listas!$A$584,I737=Listas!$A$585,I737=Listas!$A$586,I737=Listas!$A$587,I737=Listas!$A$588)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J737</xm:sqref>
        </x14:conditionalFormatting>
        <x14:conditionalFormatting xmlns:xm="http://schemas.microsoft.com/office/excel/2006/main">
          <x14:cfRule type="expression" priority="2542" stopIfTrue="1" id="{9D8577AE-A389-44BF-813E-2D7242480EB7}">
            <xm:f>OR(I738=Listas!$A$577,I738=Listas!$A$578,I738=Listas!$A$579,I738=Listas!$A$580,I738=Listas!$A$581,I738=Listas!$A$582,I738=Listas!$A$583,I738=Listas!$A$584,I738=Listas!$A$585,I738=Listas!$A$586,I738=Listas!$A$587,I738=Listas!$A$588)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J738</xm:sqref>
        </x14:conditionalFormatting>
        <x14:conditionalFormatting xmlns:xm="http://schemas.microsoft.com/office/excel/2006/main">
          <x14:cfRule type="expression" priority="2541" stopIfTrue="1" id="{842C7521-F79B-45F0-AD99-40D9AA8A7C04}">
            <xm:f>OR(I739=Listas!$A$577,I739=Listas!$A$578,I739=Listas!$A$579,I739=Listas!$A$580,I739=Listas!$A$581,I739=Listas!$A$582,I739=Listas!$A$583,I739=Listas!$A$584,I739=Listas!$A$585,I739=Listas!$A$586,I739=Listas!$A$587,I739=Listas!$A$588)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J739</xm:sqref>
        </x14:conditionalFormatting>
        <x14:conditionalFormatting xmlns:xm="http://schemas.microsoft.com/office/excel/2006/main">
          <x14:cfRule type="expression" priority="2538" stopIfTrue="1" id="{71FEC765-A104-4230-A2E9-042B438E34E1}">
            <xm:f>OR(I740=Listas!$A$577,I740=Listas!$A$578,I740=Listas!$A$579,I740=Listas!$A$580,I740=Listas!$A$581,I740=Listas!$A$582,I740=Listas!$A$583,I740=Listas!$A$584,I740=Listas!$A$585,I740=Listas!$A$586,I740=Listas!$A$587,I740=Listas!$A$588)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J740</xm:sqref>
        </x14:conditionalFormatting>
        <x14:conditionalFormatting xmlns:xm="http://schemas.microsoft.com/office/excel/2006/main">
          <x14:cfRule type="expression" priority="2537" stopIfTrue="1" id="{F176124C-4E59-489E-AA6E-60D2EF4B8A1D}">
            <xm:f>OR(I741=Listas!$A$577,I741=Listas!$A$578,I741=Listas!$A$579,I741=Listas!$A$580,I741=Listas!$A$581,I741=Listas!$A$582,I741=Listas!$A$583,I741=Listas!$A$584,I741=Listas!$A$585,I741=Listas!$A$586,I741=Listas!$A$587,I741=Listas!$A$588)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J741</xm:sqref>
        </x14:conditionalFormatting>
        <x14:conditionalFormatting xmlns:xm="http://schemas.microsoft.com/office/excel/2006/main">
          <x14:cfRule type="expression" priority="2534" stopIfTrue="1" id="{0D11F3F9-17A6-44DB-831F-58CCE5796B50}">
            <xm:f>OR(I742=Listas!$A$577,I742=Listas!$A$578,I742=Listas!$A$579,I742=Listas!$A$580,I742=Listas!$A$581,I742=Listas!$A$582,I742=Listas!$A$583,I742=Listas!$A$584,I742=Listas!$A$585,I742=Listas!$A$586,I742=Listas!$A$587,I742=Listas!$A$588)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J742</xm:sqref>
        </x14:conditionalFormatting>
        <x14:conditionalFormatting xmlns:xm="http://schemas.microsoft.com/office/excel/2006/main">
          <x14:cfRule type="expression" priority="2533" stopIfTrue="1" id="{923DA0A9-125D-492D-8742-1D6FB6E0615E}">
            <xm:f>OR(I743=Listas!$A$577,I743=Listas!$A$578,I743=Listas!$A$579,I743=Listas!$A$580,I743=Listas!$A$581,I743=Listas!$A$582,I743=Listas!$A$583,I743=Listas!$A$584,I743=Listas!$A$585,I743=Listas!$A$586,I743=Listas!$A$587,I743=Listas!$A$588)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J743</xm:sqref>
        </x14:conditionalFormatting>
        <x14:conditionalFormatting xmlns:xm="http://schemas.microsoft.com/office/excel/2006/main">
          <x14:cfRule type="expression" priority="2530" stopIfTrue="1" id="{F9AC6948-85D3-4469-BACB-D6FC3C74BA89}">
            <xm:f>OR(I744=Listas!$A$577,I744=Listas!$A$578,I744=Listas!$A$579,I744=Listas!$A$580,I744=Listas!$A$581,I744=Listas!$A$582,I744=Listas!$A$583,I744=Listas!$A$584,I744=Listas!$A$585,I744=Listas!$A$586,I744=Listas!$A$587,I744=Listas!$A$588)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J744</xm:sqref>
        </x14:conditionalFormatting>
        <x14:conditionalFormatting xmlns:xm="http://schemas.microsoft.com/office/excel/2006/main">
          <x14:cfRule type="expression" priority="2529" stopIfTrue="1" id="{EFEEEA78-200D-4AB4-B09C-0900972C6562}">
            <xm:f>OR(I745=Listas!$A$577,I745=Listas!$A$578,I745=Listas!$A$579,I745=Listas!$A$580,I745=Listas!$A$581,I745=Listas!$A$582,I745=Listas!$A$583,I745=Listas!$A$584,I745=Listas!$A$585,I745=Listas!$A$586,I745=Listas!$A$587,I745=Listas!$A$588)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J745</xm:sqref>
        </x14:conditionalFormatting>
        <x14:conditionalFormatting xmlns:xm="http://schemas.microsoft.com/office/excel/2006/main">
          <x14:cfRule type="expression" priority="2526" stopIfTrue="1" id="{A72B898A-EAAF-4433-B245-25CB789AFD98}">
            <xm:f>OR(I746=Listas!$A$577,I746=Listas!$A$578,I746=Listas!$A$579,I746=Listas!$A$580,I746=Listas!$A$581,I746=Listas!$A$582,I746=Listas!$A$583,I746=Listas!$A$584,I746=Listas!$A$585,I746=Listas!$A$586,I746=Listas!$A$587,I746=Listas!$A$588)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J746</xm:sqref>
        </x14:conditionalFormatting>
        <x14:conditionalFormatting xmlns:xm="http://schemas.microsoft.com/office/excel/2006/main">
          <x14:cfRule type="expression" priority="2525" stopIfTrue="1" id="{F3CE0552-DCAD-48EE-955D-50BDAAC1F48D}">
            <xm:f>OR(I747=Listas!$A$577,I747=Listas!$A$578,I747=Listas!$A$579,I747=Listas!$A$580,I747=Listas!$A$581,I747=Listas!$A$582,I747=Listas!$A$583,I747=Listas!$A$584,I747=Listas!$A$585,I747=Listas!$A$586,I747=Listas!$A$587,I747=Listas!$A$588)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J747</xm:sqref>
        </x14:conditionalFormatting>
        <x14:conditionalFormatting xmlns:xm="http://schemas.microsoft.com/office/excel/2006/main">
          <x14:cfRule type="expression" priority="2522" stopIfTrue="1" id="{C5DF4077-6C22-4B77-A5F0-0B3014ADC16E}">
            <xm:f>OR(I748=Listas!$A$577,I748=Listas!$A$578,I748=Listas!$A$579,I748=Listas!$A$580,I748=Listas!$A$581,I748=Listas!$A$582,I748=Listas!$A$583,I748=Listas!$A$584,I748=Listas!$A$585,I748=Listas!$A$586,I748=Listas!$A$587,I748=Listas!$A$588)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J748</xm:sqref>
        </x14:conditionalFormatting>
        <x14:conditionalFormatting xmlns:xm="http://schemas.microsoft.com/office/excel/2006/main">
          <x14:cfRule type="expression" priority="2521" stopIfTrue="1" id="{719E970D-4F3B-4FC1-BF0F-86938C619077}">
            <xm:f>OR(I749=Listas!$A$577,I749=Listas!$A$578,I749=Listas!$A$579,I749=Listas!$A$580,I749=Listas!$A$581,I749=Listas!$A$582,I749=Listas!$A$583,I749=Listas!$A$584,I749=Listas!$A$585,I749=Listas!$A$586,I749=Listas!$A$587,I749=Listas!$A$588)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J749</xm:sqref>
        </x14:conditionalFormatting>
        <x14:conditionalFormatting xmlns:xm="http://schemas.microsoft.com/office/excel/2006/main">
          <x14:cfRule type="expression" priority="2518" stopIfTrue="1" id="{F2F2D537-A488-420C-9442-A295896B773D}">
            <xm:f>OR(I750=Listas!$A$577,I750=Listas!$A$578,I750=Listas!$A$579,I750=Listas!$A$580,I750=Listas!$A$581,I750=Listas!$A$582,I750=Listas!$A$583,I750=Listas!$A$584,I750=Listas!$A$585,I750=Listas!$A$586,I750=Listas!$A$587,I750=Listas!$A$588)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J750</xm:sqref>
        </x14:conditionalFormatting>
        <x14:conditionalFormatting xmlns:xm="http://schemas.microsoft.com/office/excel/2006/main">
          <x14:cfRule type="expression" priority="2517" stopIfTrue="1" id="{556604C4-2E57-405A-9391-F37CDC246190}">
            <xm:f>OR(I751=Listas!$A$577,I751=Listas!$A$578,I751=Listas!$A$579,I751=Listas!$A$580,I751=Listas!$A$581,I751=Listas!$A$582,I751=Listas!$A$583,I751=Listas!$A$584,I751=Listas!$A$585,I751=Listas!$A$586,I751=Listas!$A$587,I751=Listas!$A$588)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J751</xm:sqref>
        </x14:conditionalFormatting>
        <x14:conditionalFormatting xmlns:xm="http://schemas.microsoft.com/office/excel/2006/main">
          <x14:cfRule type="expression" priority="2514" stopIfTrue="1" id="{B009069F-DAAF-4873-AA52-DEA33D8B9B40}">
            <xm:f>OR(I752=Listas!$A$577,I752=Listas!$A$578,I752=Listas!$A$579,I752=Listas!$A$580,I752=Listas!$A$581,I752=Listas!$A$582,I752=Listas!$A$583,I752=Listas!$A$584,I752=Listas!$A$585,I752=Listas!$A$586,I752=Listas!$A$587,I752=Listas!$A$588)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J752</xm:sqref>
        </x14:conditionalFormatting>
        <x14:conditionalFormatting xmlns:xm="http://schemas.microsoft.com/office/excel/2006/main">
          <x14:cfRule type="expression" priority="2513" stopIfTrue="1" id="{01F62D41-37CE-48BF-A35C-EE21A450FEF5}">
            <xm:f>OR(I753=Listas!$A$577,I753=Listas!$A$578,I753=Listas!$A$579,I753=Listas!$A$580,I753=Listas!$A$581,I753=Listas!$A$582,I753=Listas!$A$583,I753=Listas!$A$584,I753=Listas!$A$585,I753=Listas!$A$586,I753=Listas!$A$587,I753=Listas!$A$588)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J753</xm:sqref>
        </x14:conditionalFormatting>
        <x14:conditionalFormatting xmlns:xm="http://schemas.microsoft.com/office/excel/2006/main">
          <x14:cfRule type="expression" priority="2510" stopIfTrue="1" id="{03BCED1B-358B-4810-86D0-23E7A9BDE7D6}">
            <xm:f>OR(I754=Listas!$A$577,I754=Listas!$A$578,I754=Listas!$A$579,I754=Listas!$A$580,I754=Listas!$A$581,I754=Listas!$A$582,I754=Listas!$A$583,I754=Listas!$A$584,I754=Listas!$A$585,I754=Listas!$A$586,I754=Listas!$A$587,I754=Listas!$A$588)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J754</xm:sqref>
        </x14:conditionalFormatting>
        <x14:conditionalFormatting xmlns:xm="http://schemas.microsoft.com/office/excel/2006/main">
          <x14:cfRule type="expression" priority="2509" stopIfTrue="1" id="{D2116481-9C7B-42A0-89DB-D267C660FF00}">
            <xm:f>OR(I755=Listas!$A$577,I755=Listas!$A$578,I755=Listas!$A$579,I755=Listas!$A$580,I755=Listas!$A$581,I755=Listas!$A$582,I755=Listas!$A$583,I755=Listas!$A$584,I755=Listas!$A$585,I755=Listas!$A$586,I755=Listas!$A$587,I755=Listas!$A$588)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J755</xm:sqref>
        </x14:conditionalFormatting>
        <x14:conditionalFormatting xmlns:xm="http://schemas.microsoft.com/office/excel/2006/main">
          <x14:cfRule type="expression" priority="2506" stopIfTrue="1" id="{06799E01-F0F2-4620-A01C-829F08126D4E}">
            <xm:f>OR(I756=Listas!$A$577,I756=Listas!$A$578,I756=Listas!$A$579,I756=Listas!$A$580,I756=Listas!$A$581,I756=Listas!$A$582,I756=Listas!$A$583,I756=Listas!$A$584,I756=Listas!$A$585,I756=Listas!$A$586,I756=Listas!$A$587,I756=Listas!$A$588)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J756</xm:sqref>
        </x14:conditionalFormatting>
        <x14:conditionalFormatting xmlns:xm="http://schemas.microsoft.com/office/excel/2006/main">
          <x14:cfRule type="expression" priority="2505" stopIfTrue="1" id="{42D9B7BC-D398-4906-A795-5EBAB136AB11}">
            <xm:f>OR(I757=Listas!$A$577,I757=Listas!$A$578,I757=Listas!$A$579,I757=Listas!$A$580,I757=Listas!$A$581,I757=Listas!$A$582,I757=Listas!$A$583,I757=Listas!$A$584,I757=Listas!$A$585,I757=Listas!$A$586,I757=Listas!$A$587,I757=Listas!$A$588)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J757</xm:sqref>
        </x14:conditionalFormatting>
        <x14:conditionalFormatting xmlns:xm="http://schemas.microsoft.com/office/excel/2006/main">
          <x14:cfRule type="expression" priority="2502" stopIfTrue="1" id="{F152D3EE-D56F-457A-98E0-8C57BEEC2E0B}">
            <xm:f>OR(I758=Listas!$A$577,I758=Listas!$A$578,I758=Listas!$A$579,I758=Listas!$A$580,I758=Listas!$A$581,I758=Listas!$A$582,I758=Listas!$A$583,I758=Listas!$A$584,I758=Listas!$A$585,I758=Listas!$A$586,I758=Listas!$A$587,I758=Listas!$A$588)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J758</xm:sqref>
        </x14:conditionalFormatting>
        <x14:conditionalFormatting xmlns:xm="http://schemas.microsoft.com/office/excel/2006/main">
          <x14:cfRule type="expression" priority="2501" stopIfTrue="1" id="{EC5EDE3E-0E64-416B-86E4-2F6BD0290280}">
            <xm:f>OR(I759=Listas!$A$577,I759=Listas!$A$578,I759=Listas!$A$579,I759=Listas!$A$580,I759=Listas!$A$581,I759=Listas!$A$582,I759=Listas!$A$583,I759=Listas!$A$584,I759=Listas!$A$585,I759=Listas!$A$586,I759=Listas!$A$587,I759=Listas!$A$588)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J759</xm:sqref>
        </x14:conditionalFormatting>
        <x14:conditionalFormatting xmlns:xm="http://schemas.microsoft.com/office/excel/2006/main">
          <x14:cfRule type="expression" priority="2498" stopIfTrue="1" id="{603C0B5E-D312-48B6-B2E4-4C0FFACA9CC0}">
            <xm:f>OR(I760=Listas!$A$577,I760=Listas!$A$578,I760=Listas!$A$579,I760=Listas!$A$580,I760=Listas!$A$581,I760=Listas!$A$582,I760=Listas!$A$583,I760=Listas!$A$584,I760=Listas!$A$585,I760=Listas!$A$586,I760=Listas!$A$587,I760=Listas!$A$588)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J760</xm:sqref>
        </x14:conditionalFormatting>
        <x14:conditionalFormatting xmlns:xm="http://schemas.microsoft.com/office/excel/2006/main">
          <x14:cfRule type="expression" priority="2497" stopIfTrue="1" id="{BC365F7F-6703-4646-AA3E-E7C1917CBACC}">
            <xm:f>OR(I761=Listas!$A$577,I761=Listas!$A$578,I761=Listas!$A$579,I761=Listas!$A$580,I761=Listas!$A$581,I761=Listas!$A$582,I761=Listas!$A$583,I761=Listas!$A$584,I761=Listas!$A$585,I761=Listas!$A$586,I761=Listas!$A$587,I761=Listas!$A$588)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J761</xm:sqref>
        </x14:conditionalFormatting>
        <x14:conditionalFormatting xmlns:xm="http://schemas.microsoft.com/office/excel/2006/main">
          <x14:cfRule type="expression" priority="2494" stopIfTrue="1" id="{DE4065D5-6A77-4513-AA20-4A9C925D1319}">
            <xm:f>OR(I762=Listas!$A$577,I762=Listas!$A$578,I762=Listas!$A$579,I762=Listas!$A$580,I762=Listas!$A$581,I762=Listas!$A$582,I762=Listas!$A$583,I762=Listas!$A$584,I762=Listas!$A$585,I762=Listas!$A$586,I762=Listas!$A$587,I762=Listas!$A$588)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J762</xm:sqref>
        </x14:conditionalFormatting>
        <x14:conditionalFormatting xmlns:xm="http://schemas.microsoft.com/office/excel/2006/main">
          <x14:cfRule type="expression" priority="2493" stopIfTrue="1" id="{C206E8B1-342A-4246-AE75-ED134390A6DA}">
            <xm:f>OR(I763=Listas!$A$577,I763=Listas!$A$578,I763=Listas!$A$579,I763=Listas!$A$580,I763=Listas!$A$581,I763=Listas!$A$582,I763=Listas!$A$583,I763=Listas!$A$584,I763=Listas!$A$585,I763=Listas!$A$586,I763=Listas!$A$587,I763=Listas!$A$588)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J763</xm:sqref>
        </x14:conditionalFormatting>
        <x14:conditionalFormatting xmlns:xm="http://schemas.microsoft.com/office/excel/2006/main">
          <x14:cfRule type="expression" priority="2490" stopIfTrue="1" id="{FE623D35-8FB3-4171-9BDF-D431274871B3}">
            <xm:f>OR(I764=Listas!$A$577,I764=Listas!$A$578,I764=Listas!$A$579,I764=Listas!$A$580,I764=Listas!$A$581,I764=Listas!$A$582,I764=Listas!$A$583,I764=Listas!$A$584,I764=Listas!$A$585,I764=Listas!$A$586,I764=Listas!$A$587,I764=Listas!$A$588)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J764</xm:sqref>
        </x14:conditionalFormatting>
        <x14:conditionalFormatting xmlns:xm="http://schemas.microsoft.com/office/excel/2006/main">
          <x14:cfRule type="expression" priority="2489" stopIfTrue="1" id="{03D92EEB-5972-4A81-8ED9-755130C83C3C}">
            <xm:f>OR(I765=Listas!$A$577,I765=Listas!$A$578,I765=Listas!$A$579,I765=Listas!$A$580,I765=Listas!$A$581,I765=Listas!$A$582,I765=Listas!$A$583,I765=Listas!$A$584,I765=Listas!$A$585,I765=Listas!$A$586,I765=Listas!$A$587,I765=Listas!$A$588)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J765</xm:sqref>
        </x14:conditionalFormatting>
        <x14:conditionalFormatting xmlns:xm="http://schemas.microsoft.com/office/excel/2006/main">
          <x14:cfRule type="expression" priority="2486" stopIfTrue="1" id="{1B5C3433-B88E-4B3F-AF98-FBF74C35707F}">
            <xm:f>OR(I766=Listas!$A$577,I766=Listas!$A$578,I766=Listas!$A$579,I766=Listas!$A$580,I766=Listas!$A$581,I766=Listas!$A$582,I766=Listas!$A$583,I766=Listas!$A$584,I766=Listas!$A$585,I766=Listas!$A$586,I766=Listas!$A$587,I766=Listas!$A$588)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J766</xm:sqref>
        </x14:conditionalFormatting>
        <x14:conditionalFormatting xmlns:xm="http://schemas.microsoft.com/office/excel/2006/main">
          <x14:cfRule type="expression" priority="2485" stopIfTrue="1" id="{58CF0883-2F6F-4BD4-877D-56A1ADF09985}">
            <xm:f>OR(I767=Listas!$A$577,I767=Listas!$A$578,I767=Listas!$A$579,I767=Listas!$A$580,I767=Listas!$A$581,I767=Listas!$A$582,I767=Listas!$A$583,I767=Listas!$A$584,I767=Listas!$A$585,I767=Listas!$A$586,I767=Listas!$A$587,I767=Listas!$A$588)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J767</xm:sqref>
        </x14:conditionalFormatting>
        <x14:conditionalFormatting xmlns:xm="http://schemas.microsoft.com/office/excel/2006/main">
          <x14:cfRule type="expression" priority="2482" stopIfTrue="1" id="{136EB79E-DE58-458F-8C39-BCA3393A260D}">
            <xm:f>OR(I768=Listas!$A$577,I768=Listas!$A$578,I768=Listas!$A$579,I768=Listas!$A$580,I768=Listas!$A$581,I768=Listas!$A$582,I768=Listas!$A$583,I768=Listas!$A$584,I768=Listas!$A$585,I768=Listas!$A$586,I768=Listas!$A$587,I768=Listas!$A$588)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J768</xm:sqref>
        </x14:conditionalFormatting>
        <x14:conditionalFormatting xmlns:xm="http://schemas.microsoft.com/office/excel/2006/main">
          <x14:cfRule type="expression" priority="2481" stopIfTrue="1" id="{4815A39F-1A38-417E-BE4F-F06DE5080EB3}">
            <xm:f>OR(I769=Listas!$A$577,I769=Listas!$A$578,I769=Listas!$A$579,I769=Listas!$A$580,I769=Listas!$A$581,I769=Listas!$A$582,I769=Listas!$A$583,I769=Listas!$A$584,I769=Listas!$A$585,I769=Listas!$A$586,I769=Listas!$A$587,I769=Listas!$A$588)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J769</xm:sqref>
        </x14:conditionalFormatting>
        <x14:conditionalFormatting xmlns:xm="http://schemas.microsoft.com/office/excel/2006/main">
          <x14:cfRule type="expression" priority="2478" stopIfTrue="1" id="{39F7CF74-B05F-4472-882D-D4A18E44DBA1}">
            <xm:f>OR(I770=Listas!$A$577,I770=Listas!$A$578,I770=Listas!$A$579,I770=Listas!$A$580,I770=Listas!$A$581,I770=Listas!$A$582,I770=Listas!$A$583,I770=Listas!$A$584,I770=Listas!$A$585,I770=Listas!$A$586,I770=Listas!$A$587,I770=Listas!$A$588)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J770</xm:sqref>
        </x14:conditionalFormatting>
        <x14:conditionalFormatting xmlns:xm="http://schemas.microsoft.com/office/excel/2006/main">
          <x14:cfRule type="expression" priority="2477" stopIfTrue="1" id="{4BC065D0-FF30-4D4B-A0B0-9F9DFDCC251D}">
            <xm:f>OR(I771=Listas!$A$577,I771=Listas!$A$578,I771=Listas!$A$579,I771=Listas!$A$580,I771=Listas!$A$581,I771=Listas!$A$582,I771=Listas!$A$583,I771=Listas!$A$584,I771=Listas!$A$585,I771=Listas!$A$586,I771=Listas!$A$587,I771=Listas!$A$588)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J771</xm:sqref>
        </x14:conditionalFormatting>
        <x14:conditionalFormatting xmlns:xm="http://schemas.microsoft.com/office/excel/2006/main">
          <x14:cfRule type="expression" priority="2474" stopIfTrue="1" id="{9A40F1BD-604D-4A90-8966-4C84CEC5F58A}">
            <xm:f>OR(I772=Listas!$A$577,I772=Listas!$A$578,I772=Listas!$A$579,I772=Listas!$A$580,I772=Listas!$A$581,I772=Listas!$A$582,I772=Listas!$A$583,I772=Listas!$A$584,I772=Listas!$A$585,I772=Listas!$A$586,I772=Listas!$A$587,I772=Listas!$A$588)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J772</xm:sqref>
        </x14:conditionalFormatting>
        <x14:conditionalFormatting xmlns:xm="http://schemas.microsoft.com/office/excel/2006/main">
          <x14:cfRule type="expression" priority="2473" stopIfTrue="1" id="{04271751-7B3D-48F3-94A3-BE8A0401A127}">
            <xm:f>OR(I773=Listas!$A$577,I773=Listas!$A$578,I773=Listas!$A$579,I773=Listas!$A$580,I773=Listas!$A$581,I773=Listas!$A$582,I773=Listas!$A$583,I773=Listas!$A$584,I773=Listas!$A$585,I773=Listas!$A$586,I773=Listas!$A$587,I773=Listas!$A$588)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J773</xm:sqref>
        </x14:conditionalFormatting>
        <x14:conditionalFormatting xmlns:xm="http://schemas.microsoft.com/office/excel/2006/main">
          <x14:cfRule type="expression" priority="2470" stopIfTrue="1" id="{16A2E056-659D-4F3C-BD57-CC8D68105A59}">
            <xm:f>OR(I774=Listas!$A$577,I774=Listas!$A$578,I774=Listas!$A$579,I774=Listas!$A$580,I774=Listas!$A$581,I774=Listas!$A$582,I774=Listas!$A$583,I774=Listas!$A$584,I774=Listas!$A$585,I774=Listas!$A$586,I774=Listas!$A$587,I774=Listas!$A$588)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J774</xm:sqref>
        </x14:conditionalFormatting>
        <x14:conditionalFormatting xmlns:xm="http://schemas.microsoft.com/office/excel/2006/main">
          <x14:cfRule type="expression" priority="2469" stopIfTrue="1" id="{0458698D-FB9D-469B-A70B-BDE62B273C87}">
            <xm:f>OR(I775=Listas!$A$577,I775=Listas!$A$578,I775=Listas!$A$579,I775=Listas!$A$580,I775=Listas!$A$581,I775=Listas!$A$582,I775=Listas!$A$583,I775=Listas!$A$584,I775=Listas!$A$585,I775=Listas!$A$586,I775=Listas!$A$587,I775=Listas!$A$588)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J775</xm:sqref>
        </x14:conditionalFormatting>
        <x14:conditionalFormatting xmlns:xm="http://schemas.microsoft.com/office/excel/2006/main">
          <x14:cfRule type="expression" priority="2466" stopIfTrue="1" id="{31328903-87BA-4C54-802A-FD9CB9571AC9}">
            <xm:f>OR(I776=Listas!$A$577,I776=Listas!$A$578,I776=Listas!$A$579,I776=Listas!$A$580,I776=Listas!$A$581,I776=Listas!$A$582,I776=Listas!$A$583,I776=Listas!$A$584,I776=Listas!$A$585,I776=Listas!$A$586,I776=Listas!$A$587,I776=Listas!$A$588)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J776</xm:sqref>
        </x14:conditionalFormatting>
        <x14:conditionalFormatting xmlns:xm="http://schemas.microsoft.com/office/excel/2006/main">
          <x14:cfRule type="expression" priority="2465" stopIfTrue="1" id="{FBA6B39F-94DF-4559-B016-46F5EADD99F2}">
            <xm:f>OR(I777=Listas!$A$577,I777=Listas!$A$578,I777=Listas!$A$579,I777=Listas!$A$580,I777=Listas!$A$581,I777=Listas!$A$582,I777=Listas!$A$583,I777=Listas!$A$584,I777=Listas!$A$585,I777=Listas!$A$586,I777=Listas!$A$587,I777=Listas!$A$588)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J777</xm:sqref>
        </x14:conditionalFormatting>
        <x14:conditionalFormatting xmlns:xm="http://schemas.microsoft.com/office/excel/2006/main">
          <x14:cfRule type="expression" priority="2462" stopIfTrue="1" id="{E9A209FD-559C-41E8-B754-48EC7A474DFC}">
            <xm:f>OR(I778=Listas!$A$577,I778=Listas!$A$578,I778=Listas!$A$579,I778=Listas!$A$580,I778=Listas!$A$581,I778=Listas!$A$582,I778=Listas!$A$583,I778=Listas!$A$584,I778=Listas!$A$585,I778=Listas!$A$586,I778=Listas!$A$587,I778=Listas!$A$588)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J778</xm:sqref>
        </x14:conditionalFormatting>
        <x14:conditionalFormatting xmlns:xm="http://schemas.microsoft.com/office/excel/2006/main">
          <x14:cfRule type="expression" priority="2461" stopIfTrue="1" id="{102FD115-521D-41E6-980F-D236B10E6BD6}">
            <xm:f>OR(I779=Listas!$A$577,I779=Listas!$A$578,I779=Listas!$A$579,I779=Listas!$A$580,I779=Listas!$A$581,I779=Listas!$A$582,I779=Listas!$A$583,I779=Listas!$A$584,I779=Listas!$A$585,I779=Listas!$A$586,I779=Listas!$A$587,I779=Listas!$A$588)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J779</xm:sqref>
        </x14:conditionalFormatting>
        <x14:conditionalFormatting xmlns:xm="http://schemas.microsoft.com/office/excel/2006/main">
          <x14:cfRule type="expression" priority="2458" stopIfTrue="1" id="{45E34E81-EC25-4BB1-9489-871CE055C656}">
            <xm:f>OR(I780=Listas!$A$577,I780=Listas!$A$578,I780=Listas!$A$579,I780=Listas!$A$580,I780=Listas!$A$581,I780=Listas!$A$582,I780=Listas!$A$583,I780=Listas!$A$584,I780=Listas!$A$585,I780=Listas!$A$586,I780=Listas!$A$587,I780=Listas!$A$588)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J780</xm:sqref>
        </x14:conditionalFormatting>
        <x14:conditionalFormatting xmlns:xm="http://schemas.microsoft.com/office/excel/2006/main">
          <x14:cfRule type="expression" priority="2457" stopIfTrue="1" id="{ACD4DEEA-58E0-4442-8051-2BC310735ED9}">
            <xm:f>OR(I781=Listas!$A$577,I781=Listas!$A$578,I781=Listas!$A$579,I781=Listas!$A$580,I781=Listas!$A$581,I781=Listas!$A$582,I781=Listas!$A$583,I781=Listas!$A$584,I781=Listas!$A$585,I781=Listas!$A$586,I781=Listas!$A$587,I781=Listas!$A$588)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J781</xm:sqref>
        </x14:conditionalFormatting>
        <x14:conditionalFormatting xmlns:xm="http://schemas.microsoft.com/office/excel/2006/main">
          <x14:cfRule type="expression" priority="2454" stopIfTrue="1" id="{BA4E13D0-805F-4FBF-B7B9-9C23D72D8387}">
            <xm:f>OR(I782=Listas!$A$577,I782=Listas!$A$578,I782=Listas!$A$579,I782=Listas!$A$580,I782=Listas!$A$581,I782=Listas!$A$582,I782=Listas!$A$583,I782=Listas!$A$584,I782=Listas!$A$585,I782=Listas!$A$586,I782=Listas!$A$587,I782=Listas!$A$588)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J782</xm:sqref>
        </x14:conditionalFormatting>
        <x14:conditionalFormatting xmlns:xm="http://schemas.microsoft.com/office/excel/2006/main">
          <x14:cfRule type="expression" priority="2453" stopIfTrue="1" id="{47CB3BB4-B786-4947-8584-5D10051084BF}">
            <xm:f>OR(I783=Listas!$A$577,I783=Listas!$A$578,I783=Listas!$A$579,I783=Listas!$A$580,I783=Listas!$A$581,I783=Listas!$A$582,I783=Listas!$A$583,I783=Listas!$A$584,I783=Listas!$A$585,I783=Listas!$A$586,I783=Listas!$A$587,I783=Listas!$A$588)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J783</xm:sqref>
        </x14:conditionalFormatting>
        <x14:conditionalFormatting xmlns:xm="http://schemas.microsoft.com/office/excel/2006/main">
          <x14:cfRule type="expression" priority="2450" stopIfTrue="1" id="{E7645EA5-0214-4108-9E94-365CE8592228}">
            <xm:f>OR(I784=Listas!$A$577,I784=Listas!$A$578,I784=Listas!$A$579,I784=Listas!$A$580,I784=Listas!$A$581,I784=Listas!$A$582,I784=Listas!$A$583,I784=Listas!$A$584,I784=Listas!$A$585,I784=Listas!$A$586,I784=Listas!$A$587,I784=Listas!$A$588)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J784</xm:sqref>
        </x14:conditionalFormatting>
        <x14:conditionalFormatting xmlns:xm="http://schemas.microsoft.com/office/excel/2006/main">
          <x14:cfRule type="expression" priority="2449" stopIfTrue="1" id="{50964D42-C175-40D2-B0F3-EE7E0FB0E9B1}">
            <xm:f>OR(I785=Listas!$A$577,I785=Listas!$A$578,I785=Listas!$A$579,I785=Listas!$A$580,I785=Listas!$A$581,I785=Listas!$A$582,I785=Listas!$A$583,I785=Listas!$A$584,I785=Listas!$A$585,I785=Listas!$A$586,I785=Listas!$A$587,I785=Listas!$A$588)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J785</xm:sqref>
        </x14:conditionalFormatting>
        <x14:conditionalFormatting xmlns:xm="http://schemas.microsoft.com/office/excel/2006/main">
          <x14:cfRule type="expression" priority="2446" stopIfTrue="1" id="{E27B0714-462F-4BB5-9626-73C94D4700F9}">
            <xm:f>OR(I786=Listas!$A$577,I786=Listas!$A$578,I786=Listas!$A$579,I786=Listas!$A$580,I786=Listas!$A$581,I786=Listas!$A$582,I786=Listas!$A$583,I786=Listas!$A$584,I786=Listas!$A$585,I786=Listas!$A$586,I786=Listas!$A$587,I786=Listas!$A$588)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J786</xm:sqref>
        </x14:conditionalFormatting>
        <x14:conditionalFormatting xmlns:xm="http://schemas.microsoft.com/office/excel/2006/main">
          <x14:cfRule type="expression" priority="2445" stopIfTrue="1" id="{D3E169E0-A328-459F-BA79-B9329F3110C2}">
            <xm:f>OR(I787=Listas!$A$577,I787=Listas!$A$578,I787=Listas!$A$579,I787=Listas!$A$580,I787=Listas!$A$581,I787=Listas!$A$582,I787=Listas!$A$583,I787=Listas!$A$584,I787=Listas!$A$585,I787=Listas!$A$586,I787=Listas!$A$587,I787=Listas!$A$588)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J787</xm:sqref>
        </x14:conditionalFormatting>
        <x14:conditionalFormatting xmlns:xm="http://schemas.microsoft.com/office/excel/2006/main">
          <x14:cfRule type="expression" priority="2442" stopIfTrue="1" id="{F0EACE90-34BF-47FF-AA3A-C2613BE84C7D}">
            <xm:f>OR(I788=Listas!$A$577,I788=Listas!$A$578,I788=Listas!$A$579,I788=Listas!$A$580,I788=Listas!$A$581,I788=Listas!$A$582,I788=Listas!$A$583,I788=Listas!$A$584,I788=Listas!$A$585,I788=Listas!$A$586,I788=Listas!$A$587,I788=Listas!$A$588)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J788</xm:sqref>
        </x14:conditionalFormatting>
        <x14:conditionalFormatting xmlns:xm="http://schemas.microsoft.com/office/excel/2006/main">
          <x14:cfRule type="expression" priority="2441" stopIfTrue="1" id="{6F279D03-2277-4A36-812D-3AB9845D772E}">
            <xm:f>OR(I789=Listas!$A$577,I789=Listas!$A$578,I789=Listas!$A$579,I789=Listas!$A$580,I789=Listas!$A$581,I789=Listas!$A$582,I789=Listas!$A$583,I789=Listas!$A$584,I789=Listas!$A$585,I789=Listas!$A$586,I789=Listas!$A$587,I789=Listas!$A$588)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J789</xm:sqref>
        </x14:conditionalFormatting>
        <x14:conditionalFormatting xmlns:xm="http://schemas.microsoft.com/office/excel/2006/main">
          <x14:cfRule type="expression" priority="2438" stopIfTrue="1" id="{49D7765D-EE7E-4856-80E1-62F4DD8076F1}">
            <xm:f>OR(I790=Listas!$A$577,I790=Listas!$A$578,I790=Listas!$A$579,I790=Listas!$A$580,I790=Listas!$A$581,I790=Listas!$A$582,I790=Listas!$A$583,I790=Listas!$A$584,I790=Listas!$A$585,I790=Listas!$A$586,I790=Listas!$A$587,I790=Listas!$A$588)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J790</xm:sqref>
        </x14:conditionalFormatting>
        <x14:conditionalFormatting xmlns:xm="http://schemas.microsoft.com/office/excel/2006/main">
          <x14:cfRule type="expression" priority="2437" stopIfTrue="1" id="{AC3E6583-BA75-4821-BE40-33F96C273652}">
            <xm:f>OR(I791=Listas!$A$577,I791=Listas!$A$578,I791=Listas!$A$579,I791=Listas!$A$580,I791=Listas!$A$581,I791=Listas!$A$582,I791=Listas!$A$583,I791=Listas!$A$584,I791=Listas!$A$585,I791=Listas!$A$586,I791=Listas!$A$587,I791=Listas!$A$588)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J791</xm:sqref>
        </x14:conditionalFormatting>
        <x14:conditionalFormatting xmlns:xm="http://schemas.microsoft.com/office/excel/2006/main">
          <x14:cfRule type="expression" priority="2434" stopIfTrue="1" id="{3CE07D4F-AA22-40C7-AB51-95FFDB09F6D8}">
            <xm:f>OR(I792=Listas!$A$577,I792=Listas!$A$578,I792=Listas!$A$579,I792=Listas!$A$580,I792=Listas!$A$581,I792=Listas!$A$582,I792=Listas!$A$583,I792=Listas!$A$584,I792=Listas!$A$585,I792=Listas!$A$586,I792=Listas!$A$587,I792=Listas!$A$588)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J792</xm:sqref>
        </x14:conditionalFormatting>
        <x14:conditionalFormatting xmlns:xm="http://schemas.microsoft.com/office/excel/2006/main">
          <x14:cfRule type="expression" priority="2433" stopIfTrue="1" id="{84030151-7BD4-4AFC-9D5E-EEFEC464666B}">
            <xm:f>OR(I793=Listas!$A$577,I793=Listas!$A$578,I793=Listas!$A$579,I793=Listas!$A$580,I793=Listas!$A$581,I793=Listas!$A$582,I793=Listas!$A$583,I793=Listas!$A$584,I793=Listas!$A$585,I793=Listas!$A$586,I793=Listas!$A$587,I793=Listas!$A$588)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J793</xm:sqref>
        </x14:conditionalFormatting>
        <x14:conditionalFormatting xmlns:xm="http://schemas.microsoft.com/office/excel/2006/main">
          <x14:cfRule type="expression" priority="2430" stopIfTrue="1" id="{597DBDB8-4CA5-4DEB-B9B8-5EB13CC6AA0B}">
            <xm:f>OR(I794=Listas!$A$577,I794=Listas!$A$578,I794=Listas!$A$579,I794=Listas!$A$580,I794=Listas!$A$581,I794=Listas!$A$582,I794=Listas!$A$583,I794=Listas!$A$584,I794=Listas!$A$585,I794=Listas!$A$586,I794=Listas!$A$587,I794=Listas!$A$588)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J794</xm:sqref>
        </x14:conditionalFormatting>
        <x14:conditionalFormatting xmlns:xm="http://schemas.microsoft.com/office/excel/2006/main">
          <x14:cfRule type="expression" priority="2429" stopIfTrue="1" id="{DBCD509F-A3AF-4B4E-AC8D-66F6609E83C0}">
            <xm:f>OR(I795=Listas!$A$577,I795=Listas!$A$578,I795=Listas!$A$579,I795=Listas!$A$580,I795=Listas!$A$581,I795=Listas!$A$582,I795=Listas!$A$583,I795=Listas!$A$584,I795=Listas!$A$585,I795=Listas!$A$586,I795=Listas!$A$587,I795=Listas!$A$588)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J795</xm:sqref>
        </x14:conditionalFormatting>
        <x14:conditionalFormatting xmlns:xm="http://schemas.microsoft.com/office/excel/2006/main">
          <x14:cfRule type="expression" priority="2426" stopIfTrue="1" id="{7D0A926D-D6FE-4811-986A-E6A92CA36A21}">
            <xm:f>OR(I796=Listas!$A$577,I796=Listas!$A$578,I796=Listas!$A$579,I796=Listas!$A$580,I796=Listas!$A$581,I796=Listas!$A$582,I796=Listas!$A$583,I796=Listas!$A$584,I796=Listas!$A$585,I796=Listas!$A$586,I796=Listas!$A$587,I796=Listas!$A$588)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J796</xm:sqref>
        </x14:conditionalFormatting>
        <x14:conditionalFormatting xmlns:xm="http://schemas.microsoft.com/office/excel/2006/main">
          <x14:cfRule type="expression" priority="2425" stopIfTrue="1" id="{2D70C94D-37E7-4D95-AFFC-F935BE410B92}">
            <xm:f>OR(I797=Listas!$A$577,I797=Listas!$A$578,I797=Listas!$A$579,I797=Listas!$A$580,I797=Listas!$A$581,I797=Listas!$A$582,I797=Listas!$A$583,I797=Listas!$A$584,I797=Listas!$A$585,I797=Listas!$A$586,I797=Listas!$A$587,I797=Listas!$A$588)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J797</xm:sqref>
        </x14:conditionalFormatting>
        <x14:conditionalFormatting xmlns:xm="http://schemas.microsoft.com/office/excel/2006/main">
          <x14:cfRule type="expression" priority="2422" stopIfTrue="1" id="{D0BE4C99-8BEB-4112-AD1F-58590203658A}">
            <xm:f>OR(I798=Listas!$A$577,I798=Listas!$A$578,I798=Listas!$A$579,I798=Listas!$A$580,I798=Listas!$A$581,I798=Listas!$A$582,I798=Listas!$A$583,I798=Listas!$A$584,I798=Listas!$A$585,I798=Listas!$A$586,I798=Listas!$A$587,I798=Listas!$A$588)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J798</xm:sqref>
        </x14:conditionalFormatting>
        <x14:conditionalFormatting xmlns:xm="http://schemas.microsoft.com/office/excel/2006/main">
          <x14:cfRule type="expression" priority="2421" stopIfTrue="1" id="{C45BC120-F9C5-4FA4-B170-385BDD192282}">
            <xm:f>OR(I799=Listas!$A$577,I799=Listas!$A$578,I799=Listas!$A$579,I799=Listas!$A$580,I799=Listas!$A$581,I799=Listas!$A$582,I799=Listas!$A$583,I799=Listas!$A$584,I799=Listas!$A$585,I799=Listas!$A$586,I799=Listas!$A$587,I799=Listas!$A$588)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J799</xm:sqref>
        </x14:conditionalFormatting>
        <x14:conditionalFormatting xmlns:xm="http://schemas.microsoft.com/office/excel/2006/main">
          <x14:cfRule type="expression" priority="2418" stopIfTrue="1" id="{87A4E49F-D95F-4715-9BC7-5A71EA52C5E7}">
            <xm:f>OR(I800=Listas!$A$577,I800=Listas!$A$578,I800=Listas!$A$579,I800=Listas!$A$580,I800=Listas!$A$581,I800=Listas!$A$582,I800=Listas!$A$583,I800=Listas!$A$584,I800=Listas!$A$585,I800=Listas!$A$586,I800=Listas!$A$587,I800=Listas!$A$588)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J800</xm:sqref>
        </x14:conditionalFormatting>
        <x14:conditionalFormatting xmlns:xm="http://schemas.microsoft.com/office/excel/2006/main">
          <x14:cfRule type="expression" priority="2417" stopIfTrue="1" id="{3CF05162-203C-4EA9-87A3-C0F895EC24A1}">
            <xm:f>OR(I801=Listas!$A$577,I801=Listas!$A$578,I801=Listas!$A$579,I801=Listas!$A$580,I801=Listas!$A$581,I801=Listas!$A$582,I801=Listas!$A$583,I801=Listas!$A$584,I801=Listas!$A$585,I801=Listas!$A$586,I801=Listas!$A$587,I801=Listas!$A$588)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J801</xm:sqref>
        </x14:conditionalFormatting>
        <x14:conditionalFormatting xmlns:xm="http://schemas.microsoft.com/office/excel/2006/main">
          <x14:cfRule type="expression" priority="2414" stopIfTrue="1" id="{CC82D218-DDB0-439B-9537-2345A921C3B7}">
            <xm:f>OR(I802=Listas!$A$577,I802=Listas!$A$578,I802=Listas!$A$579,I802=Listas!$A$580,I802=Listas!$A$581,I802=Listas!$A$582,I802=Listas!$A$583,I802=Listas!$A$584,I802=Listas!$A$585,I802=Listas!$A$586,I802=Listas!$A$587,I802=Listas!$A$588)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J802</xm:sqref>
        </x14:conditionalFormatting>
        <x14:conditionalFormatting xmlns:xm="http://schemas.microsoft.com/office/excel/2006/main">
          <x14:cfRule type="expression" priority="2413" stopIfTrue="1" id="{1EA33A67-C72C-40FF-ADDC-930CB0C8994A}">
            <xm:f>OR(I803=Listas!$A$577,I803=Listas!$A$578,I803=Listas!$A$579,I803=Listas!$A$580,I803=Listas!$A$581,I803=Listas!$A$582,I803=Listas!$A$583,I803=Listas!$A$584,I803=Listas!$A$585,I803=Listas!$A$586,I803=Listas!$A$587,I803=Listas!$A$588)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J803</xm:sqref>
        </x14:conditionalFormatting>
        <x14:conditionalFormatting xmlns:xm="http://schemas.microsoft.com/office/excel/2006/main">
          <x14:cfRule type="expression" priority="2410" stopIfTrue="1" id="{D2349042-79CE-40F5-B8F6-5FFA235A0FA3}">
            <xm:f>OR(I804=Listas!$A$577,I804=Listas!$A$578,I804=Listas!$A$579,I804=Listas!$A$580,I804=Listas!$A$581,I804=Listas!$A$582,I804=Listas!$A$583,I804=Listas!$A$584,I804=Listas!$A$585,I804=Listas!$A$586,I804=Listas!$A$587,I804=Listas!$A$588)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J804</xm:sqref>
        </x14:conditionalFormatting>
        <x14:conditionalFormatting xmlns:xm="http://schemas.microsoft.com/office/excel/2006/main">
          <x14:cfRule type="expression" priority="2409" stopIfTrue="1" id="{5BC1F364-13F3-43A1-BEDE-F506720DC45D}">
            <xm:f>OR(I805=Listas!$A$577,I805=Listas!$A$578,I805=Listas!$A$579,I805=Listas!$A$580,I805=Listas!$A$581,I805=Listas!$A$582,I805=Listas!$A$583,I805=Listas!$A$584,I805=Listas!$A$585,I805=Listas!$A$586,I805=Listas!$A$587,I805=Listas!$A$588)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J805</xm:sqref>
        </x14:conditionalFormatting>
        <x14:conditionalFormatting xmlns:xm="http://schemas.microsoft.com/office/excel/2006/main">
          <x14:cfRule type="expression" priority="2406" stopIfTrue="1" id="{CF40F540-5AD3-4543-AA5C-75977CF1F418}">
            <xm:f>OR(I806=Listas!$A$577,I806=Listas!$A$578,I806=Listas!$A$579,I806=Listas!$A$580,I806=Listas!$A$581,I806=Listas!$A$582,I806=Listas!$A$583,I806=Listas!$A$584,I806=Listas!$A$585,I806=Listas!$A$586,I806=Listas!$A$587,I806=Listas!$A$588)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J806</xm:sqref>
        </x14:conditionalFormatting>
        <x14:conditionalFormatting xmlns:xm="http://schemas.microsoft.com/office/excel/2006/main">
          <x14:cfRule type="expression" priority="2405" stopIfTrue="1" id="{6BF160E5-9E1D-469A-8EEB-AD4FA69C4C31}">
            <xm:f>OR(I807=Listas!$A$577,I807=Listas!$A$578,I807=Listas!$A$579,I807=Listas!$A$580,I807=Listas!$A$581,I807=Listas!$A$582,I807=Listas!$A$583,I807=Listas!$A$584,I807=Listas!$A$585,I807=Listas!$A$586,I807=Listas!$A$587,I807=Listas!$A$588)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J807</xm:sqref>
        </x14:conditionalFormatting>
        <x14:conditionalFormatting xmlns:xm="http://schemas.microsoft.com/office/excel/2006/main">
          <x14:cfRule type="expression" priority="2402" stopIfTrue="1" id="{6C68E4B6-C0A3-49F2-A06C-3A80C4BBE570}">
            <xm:f>OR(I808=Listas!$A$577,I808=Listas!$A$578,I808=Listas!$A$579,I808=Listas!$A$580,I808=Listas!$A$581,I808=Listas!$A$582,I808=Listas!$A$583,I808=Listas!$A$584,I808=Listas!$A$585,I808=Listas!$A$586,I808=Listas!$A$587,I808=Listas!$A$588)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J808</xm:sqref>
        </x14:conditionalFormatting>
        <x14:conditionalFormatting xmlns:xm="http://schemas.microsoft.com/office/excel/2006/main">
          <x14:cfRule type="expression" priority="2401" stopIfTrue="1" id="{E745BB40-CA3D-4E98-A5A4-B6A9A20B15FC}">
            <xm:f>OR(I809=Listas!$A$577,I809=Listas!$A$578,I809=Listas!$A$579,I809=Listas!$A$580,I809=Listas!$A$581,I809=Listas!$A$582,I809=Listas!$A$583,I809=Listas!$A$584,I809=Listas!$A$585,I809=Listas!$A$586,I809=Listas!$A$587,I809=Listas!$A$588)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J809</xm:sqref>
        </x14:conditionalFormatting>
        <x14:conditionalFormatting xmlns:xm="http://schemas.microsoft.com/office/excel/2006/main">
          <x14:cfRule type="expression" priority="2398" stopIfTrue="1" id="{A0D88405-AF43-4F16-B557-032824FC6878}">
            <xm:f>OR(I810=Listas!$A$577,I810=Listas!$A$578,I810=Listas!$A$579,I810=Listas!$A$580,I810=Listas!$A$581,I810=Listas!$A$582,I810=Listas!$A$583,I810=Listas!$A$584,I810=Listas!$A$585,I810=Listas!$A$586,I810=Listas!$A$587,I810=Listas!$A$588)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J810</xm:sqref>
        </x14:conditionalFormatting>
        <x14:conditionalFormatting xmlns:xm="http://schemas.microsoft.com/office/excel/2006/main">
          <x14:cfRule type="expression" priority="2397" stopIfTrue="1" id="{27CE6F94-E7D6-49F1-9892-BDCC20BE0AB8}">
            <xm:f>OR(I811=Listas!$A$577,I811=Listas!$A$578,I811=Listas!$A$579,I811=Listas!$A$580,I811=Listas!$A$581,I811=Listas!$A$582,I811=Listas!$A$583,I811=Listas!$A$584,I811=Listas!$A$585,I811=Listas!$A$586,I811=Listas!$A$587,I811=Listas!$A$588)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J811</xm:sqref>
        </x14:conditionalFormatting>
        <x14:conditionalFormatting xmlns:xm="http://schemas.microsoft.com/office/excel/2006/main">
          <x14:cfRule type="expression" priority="2394" stopIfTrue="1" id="{13784A13-079C-4EE1-9AEB-2220851EFC8E}">
            <xm:f>OR(I812=Listas!$A$577,I812=Listas!$A$578,I812=Listas!$A$579,I812=Listas!$A$580,I812=Listas!$A$581,I812=Listas!$A$582,I812=Listas!$A$583,I812=Listas!$A$584,I812=Listas!$A$585,I812=Listas!$A$586,I812=Listas!$A$587,I812=Listas!$A$588)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J812</xm:sqref>
        </x14:conditionalFormatting>
        <x14:conditionalFormatting xmlns:xm="http://schemas.microsoft.com/office/excel/2006/main">
          <x14:cfRule type="expression" priority="2393" stopIfTrue="1" id="{AD6EDE8F-228A-46F8-A4AC-DA5E5B645F3D}">
            <xm:f>OR(I813=Listas!$A$577,I813=Listas!$A$578,I813=Listas!$A$579,I813=Listas!$A$580,I813=Listas!$A$581,I813=Listas!$A$582,I813=Listas!$A$583,I813=Listas!$A$584,I813=Listas!$A$585,I813=Listas!$A$586,I813=Listas!$A$587,I813=Listas!$A$588)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J813</xm:sqref>
        </x14:conditionalFormatting>
        <x14:conditionalFormatting xmlns:xm="http://schemas.microsoft.com/office/excel/2006/main">
          <x14:cfRule type="expression" priority="2390" stopIfTrue="1" id="{6A623EDB-2884-4136-8E9C-987815C11F97}">
            <xm:f>OR(I814=Listas!$A$577,I814=Listas!$A$578,I814=Listas!$A$579,I814=Listas!$A$580,I814=Listas!$A$581,I814=Listas!$A$582,I814=Listas!$A$583,I814=Listas!$A$584,I814=Listas!$A$585,I814=Listas!$A$586,I814=Listas!$A$587,I814=Listas!$A$588)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J814</xm:sqref>
        </x14:conditionalFormatting>
        <x14:conditionalFormatting xmlns:xm="http://schemas.microsoft.com/office/excel/2006/main">
          <x14:cfRule type="expression" priority="2389" stopIfTrue="1" id="{9A27442F-8377-4F47-8163-C466C7210BDA}">
            <xm:f>OR(I815=Listas!$A$577,I815=Listas!$A$578,I815=Listas!$A$579,I815=Listas!$A$580,I815=Listas!$A$581,I815=Listas!$A$582,I815=Listas!$A$583,I815=Listas!$A$584,I815=Listas!$A$585,I815=Listas!$A$586,I815=Listas!$A$587,I815=Listas!$A$588)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J815</xm:sqref>
        </x14:conditionalFormatting>
        <x14:conditionalFormatting xmlns:xm="http://schemas.microsoft.com/office/excel/2006/main">
          <x14:cfRule type="expression" priority="2386" stopIfTrue="1" id="{02CE7643-F23F-4BEF-86F1-BDD7DADF7AB6}">
            <xm:f>OR(I816=Listas!$A$577,I816=Listas!$A$578,I816=Listas!$A$579,I816=Listas!$A$580,I816=Listas!$A$581,I816=Listas!$A$582,I816=Listas!$A$583,I816=Listas!$A$584,I816=Listas!$A$585,I816=Listas!$A$586,I816=Listas!$A$587,I816=Listas!$A$588)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J816</xm:sqref>
        </x14:conditionalFormatting>
        <x14:conditionalFormatting xmlns:xm="http://schemas.microsoft.com/office/excel/2006/main">
          <x14:cfRule type="expression" priority="2385" stopIfTrue="1" id="{72C937CA-79B2-4E8C-AEEE-A18FC09FC189}">
            <xm:f>OR(I817=Listas!$A$577,I817=Listas!$A$578,I817=Listas!$A$579,I817=Listas!$A$580,I817=Listas!$A$581,I817=Listas!$A$582,I817=Listas!$A$583,I817=Listas!$A$584,I817=Listas!$A$585,I817=Listas!$A$586,I817=Listas!$A$587,I817=Listas!$A$588)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J817</xm:sqref>
        </x14:conditionalFormatting>
        <x14:conditionalFormatting xmlns:xm="http://schemas.microsoft.com/office/excel/2006/main">
          <x14:cfRule type="expression" priority="2382" stopIfTrue="1" id="{A3282AE7-047E-4FB1-B18C-F4861C12FAD8}">
            <xm:f>OR(I818=Listas!$A$577,I818=Listas!$A$578,I818=Listas!$A$579,I818=Listas!$A$580,I818=Listas!$A$581,I818=Listas!$A$582,I818=Listas!$A$583,I818=Listas!$A$584,I818=Listas!$A$585,I818=Listas!$A$586,I818=Listas!$A$587,I818=Listas!$A$588)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J818</xm:sqref>
        </x14:conditionalFormatting>
        <x14:conditionalFormatting xmlns:xm="http://schemas.microsoft.com/office/excel/2006/main">
          <x14:cfRule type="expression" priority="2381" stopIfTrue="1" id="{6C0971CC-40DD-465F-8834-AD47DA871662}">
            <xm:f>OR(I819=Listas!$A$577,I819=Listas!$A$578,I819=Listas!$A$579,I819=Listas!$A$580,I819=Listas!$A$581,I819=Listas!$A$582,I819=Listas!$A$583,I819=Listas!$A$584,I819=Listas!$A$585,I819=Listas!$A$586,I819=Listas!$A$587,I819=Listas!$A$588)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J819</xm:sqref>
        </x14:conditionalFormatting>
        <x14:conditionalFormatting xmlns:xm="http://schemas.microsoft.com/office/excel/2006/main">
          <x14:cfRule type="expression" priority="2378" stopIfTrue="1" id="{EC1772D7-5ECC-4C14-B1BB-3BF31F198BF5}">
            <xm:f>OR(I820=Listas!$A$577,I820=Listas!$A$578,I820=Listas!$A$579,I820=Listas!$A$580,I820=Listas!$A$581,I820=Listas!$A$582,I820=Listas!$A$583,I820=Listas!$A$584,I820=Listas!$A$585,I820=Listas!$A$586,I820=Listas!$A$587,I820=Listas!$A$588)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J820</xm:sqref>
        </x14:conditionalFormatting>
        <x14:conditionalFormatting xmlns:xm="http://schemas.microsoft.com/office/excel/2006/main">
          <x14:cfRule type="expression" priority="2377" stopIfTrue="1" id="{1CB6889D-12B1-40FD-AA29-76AD9A9BBA94}">
            <xm:f>OR(I821=Listas!$A$577,I821=Listas!$A$578,I821=Listas!$A$579,I821=Listas!$A$580,I821=Listas!$A$581,I821=Listas!$A$582,I821=Listas!$A$583,I821=Listas!$A$584,I821=Listas!$A$585,I821=Listas!$A$586,I821=Listas!$A$587,I821=Listas!$A$588)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J821</xm:sqref>
        </x14:conditionalFormatting>
        <x14:conditionalFormatting xmlns:xm="http://schemas.microsoft.com/office/excel/2006/main">
          <x14:cfRule type="expression" priority="2374" stopIfTrue="1" id="{88945194-5188-461C-847A-4EF9AB1F9B22}">
            <xm:f>OR(I822=Listas!$A$577,I822=Listas!$A$578,I822=Listas!$A$579,I822=Listas!$A$580,I822=Listas!$A$581,I822=Listas!$A$582,I822=Listas!$A$583,I822=Listas!$A$584,I822=Listas!$A$585,I822=Listas!$A$586,I822=Listas!$A$587,I822=Listas!$A$588)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J822</xm:sqref>
        </x14:conditionalFormatting>
        <x14:conditionalFormatting xmlns:xm="http://schemas.microsoft.com/office/excel/2006/main">
          <x14:cfRule type="expression" priority="2373" stopIfTrue="1" id="{59328CE1-7681-44F2-87A5-03891DF2B8D1}">
            <xm:f>OR(I823=Listas!$A$577,I823=Listas!$A$578,I823=Listas!$A$579,I823=Listas!$A$580,I823=Listas!$A$581,I823=Listas!$A$582,I823=Listas!$A$583,I823=Listas!$A$584,I823=Listas!$A$585,I823=Listas!$A$586,I823=Listas!$A$587,I823=Listas!$A$588)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J823</xm:sqref>
        </x14:conditionalFormatting>
        <x14:conditionalFormatting xmlns:xm="http://schemas.microsoft.com/office/excel/2006/main">
          <x14:cfRule type="expression" priority="2370" stopIfTrue="1" id="{3C2AC8BF-FBE3-4012-9046-B583FBF33FD5}">
            <xm:f>OR(I824=Listas!$A$577,I824=Listas!$A$578,I824=Listas!$A$579,I824=Listas!$A$580,I824=Listas!$A$581,I824=Listas!$A$582,I824=Listas!$A$583,I824=Listas!$A$584,I824=Listas!$A$585,I824=Listas!$A$586,I824=Listas!$A$587,I824=Listas!$A$588)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J824</xm:sqref>
        </x14:conditionalFormatting>
        <x14:conditionalFormatting xmlns:xm="http://schemas.microsoft.com/office/excel/2006/main">
          <x14:cfRule type="expression" priority="2369" stopIfTrue="1" id="{7831ACBC-FEEA-4C37-9F47-E2BE1363456C}">
            <xm:f>OR(I825=Listas!$A$577,I825=Listas!$A$578,I825=Listas!$A$579,I825=Listas!$A$580,I825=Listas!$A$581,I825=Listas!$A$582,I825=Listas!$A$583,I825=Listas!$A$584,I825=Listas!$A$585,I825=Listas!$A$586,I825=Listas!$A$587,I825=Listas!$A$588)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J825</xm:sqref>
        </x14:conditionalFormatting>
        <x14:conditionalFormatting xmlns:xm="http://schemas.microsoft.com/office/excel/2006/main">
          <x14:cfRule type="expression" priority="2366" stopIfTrue="1" id="{C7638096-AB0C-47AB-A07E-15F928D84541}">
            <xm:f>OR(I826=Listas!$A$577,I826=Listas!$A$578,I826=Listas!$A$579,I826=Listas!$A$580,I826=Listas!$A$581,I826=Listas!$A$582,I826=Listas!$A$583,I826=Listas!$A$584,I826=Listas!$A$585,I826=Listas!$A$586,I826=Listas!$A$587,I826=Listas!$A$588)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J826</xm:sqref>
        </x14:conditionalFormatting>
        <x14:conditionalFormatting xmlns:xm="http://schemas.microsoft.com/office/excel/2006/main">
          <x14:cfRule type="expression" priority="2365" stopIfTrue="1" id="{BEBFCE6F-9686-4111-83FB-1FA1883653D5}">
            <xm:f>OR(I827=Listas!$A$577,I827=Listas!$A$578,I827=Listas!$A$579,I827=Listas!$A$580,I827=Listas!$A$581,I827=Listas!$A$582,I827=Listas!$A$583,I827=Listas!$A$584,I827=Listas!$A$585,I827=Listas!$A$586,I827=Listas!$A$587,I827=Listas!$A$588)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J827</xm:sqref>
        </x14:conditionalFormatting>
        <x14:conditionalFormatting xmlns:xm="http://schemas.microsoft.com/office/excel/2006/main">
          <x14:cfRule type="expression" priority="2362" stopIfTrue="1" id="{1A9293F0-4F0D-4CB6-B1BB-19B12095899D}">
            <xm:f>OR(I828=Listas!$A$577,I828=Listas!$A$578,I828=Listas!$A$579,I828=Listas!$A$580,I828=Listas!$A$581,I828=Listas!$A$582,I828=Listas!$A$583,I828=Listas!$A$584,I828=Listas!$A$585,I828=Listas!$A$586,I828=Listas!$A$587,I828=Listas!$A$588)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J828</xm:sqref>
        </x14:conditionalFormatting>
        <x14:conditionalFormatting xmlns:xm="http://schemas.microsoft.com/office/excel/2006/main">
          <x14:cfRule type="expression" priority="2361" stopIfTrue="1" id="{74ECDF01-3801-479C-8F43-D43FCD06E5FE}">
            <xm:f>OR(I829=Listas!$A$577,I829=Listas!$A$578,I829=Listas!$A$579,I829=Listas!$A$580,I829=Listas!$A$581,I829=Listas!$A$582,I829=Listas!$A$583,I829=Listas!$A$584,I829=Listas!$A$585,I829=Listas!$A$586,I829=Listas!$A$587,I829=Listas!$A$588)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J829</xm:sqref>
        </x14:conditionalFormatting>
        <x14:conditionalFormatting xmlns:xm="http://schemas.microsoft.com/office/excel/2006/main">
          <x14:cfRule type="expression" priority="2358" stopIfTrue="1" id="{0C393C6B-4575-4C08-9B7A-01EEF44B0313}">
            <xm:f>OR(I830=Listas!$A$577,I830=Listas!$A$578,I830=Listas!$A$579,I830=Listas!$A$580,I830=Listas!$A$581,I830=Listas!$A$582,I830=Listas!$A$583,I830=Listas!$A$584,I830=Listas!$A$585,I830=Listas!$A$586,I830=Listas!$A$587,I830=Listas!$A$588)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J830</xm:sqref>
        </x14:conditionalFormatting>
        <x14:conditionalFormatting xmlns:xm="http://schemas.microsoft.com/office/excel/2006/main">
          <x14:cfRule type="expression" priority="2357" stopIfTrue="1" id="{E1AD6E64-2D98-4192-83E4-4D5B3612EEDD}">
            <xm:f>OR(I831=Listas!$A$577,I831=Listas!$A$578,I831=Listas!$A$579,I831=Listas!$A$580,I831=Listas!$A$581,I831=Listas!$A$582,I831=Listas!$A$583,I831=Listas!$A$584,I831=Listas!$A$585,I831=Listas!$A$586,I831=Listas!$A$587,I831=Listas!$A$588)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J831</xm:sqref>
        </x14:conditionalFormatting>
        <x14:conditionalFormatting xmlns:xm="http://schemas.microsoft.com/office/excel/2006/main">
          <x14:cfRule type="expression" priority="2354" stopIfTrue="1" id="{B1019519-4D8B-4458-86FB-DCE8DA9A8636}">
            <xm:f>OR(I832=Listas!$A$577,I832=Listas!$A$578,I832=Listas!$A$579,I832=Listas!$A$580,I832=Listas!$A$581,I832=Listas!$A$582,I832=Listas!$A$583,I832=Listas!$A$584,I832=Listas!$A$585,I832=Listas!$A$586,I832=Listas!$A$587,I832=Listas!$A$588)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J832</xm:sqref>
        </x14:conditionalFormatting>
        <x14:conditionalFormatting xmlns:xm="http://schemas.microsoft.com/office/excel/2006/main">
          <x14:cfRule type="expression" priority="2353" stopIfTrue="1" id="{3BBBB1C0-3FAC-45E1-8CFD-2CF66FD386D3}">
            <xm:f>OR(I833=Listas!$A$577,I833=Listas!$A$578,I833=Listas!$A$579,I833=Listas!$A$580,I833=Listas!$A$581,I833=Listas!$A$582,I833=Listas!$A$583,I833=Listas!$A$584,I833=Listas!$A$585,I833=Listas!$A$586,I833=Listas!$A$587,I833=Listas!$A$588)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J833</xm:sqref>
        </x14:conditionalFormatting>
        <x14:conditionalFormatting xmlns:xm="http://schemas.microsoft.com/office/excel/2006/main">
          <x14:cfRule type="expression" priority="2350" stopIfTrue="1" id="{40235057-8FAA-4F0A-8BF2-284637F5B3D8}">
            <xm:f>OR(I834=Listas!$A$577,I834=Listas!$A$578,I834=Listas!$A$579,I834=Listas!$A$580,I834=Listas!$A$581,I834=Listas!$A$582,I834=Listas!$A$583,I834=Listas!$A$584,I834=Listas!$A$585,I834=Listas!$A$586,I834=Listas!$A$587,I834=Listas!$A$588)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J834</xm:sqref>
        </x14:conditionalFormatting>
        <x14:conditionalFormatting xmlns:xm="http://schemas.microsoft.com/office/excel/2006/main">
          <x14:cfRule type="expression" priority="2349" stopIfTrue="1" id="{A919DA30-D261-4675-90B2-13CC1FBAF987}">
            <xm:f>OR(I835=Listas!$A$577,I835=Listas!$A$578,I835=Listas!$A$579,I835=Listas!$A$580,I835=Listas!$A$581,I835=Listas!$A$582,I835=Listas!$A$583,I835=Listas!$A$584,I835=Listas!$A$585,I835=Listas!$A$586,I835=Listas!$A$587,I835=Listas!$A$588)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J835</xm:sqref>
        </x14:conditionalFormatting>
        <x14:conditionalFormatting xmlns:xm="http://schemas.microsoft.com/office/excel/2006/main">
          <x14:cfRule type="expression" priority="2346" stopIfTrue="1" id="{C0DEF343-BC3B-47DF-BE16-B3E162296B83}">
            <xm:f>OR(I836=Listas!$A$577,I836=Listas!$A$578,I836=Listas!$A$579,I836=Listas!$A$580,I836=Listas!$A$581,I836=Listas!$A$582,I836=Listas!$A$583,I836=Listas!$A$584,I836=Listas!$A$585,I836=Listas!$A$586,I836=Listas!$A$587,I836=Listas!$A$588)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J836</xm:sqref>
        </x14:conditionalFormatting>
        <x14:conditionalFormatting xmlns:xm="http://schemas.microsoft.com/office/excel/2006/main">
          <x14:cfRule type="expression" priority="2345" stopIfTrue="1" id="{EAE90094-0B1A-4479-A2A3-FAAEDB6F1B30}">
            <xm:f>OR(I837=Listas!$A$577,I837=Listas!$A$578,I837=Listas!$A$579,I837=Listas!$A$580,I837=Listas!$A$581,I837=Listas!$A$582,I837=Listas!$A$583,I837=Listas!$A$584,I837=Listas!$A$585,I837=Listas!$A$586,I837=Listas!$A$587,I837=Listas!$A$588)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J837</xm:sqref>
        </x14:conditionalFormatting>
        <x14:conditionalFormatting xmlns:xm="http://schemas.microsoft.com/office/excel/2006/main">
          <x14:cfRule type="expression" priority="2342" stopIfTrue="1" id="{A3C34BF4-F775-4CEA-BB38-1AA2E2DB2953}">
            <xm:f>OR(I838=Listas!$A$577,I838=Listas!$A$578,I838=Listas!$A$579,I838=Listas!$A$580,I838=Listas!$A$581,I838=Listas!$A$582,I838=Listas!$A$583,I838=Listas!$A$584,I838=Listas!$A$585,I838=Listas!$A$586,I838=Listas!$A$587,I838=Listas!$A$588)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J838</xm:sqref>
        </x14:conditionalFormatting>
        <x14:conditionalFormatting xmlns:xm="http://schemas.microsoft.com/office/excel/2006/main">
          <x14:cfRule type="expression" priority="2341" stopIfTrue="1" id="{17A2F7A8-8DE4-4684-A715-DF41C1653207}">
            <xm:f>OR(I839=Listas!$A$577,I839=Listas!$A$578,I839=Listas!$A$579,I839=Listas!$A$580,I839=Listas!$A$581,I839=Listas!$A$582,I839=Listas!$A$583,I839=Listas!$A$584,I839=Listas!$A$585,I839=Listas!$A$586,I839=Listas!$A$587,I839=Listas!$A$588)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J839</xm:sqref>
        </x14:conditionalFormatting>
        <x14:conditionalFormatting xmlns:xm="http://schemas.microsoft.com/office/excel/2006/main">
          <x14:cfRule type="expression" priority="2338" stopIfTrue="1" id="{3F9BFAB0-8DEE-4D9E-94BE-24BC914C0D84}">
            <xm:f>OR(I840=Listas!$A$577,I840=Listas!$A$578,I840=Listas!$A$579,I840=Listas!$A$580,I840=Listas!$A$581,I840=Listas!$A$582,I840=Listas!$A$583,I840=Listas!$A$584,I840=Listas!$A$585,I840=Listas!$A$586,I840=Listas!$A$587,I840=Listas!$A$588)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J840</xm:sqref>
        </x14:conditionalFormatting>
        <x14:conditionalFormatting xmlns:xm="http://schemas.microsoft.com/office/excel/2006/main">
          <x14:cfRule type="expression" priority="2337" stopIfTrue="1" id="{6E5E1553-C131-4260-9F9E-A66314EC37B2}">
            <xm:f>OR(I841=Listas!$A$577,I841=Listas!$A$578,I841=Listas!$A$579,I841=Listas!$A$580,I841=Listas!$A$581,I841=Listas!$A$582,I841=Listas!$A$583,I841=Listas!$A$584,I841=Listas!$A$585,I841=Listas!$A$586,I841=Listas!$A$587,I841=Listas!$A$588)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J841</xm:sqref>
        </x14:conditionalFormatting>
        <x14:conditionalFormatting xmlns:xm="http://schemas.microsoft.com/office/excel/2006/main">
          <x14:cfRule type="expression" priority="2334" stopIfTrue="1" id="{13710180-2EE4-4DB2-9D1A-16588AFF85FD}">
            <xm:f>OR(I842=Listas!$A$577,I842=Listas!$A$578,I842=Listas!$A$579,I842=Listas!$A$580,I842=Listas!$A$581,I842=Listas!$A$582,I842=Listas!$A$583,I842=Listas!$A$584,I842=Listas!$A$585,I842=Listas!$A$586,I842=Listas!$A$587,I842=Listas!$A$588)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J842</xm:sqref>
        </x14:conditionalFormatting>
        <x14:conditionalFormatting xmlns:xm="http://schemas.microsoft.com/office/excel/2006/main">
          <x14:cfRule type="expression" priority="2333" stopIfTrue="1" id="{6FC6ECC2-61E6-43D4-AA23-584F2E742A32}">
            <xm:f>OR(I843=Listas!$A$577,I843=Listas!$A$578,I843=Listas!$A$579,I843=Listas!$A$580,I843=Listas!$A$581,I843=Listas!$A$582,I843=Listas!$A$583,I843=Listas!$A$584,I843=Listas!$A$585,I843=Listas!$A$586,I843=Listas!$A$587,I843=Listas!$A$588)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J843</xm:sqref>
        </x14:conditionalFormatting>
        <x14:conditionalFormatting xmlns:xm="http://schemas.microsoft.com/office/excel/2006/main">
          <x14:cfRule type="expression" priority="2330" stopIfTrue="1" id="{32CF0F5E-48FB-43F2-901B-0BFF32312CA6}">
            <xm:f>OR(I844=Listas!$A$577,I844=Listas!$A$578,I844=Listas!$A$579,I844=Listas!$A$580,I844=Listas!$A$581,I844=Listas!$A$582,I844=Listas!$A$583,I844=Listas!$A$584,I844=Listas!$A$585,I844=Listas!$A$586,I844=Listas!$A$587,I844=Listas!$A$588)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J844</xm:sqref>
        </x14:conditionalFormatting>
        <x14:conditionalFormatting xmlns:xm="http://schemas.microsoft.com/office/excel/2006/main">
          <x14:cfRule type="expression" priority="2329" stopIfTrue="1" id="{FA424BEC-35D5-4F42-ACA0-9E5537EF09FB}">
            <xm:f>OR(I845=Listas!$A$577,I845=Listas!$A$578,I845=Listas!$A$579,I845=Listas!$A$580,I845=Listas!$A$581,I845=Listas!$A$582,I845=Listas!$A$583,I845=Listas!$A$584,I845=Listas!$A$585,I845=Listas!$A$586,I845=Listas!$A$587,I845=Listas!$A$588)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J845</xm:sqref>
        </x14:conditionalFormatting>
        <x14:conditionalFormatting xmlns:xm="http://schemas.microsoft.com/office/excel/2006/main">
          <x14:cfRule type="expression" priority="2326" stopIfTrue="1" id="{C464A4D7-E496-44D3-9630-637F5D5A7C6D}">
            <xm:f>OR(I846=Listas!$A$577,I846=Listas!$A$578,I846=Listas!$A$579,I846=Listas!$A$580,I846=Listas!$A$581,I846=Listas!$A$582,I846=Listas!$A$583,I846=Listas!$A$584,I846=Listas!$A$585,I846=Listas!$A$586,I846=Listas!$A$587,I846=Listas!$A$588)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J846</xm:sqref>
        </x14:conditionalFormatting>
        <x14:conditionalFormatting xmlns:xm="http://schemas.microsoft.com/office/excel/2006/main">
          <x14:cfRule type="expression" priority="2325" stopIfTrue="1" id="{F5F05881-8015-4539-A3F0-2087C81D7463}">
            <xm:f>OR(I847=Listas!$A$577,I847=Listas!$A$578,I847=Listas!$A$579,I847=Listas!$A$580,I847=Listas!$A$581,I847=Listas!$A$582,I847=Listas!$A$583,I847=Listas!$A$584,I847=Listas!$A$585,I847=Listas!$A$586,I847=Listas!$A$587,I847=Listas!$A$588)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J847</xm:sqref>
        </x14:conditionalFormatting>
        <x14:conditionalFormatting xmlns:xm="http://schemas.microsoft.com/office/excel/2006/main">
          <x14:cfRule type="expression" priority="2322" stopIfTrue="1" id="{72FF27C6-D739-46C3-8BA1-BE9503542268}">
            <xm:f>OR(I848=Listas!$A$577,I848=Listas!$A$578,I848=Listas!$A$579,I848=Listas!$A$580,I848=Listas!$A$581,I848=Listas!$A$582,I848=Listas!$A$583,I848=Listas!$A$584,I848=Listas!$A$585,I848=Listas!$A$586,I848=Listas!$A$587,I848=Listas!$A$588)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J848</xm:sqref>
        </x14:conditionalFormatting>
        <x14:conditionalFormatting xmlns:xm="http://schemas.microsoft.com/office/excel/2006/main">
          <x14:cfRule type="expression" priority="2321" stopIfTrue="1" id="{C7777D67-96D5-4299-B81C-FF2F4FD7434A}">
            <xm:f>OR(I849=Listas!$A$577,I849=Listas!$A$578,I849=Listas!$A$579,I849=Listas!$A$580,I849=Listas!$A$581,I849=Listas!$A$582,I849=Listas!$A$583,I849=Listas!$A$584,I849=Listas!$A$585,I849=Listas!$A$586,I849=Listas!$A$587,I849=Listas!$A$588)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J849</xm:sqref>
        </x14:conditionalFormatting>
        <x14:conditionalFormatting xmlns:xm="http://schemas.microsoft.com/office/excel/2006/main">
          <x14:cfRule type="expression" priority="2318" stopIfTrue="1" id="{B4F91BFB-F338-4B08-A126-00CE23142871}">
            <xm:f>OR(I850=Listas!$A$577,I850=Listas!$A$578,I850=Listas!$A$579,I850=Listas!$A$580,I850=Listas!$A$581,I850=Listas!$A$582,I850=Listas!$A$583,I850=Listas!$A$584,I850=Listas!$A$585,I850=Listas!$A$586,I850=Listas!$A$587,I850=Listas!$A$588)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J850</xm:sqref>
        </x14:conditionalFormatting>
        <x14:conditionalFormatting xmlns:xm="http://schemas.microsoft.com/office/excel/2006/main">
          <x14:cfRule type="expression" priority="2317" stopIfTrue="1" id="{BB359DB2-463C-467B-8CA8-1567C01BFB53}">
            <xm:f>OR(I851=Listas!$A$577,I851=Listas!$A$578,I851=Listas!$A$579,I851=Listas!$A$580,I851=Listas!$A$581,I851=Listas!$A$582,I851=Listas!$A$583,I851=Listas!$A$584,I851=Listas!$A$585,I851=Listas!$A$586,I851=Listas!$A$587,I851=Listas!$A$588)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J851</xm:sqref>
        </x14:conditionalFormatting>
        <x14:conditionalFormatting xmlns:xm="http://schemas.microsoft.com/office/excel/2006/main">
          <x14:cfRule type="expression" priority="2314" stopIfTrue="1" id="{F679B1AB-20A4-4F10-B829-68C8B6A9E1C8}">
            <xm:f>OR(I852=Listas!$A$577,I852=Listas!$A$578,I852=Listas!$A$579,I852=Listas!$A$580,I852=Listas!$A$581,I852=Listas!$A$582,I852=Listas!$A$583,I852=Listas!$A$584,I852=Listas!$A$585,I852=Listas!$A$586,I852=Listas!$A$587,I852=Listas!$A$588)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J852</xm:sqref>
        </x14:conditionalFormatting>
        <x14:conditionalFormatting xmlns:xm="http://schemas.microsoft.com/office/excel/2006/main">
          <x14:cfRule type="expression" priority="2313" stopIfTrue="1" id="{CFEDD557-5DD5-420E-92E9-55DBEA895444}">
            <xm:f>OR(I853=Listas!$A$577,I853=Listas!$A$578,I853=Listas!$A$579,I853=Listas!$A$580,I853=Listas!$A$581,I853=Listas!$A$582,I853=Listas!$A$583,I853=Listas!$A$584,I853=Listas!$A$585,I853=Listas!$A$586,I853=Listas!$A$587,I853=Listas!$A$588)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J853</xm:sqref>
        </x14:conditionalFormatting>
        <x14:conditionalFormatting xmlns:xm="http://schemas.microsoft.com/office/excel/2006/main">
          <x14:cfRule type="expression" priority="2310" stopIfTrue="1" id="{64C64513-BE56-4311-B6CF-D7DC052790DC}">
            <xm:f>OR(I854=Listas!$A$577,I854=Listas!$A$578,I854=Listas!$A$579,I854=Listas!$A$580,I854=Listas!$A$581,I854=Listas!$A$582,I854=Listas!$A$583,I854=Listas!$A$584,I854=Listas!$A$585,I854=Listas!$A$586,I854=Listas!$A$587,I854=Listas!$A$588)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J854</xm:sqref>
        </x14:conditionalFormatting>
        <x14:conditionalFormatting xmlns:xm="http://schemas.microsoft.com/office/excel/2006/main">
          <x14:cfRule type="expression" priority="2309" stopIfTrue="1" id="{D6D048AF-6D2E-4A53-AC0F-B2656636D747}">
            <xm:f>OR(I855=Listas!$A$577,I855=Listas!$A$578,I855=Listas!$A$579,I855=Listas!$A$580,I855=Listas!$A$581,I855=Listas!$A$582,I855=Listas!$A$583,I855=Listas!$A$584,I855=Listas!$A$585,I855=Listas!$A$586,I855=Listas!$A$587,I855=Listas!$A$588)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J855</xm:sqref>
        </x14:conditionalFormatting>
        <x14:conditionalFormatting xmlns:xm="http://schemas.microsoft.com/office/excel/2006/main">
          <x14:cfRule type="expression" priority="2306" stopIfTrue="1" id="{C26DA111-0B05-4247-8E66-C3AB9DFBCEAD}">
            <xm:f>OR(I856=Listas!$A$577,I856=Listas!$A$578,I856=Listas!$A$579,I856=Listas!$A$580,I856=Listas!$A$581,I856=Listas!$A$582,I856=Listas!$A$583,I856=Listas!$A$584,I856=Listas!$A$585,I856=Listas!$A$586,I856=Listas!$A$587,I856=Listas!$A$588)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J856</xm:sqref>
        </x14:conditionalFormatting>
        <x14:conditionalFormatting xmlns:xm="http://schemas.microsoft.com/office/excel/2006/main">
          <x14:cfRule type="expression" priority="2305" stopIfTrue="1" id="{3BBB8AF3-9243-4426-9EDA-295B6E3744CE}">
            <xm:f>OR(I857=Listas!$A$577,I857=Listas!$A$578,I857=Listas!$A$579,I857=Listas!$A$580,I857=Listas!$A$581,I857=Listas!$A$582,I857=Listas!$A$583,I857=Listas!$A$584,I857=Listas!$A$585,I857=Listas!$A$586,I857=Listas!$A$587,I857=Listas!$A$588)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J857</xm:sqref>
        </x14:conditionalFormatting>
        <x14:conditionalFormatting xmlns:xm="http://schemas.microsoft.com/office/excel/2006/main">
          <x14:cfRule type="expression" priority="2302" stopIfTrue="1" id="{54C13D98-07FC-4D1A-8508-7D34CBE07782}">
            <xm:f>OR(I858=Listas!$A$577,I858=Listas!$A$578,I858=Listas!$A$579,I858=Listas!$A$580,I858=Listas!$A$581,I858=Listas!$A$582,I858=Listas!$A$583,I858=Listas!$A$584,I858=Listas!$A$585,I858=Listas!$A$586,I858=Listas!$A$587,I858=Listas!$A$588)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J858</xm:sqref>
        </x14:conditionalFormatting>
        <x14:conditionalFormatting xmlns:xm="http://schemas.microsoft.com/office/excel/2006/main">
          <x14:cfRule type="expression" priority="2301" stopIfTrue="1" id="{9DD7B324-9DFE-4D96-AAE1-0A395C16889F}">
            <xm:f>OR(I859=Listas!$A$577,I859=Listas!$A$578,I859=Listas!$A$579,I859=Listas!$A$580,I859=Listas!$A$581,I859=Listas!$A$582,I859=Listas!$A$583,I859=Listas!$A$584,I859=Listas!$A$585,I859=Listas!$A$586,I859=Listas!$A$587,I859=Listas!$A$588)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J859</xm:sqref>
        </x14:conditionalFormatting>
        <x14:conditionalFormatting xmlns:xm="http://schemas.microsoft.com/office/excel/2006/main">
          <x14:cfRule type="expression" priority="2298" stopIfTrue="1" id="{4D2E0C61-6D1B-4727-A055-5E4E2C1BADAD}">
            <xm:f>OR(I860=Listas!$A$577,I860=Listas!$A$578,I860=Listas!$A$579,I860=Listas!$A$580,I860=Listas!$A$581,I860=Listas!$A$582,I860=Listas!$A$583,I860=Listas!$A$584,I860=Listas!$A$585,I860=Listas!$A$586,I860=Listas!$A$587,I860=Listas!$A$588)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J860</xm:sqref>
        </x14:conditionalFormatting>
        <x14:conditionalFormatting xmlns:xm="http://schemas.microsoft.com/office/excel/2006/main">
          <x14:cfRule type="expression" priority="2297" stopIfTrue="1" id="{3359277F-96AA-40C5-A5B8-4CCF8523F0CF}">
            <xm:f>OR(I861=Listas!$A$577,I861=Listas!$A$578,I861=Listas!$A$579,I861=Listas!$A$580,I861=Listas!$A$581,I861=Listas!$A$582,I861=Listas!$A$583,I861=Listas!$A$584,I861=Listas!$A$585,I861=Listas!$A$586,I861=Listas!$A$587,I861=Listas!$A$588)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J861</xm:sqref>
        </x14:conditionalFormatting>
        <x14:conditionalFormatting xmlns:xm="http://schemas.microsoft.com/office/excel/2006/main">
          <x14:cfRule type="expression" priority="2294" stopIfTrue="1" id="{172EA91F-775D-4FB4-9613-0AA5AF6DA9A0}">
            <xm:f>OR(I862=Listas!$A$577,I862=Listas!$A$578,I862=Listas!$A$579,I862=Listas!$A$580,I862=Listas!$A$581,I862=Listas!$A$582,I862=Listas!$A$583,I862=Listas!$A$584,I862=Listas!$A$585,I862=Listas!$A$586,I862=Listas!$A$587,I862=Listas!$A$588)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J862</xm:sqref>
        </x14:conditionalFormatting>
        <x14:conditionalFormatting xmlns:xm="http://schemas.microsoft.com/office/excel/2006/main">
          <x14:cfRule type="expression" priority="2293" stopIfTrue="1" id="{48FC9D8C-9B25-4F83-B895-E4F508DFDE2F}">
            <xm:f>OR(I863=Listas!$A$577,I863=Listas!$A$578,I863=Listas!$A$579,I863=Listas!$A$580,I863=Listas!$A$581,I863=Listas!$A$582,I863=Listas!$A$583,I863=Listas!$A$584,I863=Listas!$A$585,I863=Listas!$A$586,I863=Listas!$A$587,I863=Listas!$A$588)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J863</xm:sqref>
        </x14:conditionalFormatting>
        <x14:conditionalFormatting xmlns:xm="http://schemas.microsoft.com/office/excel/2006/main">
          <x14:cfRule type="expression" priority="2290" stopIfTrue="1" id="{23D5DAB5-4572-4394-9788-D90F6968CD61}">
            <xm:f>OR(I864=Listas!$A$577,I864=Listas!$A$578,I864=Listas!$A$579,I864=Listas!$A$580,I864=Listas!$A$581,I864=Listas!$A$582,I864=Listas!$A$583,I864=Listas!$A$584,I864=Listas!$A$585,I864=Listas!$A$586,I864=Listas!$A$587,I864=Listas!$A$588)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J864</xm:sqref>
        </x14:conditionalFormatting>
        <x14:conditionalFormatting xmlns:xm="http://schemas.microsoft.com/office/excel/2006/main">
          <x14:cfRule type="expression" priority="2289" stopIfTrue="1" id="{F5770E3F-F932-4EA4-9AC2-6C8BA8E01AC9}">
            <xm:f>OR(I865=Listas!$A$577,I865=Listas!$A$578,I865=Listas!$A$579,I865=Listas!$A$580,I865=Listas!$A$581,I865=Listas!$A$582,I865=Listas!$A$583,I865=Listas!$A$584,I865=Listas!$A$585,I865=Listas!$A$586,I865=Listas!$A$587,I865=Listas!$A$588)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J865</xm:sqref>
        </x14:conditionalFormatting>
        <x14:conditionalFormatting xmlns:xm="http://schemas.microsoft.com/office/excel/2006/main">
          <x14:cfRule type="expression" priority="2286" stopIfTrue="1" id="{11421F56-912B-4851-85CC-363ED1F483C9}">
            <xm:f>OR(I866=Listas!$A$577,I866=Listas!$A$578,I866=Listas!$A$579,I866=Listas!$A$580,I866=Listas!$A$581,I866=Listas!$A$582,I866=Listas!$A$583,I866=Listas!$A$584,I866=Listas!$A$585,I866=Listas!$A$586,I866=Listas!$A$587,I866=Listas!$A$588)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J866</xm:sqref>
        </x14:conditionalFormatting>
        <x14:conditionalFormatting xmlns:xm="http://schemas.microsoft.com/office/excel/2006/main">
          <x14:cfRule type="expression" priority="2285" stopIfTrue="1" id="{7BE19955-FE56-4867-B113-8DCEEF3112A0}">
            <xm:f>OR(I867=Listas!$A$577,I867=Listas!$A$578,I867=Listas!$A$579,I867=Listas!$A$580,I867=Listas!$A$581,I867=Listas!$A$582,I867=Listas!$A$583,I867=Listas!$A$584,I867=Listas!$A$585,I867=Listas!$A$586,I867=Listas!$A$587,I867=Listas!$A$588)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J867</xm:sqref>
        </x14:conditionalFormatting>
        <x14:conditionalFormatting xmlns:xm="http://schemas.microsoft.com/office/excel/2006/main">
          <x14:cfRule type="expression" priority="2282" stopIfTrue="1" id="{470D0A80-D2C8-48DA-A9FA-9E789946E9B5}">
            <xm:f>OR(I868=Listas!$A$577,I868=Listas!$A$578,I868=Listas!$A$579,I868=Listas!$A$580,I868=Listas!$A$581,I868=Listas!$A$582,I868=Listas!$A$583,I868=Listas!$A$584,I868=Listas!$A$585,I868=Listas!$A$586,I868=Listas!$A$587,I868=Listas!$A$588)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J868</xm:sqref>
        </x14:conditionalFormatting>
        <x14:conditionalFormatting xmlns:xm="http://schemas.microsoft.com/office/excel/2006/main">
          <x14:cfRule type="expression" priority="2281" stopIfTrue="1" id="{736D606B-6A16-4ED7-AA2D-D9B49D9EB554}">
            <xm:f>OR(I869=Listas!$A$577,I869=Listas!$A$578,I869=Listas!$A$579,I869=Listas!$A$580,I869=Listas!$A$581,I869=Listas!$A$582,I869=Listas!$A$583,I869=Listas!$A$584,I869=Listas!$A$585,I869=Listas!$A$586,I869=Listas!$A$587,I869=Listas!$A$588)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J869</xm:sqref>
        </x14:conditionalFormatting>
        <x14:conditionalFormatting xmlns:xm="http://schemas.microsoft.com/office/excel/2006/main">
          <x14:cfRule type="expression" priority="2278" stopIfTrue="1" id="{46490579-FC1F-4EF4-86ED-77524416E81A}">
            <xm:f>OR(I870=Listas!$A$577,I870=Listas!$A$578,I870=Listas!$A$579,I870=Listas!$A$580,I870=Listas!$A$581,I870=Listas!$A$582,I870=Listas!$A$583,I870=Listas!$A$584,I870=Listas!$A$585,I870=Listas!$A$586,I870=Listas!$A$587,I870=Listas!$A$588)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J870</xm:sqref>
        </x14:conditionalFormatting>
        <x14:conditionalFormatting xmlns:xm="http://schemas.microsoft.com/office/excel/2006/main">
          <x14:cfRule type="expression" priority="2277" stopIfTrue="1" id="{846219AF-8578-4A37-8C0A-BEB98A910F77}">
            <xm:f>OR(I871=Listas!$A$577,I871=Listas!$A$578,I871=Listas!$A$579,I871=Listas!$A$580,I871=Listas!$A$581,I871=Listas!$A$582,I871=Listas!$A$583,I871=Listas!$A$584,I871=Listas!$A$585,I871=Listas!$A$586,I871=Listas!$A$587,I871=Listas!$A$588)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J871</xm:sqref>
        </x14:conditionalFormatting>
        <x14:conditionalFormatting xmlns:xm="http://schemas.microsoft.com/office/excel/2006/main">
          <x14:cfRule type="expression" priority="2274" stopIfTrue="1" id="{346CEF52-ECEA-4C7F-81F2-AA3829C52E0B}">
            <xm:f>OR(I872=Listas!$A$577,I872=Listas!$A$578,I872=Listas!$A$579,I872=Listas!$A$580,I872=Listas!$A$581,I872=Listas!$A$582,I872=Listas!$A$583,I872=Listas!$A$584,I872=Listas!$A$585,I872=Listas!$A$586,I872=Listas!$A$587,I872=Listas!$A$588)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J872</xm:sqref>
        </x14:conditionalFormatting>
        <x14:conditionalFormatting xmlns:xm="http://schemas.microsoft.com/office/excel/2006/main">
          <x14:cfRule type="expression" priority="2273" stopIfTrue="1" id="{BDE2DA56-6B23-484D-A95E-FB9140D1E563}">
            <xm:f>OR(I873=Listas!$A$577,I873=Listas!$A$578,I873=Listas!$A$579,I873=Listas!$A$580,I873=Listas!$A$581,I873=Listas!$A$582,I873=Listas!$A$583,I873=Listas!$A$584,I873=Listas!$A$585,I873=Listas!$A$586,I873=Listas!$A$587,I873=Listas!$A$588)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J873</xm:sqref>
        </x14:conditionalFormatting>
        <x14:conditionalFormatting xmlns:xm="http://schemas.microsoft.com/office/excel/2006/main">
          <x14:cfRule type="expression" priority="2270" stopIfTrue="1" id="{572906E2-98AF-4964-BE71-879B365FCF21}">
            <xm:f>OR(I874=Listas!$A$577,I874=Listas!$A$578,I874=Listas!$A$579,I874=Listas!$A$580,I874=Listas!$A$581,I874=Listas!$A$582,I874=Listas!$A$583,I874=Listas!$A$584,I874=Listas!$A$585,I874=Listas!$A$586,I874=Listas!$A$587,I874=Listas!$A$588)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J874</xm:sqref>
        </x14:conditionalFormatting>
        <x14:conditionalFormatting xmlns:xm="http://schemas.microsoft.com/office/excel/2006/main">
          <x14:cfRule type="expression" priority="2269" stopIfTrue="1" id="{6784312F-C5BE-43E2-B25A-71361480AAE1}">
            <xm:f>OR(I875=Listas!$A$577,I875=Listas!$A$578,I875=Listas!$A$579,I875=Listas!$A$580,I875=Listas!$A$581,I875=Listas!$A$582,I875=Listas!$A$583,I875=Listas!$A$584,I875=Listas!$A$585,I875=Listas!$A$586,I875=Listas!$A$587,I875=Listas!$A$588)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J875</xm:sqref>
        </x14:conditionalFormatting>
        <x14:conditionalFormatting xmlns:xm="http://schemas.microsoft.com/office/excel/2006/main">
          <x14:cfRule type="expression" priority="2266" stopIfTrue="1" id="{C6E153E6-C3BF-4238-89E9-051A46003456}">
            <xm:f>OR(I876=Listas!$A$577,I876=Listas!$A$578,I876=Listas!$A$579,I876=Listas!$A$580,I876=Listas!$A$581,I876=Listas!$A$582,I876=Listas!$A$583,I876=Listas!$A$584,I876=Listas!$A$585,I876=Listas!$A$586,I876=Listas!$A$587,I876=Listas!$A$588)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J876</xm:sqref>
        </x14:conditionalFormatting>
        <x14:conditionalFormatting xmlns:xm="http://schemas.microsoft.com/office/excel/2006/main">
          <x14:cfRule type="expression" priority="2265" stopIfTrue="1" id="{EC2DEE1A-0C20-4567-BE51-36E9131A2A64}">
            <xm:f>OR(I877=Listas!$A$577,I877=Listas!$A$578,I877=Listas!$A$579,I877=Listas!$A$580,I877=Listas!$A$581,I877=Listas!$A$582,I877=Listas!$A$583,I877=Listas!$A$584,I877=Listas!$A$585,I877=Listas!$A$586,I877=Listas!$A$587,I877=Listas!$A$588)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J877</xm:sqref>
        </x14:conditionalFormatting>
        <x14:conditionalFormatting xmlns:xm="http://schemas.microsoft.com/office/excel/2006/main">
          <x14:cfRule type="expression" priority="2262" stopIfTrue="1" id="{1B311561-0F86-41F7-AFC6-29BD994661D9}">
            <xm:f>OR(I878=Listas!$A$577,I878=Listas!$A$578,I878=Listas!$A$579,I878=Listas!$A$580,I878=Listas!$A$581,I878=Listas!$A$582,I878=Listas!$A$583,I878=Listas!$A$584,I878=Listas!$A$585,I878=Listas!$A$586,I878=Listas!$A$587,I878=Listas!$A$588)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J878</xm:sqref>
        </x14:conditionalFormatting>
        <x14:conditionalFormatting xmlns:xm="http://schemas.microsoft.com/office/excel/2006/main">
          <x14:cfRule type="expression" priority="2261" stopIfTrue="1" id="{8B066D21-F0FF-4789-A258-5144449AB907}">
            <xm:f>OR(I879=Listas!$A$577,I879=Listas!$A$578,I879=Listas!$A$579,I879=Listas!$A$580,I879=Listas!$A$581,I879=Listas!$A$582,I879=Listas!$A$583,I879=Listas!$A$584,I879=Listas!$A$585,I879=Listas!$A$586,I879=Listas!$A$587,I879=Listas!$A$588)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J879</xm:sqref>
        </x14:conditionalFormatting>
        <x14:conditionalFormatting xmlns:xm="http://schemas.microsoft.com/office/excel/2006/main">
          <x14:cfRule type="expression" priority="2258" stopIfTrue="1" id="{95CF1F6B-7917-46CD-B167-02C359943E31}">
            <xm:f>OR(I880=Listas!$A$577,I880=Listas!$A$578,I880=Listas!$A$579,I880=Listas!$A$580,I880=Listas!$A$581,I880=Listas!$A$582,I880=Listas!$A$583,I880=Listas!$A$584,I880=Listas!$A$585,I880=Listas!$A$586,I880=Listas!$A$587,I880=Listas!$A$588)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J880</xm:sqref>
        </x14:conditionalFormatting>
        <x14:conditionalFormatting xmlns:xm="http://schemas.microsoft.com/office/excel/2006/main">
          <x14:cfRule type="expression" priority="2257" stopIfTrue="1" id="{CC036895-4EDD-41BC-8899-A5F0CB5F7034}">
            <xm:f>OR(I881=Listas!$A$577,I881=Listas!$A$578,I881=Listas!$A$579,I881=Listas!$A$580,I881=Listas!$A$581,I881=Listas!$A$582,I881=Listas!$A$583,I881=Listas!$A$584,I881=Listas!$A$585,I881=Listas!$A$586,I881=Listas!$A$587,I881=Listas!$A$588)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J881</xm:sqref>
        </x14:conditionalFormatting>
        <x14:conditionalFormatting xmlns:xm="http://schemas.microsoft.com/office/excel/2006/main">
          <x14:cfRule type="expression" priority="2254" stopIfTrue="1" id="{76A1F3A3-4315-490B-A90C-A49E47830B39}">
            <xm:f>OR(I882=Listas!$A$577,I882=Listas!$A$578,I882=Listas!$A$579,I882=Listas!$A$580,I882=Listas!$A$581,I882=Listas!$A$582,I882=Listas!$A$583,I882=Listas!$A$584,I882=Listas!$A$585,I882=Listas!$A$586,I882=Listas!$A$587,I882=Listas!$A$588)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J882</xm:sqref>
        </x14:conditionalFormatting>
        <x14:conditionalFormatting xmlns:xm="http://schemas.microsoft.com/office/excel/2006/main">
          <x14:cfRule type="expression" priority="2253" stopIfTrue="1" id="{5C6A584A-C836-4481-A783-F233985A0F58}">
            <xm:f>OR(I883=Listas!$A$577,I883=Listas!$A$578,I883=Listas!$A$579,I883=Listas!$A$580,I883=Listas!$A$581,I883=Listas!$A$582,I883=Listas!$A$583,I883=Listas!$A$584,I883=Listas!$A$585,I883=Listas!$A$586,I883=Listas!$A$587,I883=Listas!$A$588)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J883</xm:sqref>
        </x14:conditionalFormatting>
        <x14:conditionalFormatting xmlns:xm="http://schemas.microsoft.com/office/excel/2006/main">
          <x14:cfRule type="expression" priority="2250" stopIfTrue="1" id="{53D6C167-83AD-4B41-905C-428BC55DCC79}">
            <xm:f>OR(I884=Listas!$A$577,I884=Listas!$A$578,I884=Listas!$A$579,I884=Listas!$A$580,I884=Listas!$A$581,I884=Listas!$A$582,I884=Listas!$A$583,I884=Listas!$A$584,I884=Listas!$A$585,I884=Listas!$A$586,I884=Listas!$A$587,I884=Listas!$A$588)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J884</xm:sqref>
        </x14:conditionalFormatting>
        <x14:conditionalFormatting xmlns:xm="http://schemas.microsoft.com/office/excel/2006/main">
          <x14:cfRule type="expression" priority="2249" stopIfTrue="1" id="{FB440066-78D6-428A-B607-72749A722100}">
            <xm:f>OR(I885=Listas!$A$577,I885=Listas!$A$578,I885=Listas!$A$579,I885=Listas!$A$580,I885=Listas!$A$581,I885=Listas!$A$582,I885=Listas!$A$583,I885=Listas!$A$584,I885=Listas!$A$585,I885=Listas!$A$586,I885=Listas!$A$587,I885=Listas!$A$588)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J885</xm:sqref>
        </x14:conditionalFormatting>
        <x14:conditionalFormatting xmlns:xm="http://schemas.microsoft.com/office/excel/2006/main">
          <x14:cfRule type="expression" priority="2246" stopIfTrue="1" id="{85FB83ED-CFA9-4D04-9052-7BB9E91E317F}">
            <xm:f>OR(I886=Listas!$A$577,I886=Listas!$A$578,I886=Listas!$A$579,I886=Listas!$A$580,I886=Listas!$A$581,I886=Listas!$A$582,I886=Listas!$A$583,I886=Listas!$A$584,I886=Listas!$A$585,I886=Listas!$A$586,I886=Listas!$A$587,I886=Listas!$A$588)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J886</xm:sqref>
        </x14:conditionalFormatting>
        <x14:conditionalFormatting xmlns:xm="http://schemas.microsoft.com/office/excel/2006/main">
          <x14:cfRule type="expression" priority="2245" stopIfTrue="1" id="{A898B8A0-C634-439E-9509-A7EF8F58749A}">
            <xm:f>OR(I887=Listas!$A$577,I887=Listas!$A$578,I887=Listas!$A$579,I887=Listas!$A$580,I887=Listas!$A$581,I887=Listas!$A$582,I887=Listas!$A$583,I887=Listas!$A$584,I887=Listas!$A$585,I887=Listas!$A$586,I887=Listas!$A$587,I887=Listas!$A$588)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J887</xm:sqref>
        </x14:conditionalFormatting>
        <x14:conditionalFormatting xmlns:xm="http://schemas.microsoft.com/office/excel/2006/main">
          <x14:cfRule type="expression" priority="2242" stopIfTrue="1" id="{F2BC60CF-250B-4B45-9BC5-4401CBCA89BE}">
            <xm:f>OR(I888=Listas!$A$577,I888=Listas!$A$578,I888=Listas!$A$579,I888=Listas!$A$580,I888=Listas!$A$581,I888=Listas!$A$582,I888=Listas!$A$583,I888=Listas!$A$584,I888=Listas!$A$585,I888=Listas!$A$586,I888=Listas!$A$587,I888=Listas!$A$588)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J888</xm:sqref>
        </x14:conditionalFormatting>
        <x14:conditionalFormatting xmlns:xm="http://schemas.microsoft.com/office/excel/2006/main">
          <x14:cfRule type="expression" priority="2241" stopIfTrue="1" id="{5A98ED7F-8CE7-46C7-B7C7-C7F3200342D5}">
            <xm:f>OR(I889=Listas!$A$577,I889=Listas!$A$578,I889=Listas!$A$579,I889=Listas!$A$580,I889=Listas!$A$581,I889=Listas!$A$582,I889=Listas!$A$583,I889=Listas!$A$584,I889=Listas!$A$585,I889=Listas!$A$586,I889=Listas!$A$587,I889=Listas!$A$588)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J889</xm:sqref>
        </x14:conditionalFormatting>
        <x14:conditionalFormatting xmlns:xm="http://schemas.microsoft.com/office/excel/2006/main">
          <x14:cfRule type="expression" priority="2238" stopIfTrue="1" id="{CF145192-3038-4B44-BBE9-F6BCC094A9A4}">
            <xm:f>OR(I890=Listas!$A$577,I890=Listas!$A$578,I890=Listas!$A$579,I890=Listas!$A$580,I890=Listas!$A$581,I890=Listas!$A$582,I890=Listas!$A$583,I890=Listas!$A$584,I890=Listas!$A$585,I890=Listas!$A$586,I890=Listas!$A$587,I890=Listas!$A$588)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J890</xm:sqref>
        </x14:conditionalFormatting>
        <x14:conditionalFormatting xmlns:xm="http://schemas.microsoft.com/office/excel/2006/main">
          <x14:cfRule type="expression" priority="2237" stopIfTrue="1" id="{577085AA-7A70-4803-B27B-A696F9DE6120}">
            <xm:f>OR(I891=Listas!$A$577,I891=Listas!$A$578,I891=Listas!$A$579,I891=Listas!$A$580,I891=Listas!$A$581,I891=Listas!$A$582,I891=Listas!$A$583,I891=Listas!$A$584,I891=Listas!$A$585,I891=Listas!$A$586,I891=Listas!$A$587,I891=Listas!$A$588)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J891</xm:sqref>
        </x14:conditionalFormatting>
        <x14:conditionalFormatting xmlns:xm="http://schemas.microsoft.com/office/excel/2006/main">
          <x14:cfRule type="expression" priority="2234" stopIfTrue="1" id="{38522E18-45C3-4766-98A9-3EA2115AC9BD}">
            <xm:f>OR(I892=Listas!$A$577,I892=Listas!$A$578,I892=Listas!$A$579,I892=Listas!$A$580,I892=Listas!$A$581,I892=Listas!$A$582,I892=Listas!$A$583,I892=Listas!$A$584,I892=Listas!$A$585,I892=Listas!$A$586,I892=Listas!$A$587,I892=Listas!$A$588)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J892</xm:sqref>
        </x14:conditionalFormatting>
        <x14:conditionalFormatting xmlns:xm="http://schemas.microsoft.com/office/excel/2006/main">
          <x14:cfRule type="expression" priority="2233" stopIfTrue="1" id="{0F0EC182-4DEA-4A50-830D-0CAB20EC5445}">
            <xm:f>OR(I893=Listas!$A$577,I893=Listas!$A$578,I893=Listas!$A$579,I893=Listas!$A$580,I893=Listas!$A$581,I893=Listas!$A$582,I893=Listas!$A$583,I893=Listas!$A$584,I893=Listas!$A$585,I893=Listas!$A$586,I893=Listas!$A$587,I893=Listas!$A$588)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J893</xm:sqref>
        </x14:conditionalFormatting>
        <x14:conditionalFormatting xmlns:xm="http://schemas.microsoft.com/office/excel/2006/main">
          <x14:cfRule type="expression" priority="2230" stopIfTrue="1" id="{F21D0F37-D713-4F09-BD40-26FDC011901A}">
            <xm:f>OR(I894=Listas!$A$577,I894=Listas!$A$578,I894=Listas!$A$579,I894=Listas!$A$580,I894=Listas!$A$581,I894=Listas!$A$582,I894=Listas!$A$583,I894=Listas!$A$584,I894=Listas!$A$585,I894=Listas!$A$586,I894=Listas!$A$587,I894=Listas!$A$588)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J894</xm:sqref>
        </x14:conditionalFormatting>
        <x14:conditionalFormatting xmlns:xm="http://schemas.microsoft.com/office/excel/2006/main">
          <x14:cfRule type="expression" priority="2229" stopIfTrue="1" id="{B8E04114-F5BA-4124-AB5A-940E315FBF22}">
            <xm:f>OR(I895=Listas!$A$577,I895=Listas!$A$578,I895=Listas!$A$579,I895=Listas!$A$580,I895=Listas!$A$581,I895=Listas!$A$582,I895=Listas!$A$583,I895=Listas!$A$584,I895=Listas!$A$585,I895=Listas!$A$586,I895=Listas!$A$587,I895=Listas!$A$588)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J895</xm:sqref>
        </x14:conditionalFormatting>
        <x14:conditionalFormatting xmlns:xm="http://schemas.microsoft.com/office/excel/2006/main">
          <x14:cfRule type="expression" priority="2226" stopIfTrue="1" id="{2A359AA3-6F37-41E4-B0D6-6570714BA854}">
            <xm:f>OR(I896=Listas!$A$577,I896=Listas!$A$578,I896=Listas!$A$579,I896=Listas!$A$580,I896=Listas!$A$581,I896=Listas!$A$582,I896=Listas!$A$583,I896=Listas!$A$584,I896=Listas!$A$585,I896=Listas!$A$586,I896=Listas!$A$587,I896=Listas!$A$588)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J896</xm:sqref>
        </x14:conditionalFormatting>
        <x14:conditionalFormatting xmlns:xm="http://schemas.microsoft.com/office/excel/2006/main">
          <x14:cfRule type="expression" priority="2225" stopIfTrue="1" id="{58B2EC53-0693-43F2-A6F9-199EB64BFB62}">
            <xm:f>OR(I897=Listas!$A$577,I897=Listas!$A$578,I897=Listas!$A$579,I897=Listas!$A$580,I897=Listas!$A$581,I897=Listas!$A$582,I897=Listas!$A$583,I897=Listas!$A$584,I897=Listas!$A$585,I897=Listas!$A$586,I897=Listas!$A$587,I897=Listas!$A$588)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J897</xm:sqref>
        </x14:conditionalFormatting>
        <x14:conditionalFormatting xmlns:xm="http://schemas.microsoft.com/office/excel/2006/main">
          <x14:cfRule type="expression" priority="2222" stopIfTrue="1" id="{16ABBBA4-34D2-4477-A693-6B5F513C3FDD}">
            <xm:f>OR(I898=Listas!$A$577,I898=Listas!$A$578,I898=Listas!$A$579,I898=Listas!$A$580,I898=Listas!$A$581,I898=Listas!$A$582,I898=Listas!$A$583,I898=Listas!$A$584,I898=Listas!$A$585,I898=Listas!$A$586,I898=Listas!$A$587,I898=Listas!$A$588)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J898</xm:sqref>
        </x14:conditionalFormatting>
        <x14:conditionalFormatting xmlns:xm="http://schemas.microsoft.com/office/excel/2006/main">
          <x14:cfRule type="expression" priority="2221" stopIfTrue="1" id="{17DF8F1B-F4C6-4221-9990-60F8F332C798}">
            <xm:f>OR(I899=Listas!$A$577,I899=Listas!$A$578,I899=Listas!$A$579,I899=Listas!$A$580,I899=Listas!$A$581,I899=Listas!$A$582,I899=Listas!$A$583,I899=Listas!$A$584,I899=Listas!$A$585,I899=Listas!$A$586,I899=Listas!$A$587,I899=Listas!$A$588)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J899</xm:sqref>
        </x14:conditionalFormatting>
        <x14:conditionalFormatting xmlns:xm="http://schemas.microsoft.com/office/excel/2006/main">
          <x14:cfRule type="expression" priority="2218" stopIfTrue="1" id="{C764AC35-C315-424E-ACC6-415227F54212}">
            <xm:f>OR(I900=Listas!$A$577,I900=Listas!$A$578,I900=Listas!$A$579,I900=Listas!$A$580,I900=Listas!$A$581,I900=Listas!$A$582,I900=Listas!$A$583,I900=Listas!$A$584,I900=Listas!$A$585,I900=Listas!$A$586,I900=Listas!$A$587,I900=Listas!$A$588)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J900</xm:sqref>
        </x14:conditionalFormatting>
        <x14:conditionalFormatting xmlns:xm="http://schemas.microsoft.com/office/excel/2006/main">
          <x14:cfRule type="expression" priority="2217" stopIfTrue="1" id="{20E48C34-6076-401F-90AA-A6B085C63C08}">
            <xm:f>OR(I901=Listas!$A$577,I901=Listas!$A$578,I901=Listas!$A$579,I901=Listas!$A$580,I901=Listas!$A$581,I901=Listas!$A$582,I901=Listas!$A$583,I901=Listas!$A$584,I901=Listas!$A$585,I901=Listas!$A$586,I901=Listas!$A$587,I901=Listas!$A$588)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J901</xm:sqref>
        </x14:conditionalFormatting>
        <x14:conditionalFormatting xmlns:xm="http://schemas.microsoft.com/office/excel/2006/main">
          <x14:cfRule type="expression" priority="2214" stopIfTrue="1" id="{2665B699-F9C0-4392-9CF2-C29A4EBBED5E}">
            <xm:f>OR(I902=Listas!$A$577,I902=Listas!$A$578,I902=Listas!$A$579,I902=Listas!$A$580,I902=Listas!$A$581,I902=Listas!$A$582,I902=Listas!$A$583,I902=Listas!$A$584,I902=Listas!$A$585,I902=Listas!$A$586,I902=Listas!$A$587,I902=Listas!$A$588)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J902</xm:sqref>
        </x14:conditionalFormatting>
        <x14:conditionalFormatting xmlns:xm="http://schemas.microsoft.com/office/excel/2006/main">
          <x14:cfRule type="expression" priority="2213" stopIfTrue="1" id="{06FCF64C-6A75-4419-B3A7-8FBF928553F6}">
            <xm:f>OR(I903=Listas!$A$577,I903=Listas!$A$578,I903=Listas!$A$579,I903=Listas!$A$580,I903=Listas!$A$581,I903=Listas!$A$582,I903=Listas!$A$583,I903=Listas!$A$584,I903=Listas!$A$585,I903=Listas!$A$586,I903=Listas!$A$587,I903=Listas!$A$588)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J903</xm:sqref>
        </x14:conditionalFormatting>
        <x14:conditionalFormatting xmlns:xm="http://schemas.microsoft.com/office/excel/2006/main">
          <x14:cfRule type="expression" priority="2210" stopIfTrue="1" id="{CAA8C6A7-8F68-4014-A040-3F474903A7A5}">
            <xm:f>OR(I904=Listas!$A$577,I904=Listas!$A$578,I904=Listas!$A$579,I904=Listas!$A$580,I904=Listas!$A$581,I904=Listas!$A$582,I904=Listas!$A$583,I904=Listas!$A$584,I904=Listas!$A$585,I904=Listas!$A$586,I904=Listas!$A$587,I904=Listas!$A$588)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J904</xm:sqref>
        </x14:conditionalFormatting>
        <x14:conditionalFormatting xmlns:xm="http://schemas.microsoft.com/office/excel/2006/main">
          <x14:cfRule type="expression" priority="2209" stopIfTrue="1" id="{72B42C88-187F-4F1E-8BE2-027722443884}">
            <xm:f>OR(I905=Listas!$A$577,I905=Listas!$A$578,I905=Listas!$A$579,I905=Listas!$A$580,I905=Listas!$A$581,I905=Listas!$A$582,I905=Listas!$A$583,I905=Listas!$A$584,I905=Listas!$A$585,I905=Listas!$A$586,I905=Listas!$A$587,I905=Listas!$A$588)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J905</xm:sqref>
        </x14:conditionalFormatting>
        <x14:conditionalFormatting xmlns:xm="http://schemas.microsoft.com/office/excel/2006/main">
          <x14:cfRule type="expression" priority="2206" stopIfTrue="1" id="{55AAF208-2C09-409C-91FF-DA3DC47DC48C}">
            <xm:f>OR(I906=Listas!$A$577,I906=Listas!$A$578,I906=Listas!$A$579,I906=Listas!$A$580,I906=Listas!$A$581,I906=Listas!$A$582,I906=Listas!$A$583,I906=Listas!$A$584,I906=Listas!$A$585,I906=Listas!$A$586,I906=Listas!$A$587,I906=Listas!$A$588)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J906</xm:sqref>
        </x14:conditionalFormatting>
        <x14:conditionalFormatting xmlns:xm="http://schemas.microsoft.com/office/excel/2006/main">
          <x14:cfRule type="expression" priority="2205" stopIfTrue="1" id="{B6E4E0D6-ADE6-4899-AFF0-4B17F284D6F5}">
            <xm:f>OR(I907=Listas!$A$577,I907=Listas!$A$578,I907=Listas!$A$579,I907=Listas!$A$580,I907=Listas!$A$581,I907=Listas!$A$582,I907=Listas!$A$583,I907=Listas!$A$584,I907=Listas!$A$585,I907=Listas!$A$586,I907=Listas!$A$587,I907=Listas!$A$588)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J907</xm:sqref>
        </x14:conditionalFormatting>
        <x14:conditionalFormatting xmlns:xm="http://schemas.microsoft.com/office/excel/2006/main">
          <x14:cfRule type="expression" priority="2202" stopIfTrue="1" id="{909006E1-6207-4E20-909B-8884BFD5ED20}">
            <xm:f>OR(I908=Listas!$A$577,I908=Listas!$A$578,I908=Listas!$A$579,I908=Listas!$A$580,I908=Listas!$A$581,I908=Listas!$A$582,I908=Listas!$A$583,I908=Listas!$A$584,I908=Listas!$A$585,I908=Listas!$A$586,I908=Listas!$A$587,I908=Listas!$A$588)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J908</xm:sqref>
        </x14:conditionalFormatting>
        <x14:conditionalFormatting xmlns:xm="http://schemas.microsoft.com/office/excel/2006/main">
          <x14:cfRule type="expression" priority="2201" stopIfTrue="1" id="{19E52A59-0173-4B80-9D2A-161651C2C503}">
            <xm:f>OR(I909=Listas!$A$577,I909=Listas!$A$578,I909=Listas!$A$579,I909=Listas!$A$580,I909=Listas!$A$581,I909=Listas!$A$582,I909=Listas!$A$583,I909=Listas!$A$584,I909=Listas!$A$585,I909=Listas!$A$586,I909=Listas!$A$587,I909=Listas!$A$588)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J909</xm:sqref>
        </x14:conditionalFormatting>
        <x14:conditionalFormatting xmlns:xm="http://schemas.microsoft.com/office/excel/2006/main">
          <x14:cfRule type="expression" priority="2198" stopIfTrue="1" id="{5B7A0483-6473-4C61-83DC-77EFBB93CEAD}">
            <xm:f>OR(I910=Listas!$A$577,I910=Listas!$A$578,I910=Listas!$A$579,I910=Listas!$A$580,I910=Listas!$A$581,I910=Listas!$A$582,I910=Listas!$A$583,I910=Listas!$A$584,I910=Listas!$A$585,I910=Listas!$A$586,I910=Listas!$A$587,I910=Listas!$A$588)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J910</xm:sqref>
        </x14:conditionalFormatting>
        <x14:conditionalFormatting xmlns:xm="http://schemas.microsoft.com/office/excel/2006/main">
          <x14:cfRule type="expression" priority="2197" stopIfTrue="1" id="{856A9728-5A83-4A1C-950C-9904E678B376}">
            <xm:f>OR(I911=Listas!$A$577,I911=Listas!$A$578,I911=Listas!$A$579,I911=Listas!$A$580,I911=Listas!$A$581,I911=Listas!$A$582,I911=Listas!$A$583,I911=Listas!$A$584,I911=Listas!$A$585,I911=Listas!$A$586,I911=Listas!$A$587,I911=Listas!$A$588)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J911</xm:sqref>
        </x14:conditionalFormatting>
        <x14:conditionalFormatting xmlns:xm="http://schemas.microsoft.com/office/excel/2006/main">
          <x14:cfRule type="expression" priority="2194" stopIfTrue="1" id="{2B44F98E-FBB6-41D2-A8DF-DE816F4F2DA3}">
            <xm:f>OR(I912=Listas!$A$577,I912=Listas!$A$578,I912=Listas!$A$579,I912=Listas!$A$580,I912=Listas!$A$581,I912=Listas!$A$582,I912=Listas!$A$583,I912=Listas!$A$584,I912=Listas!$A$585,I912=Listas!$A$586,I912=Listas!$A$587,I912=Listas!$A$588)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J912</xm:sqref>
        </x14:conditionalFormatting>
        <x14:conditionalFormatting xmlns:xm="http://schemas.microsoft.com/office/excel/2006/main">
          <x14:cfRule type="expression" priority="2193" stopIfTrue="1" id="{4B4A17D3-9AE2-49FD-8A19-8B9C316BC801}">
            <xm:f>OR(I913=Listas!$A$577,I913=Listas!$A$578,I913=Listas!$A$579,I913=Listas!$A$580,I913=Listas!$A$581,I913=Listas!$A$582,I913=Listas!$A$583,I913=Listas!$A$584,I913=Listas!$A$585,I913=Listas!$A$586,I913=Listas!$A$587,I913=Listas!$A$588)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J913</xm:sqref>
        </x14:conditionalFormatting>
        <x14:conditionalFormatting xmlns:xm="http://schemas.microsoft.com/office/excel/2006/main">
          <x14:cfRule type="expression" priority="2190" stopIfTrue="1" id="{EC2E3F50-25E2-49BC-AA5B-612B6FC76A0D}">
            <xm:f>OR(I914=Listas!$A$577,I914=Listas!$A$578,I914=Listas!$A$579,I914=Listas!$A$580,I914=Listas!$A$581,I914=Listas!$A$582,I914=Listas!$A$583,I914=Listas!$A$584,I914=Listas!$A$585,I914=Listas!$A$586,I914=Listas!$A$587,I914=Listas!$A$588)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J914</xm:sqref>
        </x14:conditionalFormatting>
        <x14:conditionalFormatting xmlns:xm="http://schemas.microsoft.com/office/excel/2006/main">
          <x14:cfRule type="expression" priority="2189" stopIfTrue="1" id="{D74A5368-A8C2-4188-8D5F-7BDE67446164}">
            <xm:f>OR(I915=Listas!$A$577,I915=Listas!$A$578,I915=Listas!$A$579,I915=Listas!$A$580,I915=Listas!$A$581,I915=Listas!$A$582,I915=Listas!$A$583,I915=Listas!$A$584,I915=Listas!$A$585,I915=Listas!$A$586,I915=Listas!$A$587,I915=Listas!$A$588)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J915</xm:sqref>
        </x14:conditionalFormatting>
        <x14:conditionalFormatting xmlns:xm="http://schemas.microsoft.com/office/excel/2006/main">
          <x14:cfRule type="expression" priority="2186" stopIfTrue="1" id="{9A07AF66-62D9-4226-80A3-E4487890D1E6}">
            <xm:f>OR(I916=Listas!$A$577,I916=Listas!$A$578,I916=Listas!$A$579,I916=Listas!$A$580,I916=Listas!$A$581,I916=Listas!$A$582,I916=Listas!$A$583,I916=Listas!$A$584,I916=Listas!$A$585,I916=Listas!$A$586,I916=Listas!$A$587,I916=Listas!$A$588)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J916</xm:sqref>
        </x14:conditionalFormatting>
        <x14:conditionalFormatting xmlns:xm="http://schemas.microsoft.com/office/excel/2006/main">
          <x14:cfRule type="expression" priority="2185" stopIfTrue="1" id="{41C72EAB-D570-421A-A9D9-078A7E33920B}">
            <xm:f>OR(I917=Listas!$A$577,I917=Listas!$A$578,I917=Listas!$A$579,I917=Listas!$A$580,I917=Listas!$A$581,I917=Listas!$A$582,I917=Listas!$A$583,I917=Listas!$A$584,I917=Listas!$A$585,I917=Listas!$A$586,I917=Listas!$A$587,I917=Listas!$A$588)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J917</xm:sqref>
        </x14:conditionalFormatting>
        <x14:conditionalFormatting xmlns:xm="http://schemas.microsoft.com/office/excel/2006/main">
          <x14:cfRule type="expression" priority="2182" stopIfTrue="1" id="{BDB2949A-0A42-4303-8F6A-FBD9144EB083}">
            <xm:f>OR(I918=Listas!$A$577,I918=Listas!$A$578,I918=Listas!$A$579,I918=Listas!$A$580,I918=Listas!$A$581,I918=Listas!$A$582,I918=Listas!$A$583,I918=Listas!$A$584,I918=Listas!$A$585,I918=Listas!$A$586,I918=Listas!$A$587,I918=Listas!$A$588)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J918</xm:sqref>
        </x14:conditionalFormatting>
        <x14:conditionalFormatting xmlns:xm="http://schemas.microsoft.com/office/excel/2006/main">
          <x14:cfRule type="expression" priority="2181" stopIfTrue="1" id="{316064B0-92C3-4A57-A13B-A6688DF1BF2F}">
            <xm:f>OR(I919=Listas!$A$577,I919=Listas!$A$578,I919=Listas!$A$579,I919=Listas!$A$580,I919=Listas!$A$581,I919=Listas!$A$582,I919=Listas!$A$583,I919=Listas!$A$584,I919=Listas!$A$585,I919=Listas!$A$586,I919=Listas!$A$587,I919=Listas!$A$588)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J919</xm:sqref>
        </x14:conditionalFormatting>
        <x14:conditionalFormatting xmlns:xm="http://schemas.microsoft.com/office/excel/2006/main">
          <x14:cfRule type="expression" priority="2178" stopIfTrue="1" id="{A3CC0B68-208A-4983-8F9C-8AE0E7E65145}">
            <xm:f>OR(I920=Listas!$A$577,I920=Listas!$A$578,I920=Listas!$A$579,I920=Listas!$A$580,I920=Listas!$A$581,I920=Listas!$A$582,I920=Listas!$A$583,I920=Listas!$A$584,I920=Listas!$A$585,I920=Listas!$A$586,I920=Listas!$A$587,I920=Listas!$A$588)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J920</xm:sqref>
        </x14:conditionalFormatting>
        <x14:conditionalFormatting xmlns:xm="http://schemas.microsoft.com/office/excel/2006/main">
          <x14:cfRule type="expression" priority="2177" stopIfTrue="1" id="{ED6B96A3-FED0-47BE-84F9-78D30B4995B3}">
            <xm:f>OR(I921=Listas!$A$577,I921=Listas!$A$578,I921=Listas!$A$579,I921=Listas!$A$580,I921=Listas!$A$581,I921=Listas!$A$582,I921=Listas!$A$583,I921=Listas!$A$584,I921=Listas!$A$585,I921=Listas!$A$586,I921=Listas!$A$587,I921=Listas!$A$588)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J921</xm:sqref>
        </x14:conditionalFormatting>
        <x14:conditionalFormatting xmlns:xm="http://schemas.microsoft.com/office/excel/2006/main">
          <x14:cfRule type="expression" priority="2174" stopIfTrue="1" id="{1E3FCFB3-5B93-42B7-BA8E-F9119DB14255}">
            <xm:f>OR(I922=Listas!$A$577,I922=Listas!$A$578,I922=Listas!$A$579,I922=Listas!$A$580,I922=Listas!$A$581,I922=Listas!$A$582,I922=Listas!$A$583,I922=Listas!$A$584,I922=Listas!$A$585,I922=Listas!$A$586,I922=Listas!$A$587,I922=Listas!$A$588)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J922</xm:sqref>
        </x14:conditionalFormatting>
        <x14:conditionalFormatting xmlns:xm="http://schemas.microsoft.com/office/excel/2006/main">
          <x14:cfRule type="expression" priority="2173" stopIfTrue="1" id="{0E1FD018-AC97-4723-BBC1-1E4216A8E573}">
            <xm:f>OR(I923=Listas!$A$577,I923=Listas!$A$578,I923=Listas!$A$579,I923=Listas!$A$580,I923=Listas!$A$581,I923=Listas!$A$582,I923=Listas!$A$583,I923=Listas!$A$584,I923=Listas!$A$585,I923=Listas!$A$586,I923=Listas!$A$587,I923=Listas!$A$588)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J923</xm:sqref>
        </x14:conditionalFormatting>
        <x14:conditionalFormatting xmlns:xm="http://schemas.microsoft.com/office/excel/2006/main">
          <x14:cfRule type="expression" priority="2170" stopIfTrue="1" id="{18B32815-8A81-4284-AA62-E8AF69C38906}">
            <xm:f>OR(I924=Listas!$A$577,I924=Listas!$A$578,I924=Listas!$A$579,I924=Listas!$A$580,I924=Listas!$A$581,I924=Listas!$A$582,I924=Listas!$A$583,I924=Listas!$A$584,I924=Listas!$A$585,I924=Listas!$A$586,I924=Listas!$A$587,I924=Listas!$A$588)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J924</xm:sqref>
        </x14:conditionalFormatting>
        <x14:conditionalFormatting xmlns:xm="http://schemas.microsoft.com/office/excel/2006/main">
          <x14:cfRule type="expression" priority="2169" stopIfTrue="1" id="{26A9D9F3-C4F3-4A59-911D-6E313A37A7DC}">
            <xm:f>OR(I925=Listas!$A$577,I925=Listas!$A$578,I925=Listas!$A$579,I925=Listas!$A$580,I925=Listas!$A$581,I925=Listas!$A$582,I925=Listas!$A$583,I925=Listas!$A$584,I925=Listas!$A$585,I925=Listas!$A$586,I925=Listas!$A$587,I925=Listas!$A$588)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J925</xm:sqref>
        </x14:conditionalFormatting>
        <x14:conditionalFormatting xmlns:xm="http://schemas.microsoft.com/office/excel/2006/main">
          <x14:cfRule type="expression" priority="2166" stopIfTrue="1" id="{F5A81530-2547-400D-B39E-3DAF58BBB7B6}">
            <xm:f>OR(I926=Listas!$A$577,I926=Listas!$A$578,I926=Listas!$A$579,I926=Listas!$A$580,I926=Listas!$A$581,I926=Listas!$A$582,I926=Listas!$A$583,I926=Listas!$A$584,I926=Listas!$A$585,I926=Listas!$A$586,I926=Listas!$A$587,I926=Listas!$A$588)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J926</xm:sqref>
        </x14:conditionalFormatting>
        <x14:conditionalFormatting xmlns:xm="http://schemas.microsoft.com/office/excel/2006/main">
          <x14:cfRule type="expression" priority="2165" stopIfTrue="1" id="{A823408D-51AE-4343-A44A-C461869B6D17}">
            <xm:f>OR(I927=Listas!$A$577,I927=Listas!$A$578,I927=Listas!$A$579,I927=Listas!$A$580,I927=Listas!$A$581,I927=Listas!$A$582,I927=Listas!$A$583,I927=Listas!$A$584,I927=Listas!$A$585,I927=Listas!$A$586,I927=Listas!$A$587,I927=Listas!$A$588)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J927</xm:sqref>
        </x14:conditionalFormatting>
        <x14:conditionalFormatting xmlns:xm="http://schemas.microsoft.com/office/excel/2006/main">
          <x14:cfRule type="expression" priority="2162" stopIfTrue="1" id="{B7E75272-489C-4627-BB7A-8663AF098FBE}">
            <xm:f>OR(I928=Listas!$A$577,I928=Listas!$A$578,I928=Listas!$A$579,I928=Listas!$A$580,I928=Listas!$A$581,I928=Listas!$A$582,I928=Listas!$A$583,I928=Listas!$A$584,I928=Listas!$A$585,I928=Listas!$A$586,I928=Listas!$A$587,I928=Listas!$A$588)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J928</xm:sqref>
        </x14:conditionalFormatting>
        <x14:conditionalFormatting xmlns:xm="http://schemas.microsoft.com/office/excel/2006/main">
          <x14:cfRule type="expression" priority="2161" stopIfTrue="1" id="{87A96B6E-FD6A-4D83-994D-0F76C976341D}">
            <xm:f>OR(I929=Listas!$A$577,I929=Listas!$A$578,I929=Listas!$A$579,I929=Listas!$A$580,I929=Listas!$A$581,I929=Listas!$A$582,I929=Listas!$A$583,I929=Listas!$A$584,I929=Listas!$A$585,I929=Listas!$A$586,I929=Listas!$A$587,I929=Listas!$A$588)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J929</xm:sqref>
        </x14:conditionalFormatting>
        <x14:conditionalFormatting xmlns:xm="http://schemas.microsoft.com/office/excel/2006/main">
          <x14:cfRule type="expression" priority="2158" stopIfTrue="1" id="{D67FF55F-E8C3-41C9-8943-CCF7E47C0DC2}">
            <xm:f>OR(I930=Listas!$A$577,I930=Listas!$A$578,I930=Listas!$A$579,I930=Listas!$A$580,I930=Listas!$A$581,I930=Listas!$A$582,I930=Listas!$A$583,I930=Listas!$A$584,I930=Listas!$A$585,I930=Listas!$A$586,I930=Listas!$A$587,I930=Listas!$A$588)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J930</xm:sqref>
        </x14:conditionalFormatting>
        <x14:conditionalFormatting xmlns:xm="http://schemas.microsoft.com/office/excel/2006/main">
          <x14:cfRule type="expression" priority="2157" stopIfTrue="1" id="{3A253F50-AF59-4570-90EB-E42F97B4BE49}">
            <xm:f>OR(I931=Listas!$A$577,I931=Listas!$A$578,I931=Listas!$A$579,I931=Listas!$A$580,I931=Listas!$A$581,I931=Listas!$A$582,I931=Listas!$A$583,I931=Listas!$A$584,I931=Listas!$A$585,I931=Listas!$A$586,I931=Listas!$A$587,I931=Listas!$A$588)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J931</xm:sqref>
        </x14:conditionalFormatting>
        <x14:conditionalFormatting xmlns:xm="http://schemas.microsoft.com/office/excel/2006/main">
          <x14:cfRule type="expression" priority="2154" stopIfTrue="1" id="{7E45B5AA-D96D-4BD0-AF44-E7E15908EB1B}">
            <xm:f>OR(I932=Listas!$A$577,I932=Listas!$A$578,I932=Listas!$A$579,I932=Listas!$A$580,I932=Listas!$A$581,I932=Listas!$A$582,I932=Listas!$A$583,I932=Listas!$A$584,I932=Listas!$A$585,I932=Listas!$A$586,I932=Listas!$A$587,I932=Listas!$A$588)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J932</xm:sqref>
        </x14:conditionalFormatting>
        <x14:conditionalFormatting xmlns:xm="http://schemas.microsoft.com/office/excel/2006/main">
          <x14:cfRule type="expression" priority="2153" stopIfTrue="1" id="{2CBB590D-4097-44ED-B002-8CA7630F6EAE}">
            <xm:f>OR(I933=Listas!$A$577,I933=Listas!$A$578,I933=Listas!$A$579,I933=Listas!$A$580,I933=Listas!$A$581,I933=Listas!$A$582,I933=Listas!$A$583,I933=Listas!$A$584,I933=Listas!$A$585,I933=Listas!$A$586,I933=Listas!$A$587,I933=Listas!$A$588)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J933</xm:sqref>
        </x14:conditionalFormatting>
        <x14:conditionalFormatting xmlns:xm="http://schemas.microsoft.com/office/excel/2006/main">
          <x14:cfRule type="expression" priority="2150" stopIfTrue="1" id="{1DA67334-39ED-4823-AB87-F7D6F4C757FA}">
            <xm:f>OR(I934=Listas!$A$577,I934=Listas!$A$578,I934=Listas!$A$579,I934=Listas!$A$580,I934=Listas!$A$581,I934=Listas!$A$582,I934=Listas!$A$583,I934=Listas!$A$584,I934=Listas!$A$585,I934=Listas!$A$586,I934=Listas!$A$587,I934=Listas!$A$588)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J934</xm:sqref>
        </x14:conditionalFormatting>
        <x14:conditionalFormatting xmlns:xm="http://schemas.microsoft.com/office/excel/2006/main">
          <x14:cfRule type="expression" priority="2149" stopIfTrue="1" id="{94D911F4-5B51-43FB-B76B-2A38F7B539DD}">
            <xm:f>OR(I935=Listas!$A$577,I935=Listas!$A$578,I935=Listas!$A$579,I935=Listas!$A$580,I935=Listas!$A$581,I935=Listas!$A$582,I935=Listas!$A$583,I935=Listas!$A$584,I935=Listas!$A$585,I935=Listas!$A$586,I935=Listas!$A$587,I935=Listas!$A$588)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J935</xm:sqref>
        </x14:conditionalFormatting>
        <x14:conditionalFormatting xmlns:xm="http://schemas.microsoft.com/office/excel/2006/main">
          <x14:cfRule type="expression" priority="2146" stopIfTrue="1" id="{9DB3753D-306E-46E1-97C2-769370B6CE7D}">
            <xm:f>OR(I936=Listas!$A$577,I936=Listas!$A$578,I936=Listas!$A$579,I936=Listas!$A$580,I936=Listas!$A$581,I936=Listas!$A$582,I936=Listas!$A$583,I936=Listas!$A$584,I936=Listas!$A$585,I936=Listas!$A$586,I936=Listas!$A$587,I936=Listas!$A$588)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J936</xm:sqref>
        </x14:conditionalFormatting>
        <x14:conditionalFormatting xmlns:xm="http://schemas.microsoft.com/office/excel/2006/main">
          <x14:cfRule type="expression" priority="2145" stopIfTrue="1" id="{D9A59694-B1A9-479B-B43C-25395F45D349}">
            <xm:f>OR(I937=Listas!$A$577,I937=Listas!$A$578,I937=Listas!$A$579,I937=Listas!$A$580,I937=Listas!$A$581,I937=Listas!$A$582,I937=Listas!$A$583,I937=Listas!$A$584,I937=Listas!$A$585,I937=Listas!$A$586,I937=Listas!$A$587,I937=Listas!$A$588)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J937</xm:sqref>
        </x14:conditionalFormatting>
        <x14:conditionalFormatting xmlns:xm="http://schemas.microsoft.com/office/excel/2006/main">
          <x14:cfRule type="expression" priority="2142" stopIfTrue="1" id="{69B62823-C8AE-45D8-9604-8A27CB0211AC}">
            <xm:f>OR(I938=Listas!$A$577,I938=Listas!$A$578,I938=Listas!$A$579,I938=Listas!$A$580,I938=Listas!$A$581,I938=Listas!$A$582,I938=Listas!$A$583,I938=Listas!$A$584,I938=Listas!$A$585,I938=Listas!$A$586,I938=Listas!$A$587,I938=Listas!$A$588)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J938</xm:sqref>
        </x14:conditionalFormatting>
        <x14:conditionalFormatting xmlns:xm="http://schemas.microsoft.com/office/excel/2006/main">
          <x14:cfRule type="expression" priority="2141" stopIfTrue="1" id="{C0D6E729-21FD-4087-A9BB-69EBC9A5FD33}">
            <xm:f>OR(I939=Listas!$A$577,I939=Listas!$A$578,I939=Listas!$A$579,I939=Listas!$A$580,I939=Listas!$A$581,I939=Listas!$A$582,I939=Listas!$A$583,I939=Listas!$A$584,I939=Listas!$A$585,I939=Listas!$A$586,I939=Listas!$A$587,I939=Listas!$A$588)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J939</xm:sqref>
        </x14:conditionalFormatting>
        <x14:conditionalFormatting xmlns:xm="http://schemas.microsoft.com/office/excel/2006/main">
          <x14:cfRule type="expression" priority="2138" stopIfTrue="1" id="{C4DBE58B-5093-444D-82CD-20C467E973D0}">
            <xm:f>OR(I940=Listas!$A$577,I940=Listas!$A$578,I940=Listas!$A$579,I940=Listas!$A$580,I940=Listas!$A$581,I940=Listas!$A$582,I940=Listas!$A$583,I940=Listas!$A$584,I940=Listas!$A$585,I940=Listas!$A$586,I940=Listas!$A$587,I940=Listas!$A$588)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J940</xm:sqref>
        </x14:conditionalFormatting>
        <x14:conditionalFormatting xmlns:xm="http://schemas.microsoft.com/office/excel/2006/main">
          <x14:cfRule type="expression" priority="2137" stopIfTrue="1" id="{608D3FF0-7ED0-44A2-9151-5E8B494FA7C6}">
            <xm:f>OR(I941=Listas!$A$577,I941=Listas!$A$578,I941=Listas!$A$579,I941=Listas!$A$580,I941=Listas!$A$581,I941=Listas!$A$582,I941=Listas!$A$583,I941=Listas!$A$584,I941=Listas!$A$585,I941=Listas!$A$586,I941=Listas!$A$587,I941=Listas!$A$588)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J941</xm:sqref>
        </x14:conditionalFormatting>
        <x14:conditionalFormatting xmlns:xm="http://schemas.microsoft.com/office/excel/2006/main">
          <x14:cfRule type="expression" priority="2134" stopIfTrue="1" id="{B6447CCE-8583-433E-B6DB-C918F4326DC9}">
            <xm:f>OR(I942=Listas!$A$577,I942=Listas!$A$578,I942=Listas!$A$579,I942=Listas!$A$580,I942=Listas!$A$581,I942=Listas!$A$582,I942=Listas!$A$583,I942=Listas!$A$584,I942=Listas!$A$585,I942=Listas!$A$586,I942=Listas!$A$587,I942=Listas!$A$588)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J942</xm:sqref>
        </x14:conditionalFormatting>
        <x14:conditionalFormatting xmlns:xm="http://schemas.microsoft.com/office/excel/2006/main">
          <x14:cfRule type="expression" priority="2133" stopIfTrue="1" id="{3A8C8548-E0F4-4A14-A6A4-16A63EFF3532}">
            <xm:f>OR(I943=Listas!$A$577,I943=Listas!$A$578,I943=Listas!$A$579,I943=Listas!$A$580,I943=Listas!$A$581,I943=Listas!$A$582,I943=Listas!$A$583,I943=Listas!$A$584,I943=Listas!$A$585,I943=Listas!$A$586,I943=Listas!$A$587,I943=Listas!$A$588)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J943</xm:sqref>
        </x14:conditionalFormatting>
        <x14:conditionalFormatting xmlns:xm="http://schemas.microsoft.com/office/excel/2006/main">
          <x14:cfRule type="expression" priority="2130" stopIfTrue="1" id="{8BD97541-249E-4106-AFEB-44E1955F8FB9}">
            <xm:f>OR(I944=Listas!$A$577,I944=Listas!$A$578,I944=Listas!$A$579,I944=Listas!$A$580,I944=Listas!$A$581,I944=Listas!$A$582,I944=Listas!$A$583,I944=Listas!$A$584,I944=Listas!$A$585,I944=Listas!$A$586,I944=Listas!$A$587,I944=Listas!$A$588)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J944</xm:sqref>
        </x14:conditionalFormatting>
        <x14:conditionalFormatting xmlns:xm="http://schemas.microsoft.com/office/excel/2006/main">
          <x14:cfRule type="expression" priority="2129" stopIfTrue="1" id="{539D3D24-6449-4736-84AE-D27DC5501F57}">
            <xm:f>OR(I945=Listas!$A$577,I945=Listas!$A$578,I945=Listas!$A$579,I945=Listas!$A$580,I945=Listas!$A$581,I945=Listas!$A$582,I945=Listas!$A$583,I945=Listas!$A$584,I945=Listas!$A$585,I945=Listas!$A$586,I945=Listas!$A$587,I945=Listas!$A$588)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J945</xm:sqref>
        </x14:conditionalFormatting>
        <x14:conditionalFormatting xmlns:xm="http://schemas.microsoft.com/office/excel/2006/main">
          <x14:cfRule type="expression" priority="2126" stopIfTrue="1" id="{58EB1123-738C-44D9-9F16-C07EBF82C682}">
            <xm:f>OR(I946=Listas!$A$577,I946=Listas!$A$578,I946=Listas!$A$579,I946=Listas!$A$580,I946=Listas!$A$581,I946=Listas!$A$582,I946=Listas!$A$583,I946=Listas!$A$584,I946=Listas!$A$585,I946=Listas!$A$586,I946=Listas!$A$587,I946=Listas!$A$588)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J946</xm:sqref>
        </x14:conditionalFormatting>
        <x14:conditionalFormatting xmlns:xm="http://schemas.microsoft.com/office/excel/2006/main">
          <x14:cfRule type="expression" priority="2125" stopIfTrue="1" id="{91AB0265-5BF6-4124-9386-C9A03CA6A1FD}">
            <xm:f>OR(I947=Listas!$A$577,I947=Listas!$A$578,I947=Listas!$A$579,I947=Listas!$A$580,I947=Listas!$A$581,I947=Listas!$A$582,I947=Listas!$A$583,I947=Listas!$A$584,I947=Listas!$A$585,I947=Listas!$A$586,I947=Listas!$A$587,I947=Listas!$A$588)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J947</xm:sqref>
        </x14:conditionalFormatting>
        <x14:conditionalFormatting xmlns:xm="http://schemas.microsoft.com/office/excel/2006/main">
          <x14:cfRule type="expression" priority="2122" stopIfTrue="1" id="{DED6F9D3-1A86-4BF6-B249-D0ECD9DA2A5C}">
            <xm:f>OR(I948=Listas!$A$577,I948=Listas!$A$578,I948=Listas!$A$579,I948=Listas!$A$580,I948=Listas!$A$581,I948=Listas!$A$582,I948=Listas!$A$583,I948=Listas!$A$584,I948=Listas!$A$585,I948=Listas!$A$586,I948=Listas!$A$587,I948=Listas!$A$588)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J948</xm:sqref>
        </x14:conditionalFormatting>
        <x14:conditionalFormatting xmlns:xm="http://schemas.microsoft.com/office/excel/2006/main">
          <x14:cfRule type="expression" priority="2121" stopIfTrue="1" id="{75F7EE7C-7561-486E-BC59-897130065A37}">
            <xm:f>OR(I949=Listas!$A$577,I949=Listas!$A$578,I949=Listas!$A$579,I949=Listas!$A$580,I949=Listas!$A$581,I949=Listas!$A$582,I949=Listas!$A$583,I949=Listas!$A$584,I949=Listas!$A$585,I949=Listas!$A$586,I949=Listas!$A$587,I949=Listas!$A$588)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J949</xm:sqref>
        </x14:conditionalFormatting>
        <x14:conditionalFormatting xmlns:xm="http://schemas.microsoft.com/office/excel/2006/main">
          <x14:cfRule type="expression" priority="2118" stopIfTrue="1" id="{B3208177-8A82-45E0-8E10-847C22AF4B52}">
            <xm:f>OR(I950=Listas!$A$577,I950=Listas!$A$578,I950=Listas!$A$579,I950=Listas!$A$580,I950=Listas!$A$581,I950=Listas!$A$582,I950=Listas!$A$583,I950=Listas!$A$584,I950=Listas!$A$585,I950=Listas!$A$586,I950=Listas!$A$587,I950=Listas!$A$588)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J950</xm:sqref>
        </x14:conditionalFormatting>
        <x14:conditionalFormatting xmlns:xm="http://schemas.microsoft.com/office/excel/2006/main">
          <x14:cfRule type="expression" priority="2117" stopIfTrue="1" id="{77061400-6722-41F8-A911-B02A2AC2E110}">
            <xm:f>OR(I951=Listas!$A$577,I951=Listas!$A$578,I951=Listas!$A$579,I951=Listas!$A$580,I951=Listas!$A$581,I951=Listas!$A$582,I951=Listas!$A$583,I951=Listas!$A$584,I951=Listas!$A$585,I951=Listas!$A$586,I951=Listas!$A$587,I951=Listas!$A$588)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J951</xm:sqref>
        </x14:conditionalFormatting>
        <x14:conditionalFormatting xmlns:xm="http://schemas.microsoft.com/office/excel/2006/main">
          <x14:cfRule type="expression" priority="2114" stopIfTrue="1" id="{EF6F6E44-9D1C-4FE2-B0E4-58F4975AA93A}">
            <xm:f>OR(I952=Listas!$A$577,I952=Listas!$A$578,I952=Listas!$A$579,I952=Listas!$A$580,I952=Listas!$A$581,I952=Listas!$A$582,I952=Listas!$A$583,I952=Listas!$A$584,I952=Listas!$A$585,I952=Listas!$A$586,I952=Listas!$A$587,I952=Listas!$A$588)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J952</xm:sqref>
        </x14:conditionalFormatting>
        <x14:conditionalFormatting xmlns:xm="http://schemas.microsoft.com/office/excel/2006/main">
          <x14:cfRule type="expression" priority="2113" stopIfTrue="1" id="{FB27AF95-E34A-4C07-9886-463A0F31ED4D}">
            <xm:f>OR(I953=Listas!$A$577,I953=Listas!$A$578,I953=Listas!$A$579,I953=Listas!$A$580,I953=Listas!$A$581,I953=Listas!$A$582,I953=Listas!$A$583,I953=Listas!$A$584,I953=Listas!$A$585,I953=Listas!$A$586,I953=Listas!$A$587,I953=Listas!$A$588)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J953</xm:sqref>
        </x14:conditionalFormatting>
        <x14:conditionalFormatting xmlns:xm="http://schemas.microsoft.com/office/excel/2006/main">
          <x14:cfRule type="expression" priority="2110" stopIfTrue="1" id="{B23D209E-202F-49AC-917D-CFEEE2F6D93B}">
            <xm:f>OR(I954=Listas!$A$577,I954=Listas!$A$578,I954=Listas!$A$579,I954=Listas!$A$580,I954=Listas!$A$581,I954=Listas!$A$582,I954=Listas!$A$583,I954=Listas!$A$584,I954=Listas!$A$585,I954=Listas!$A$586,I954=Listas!$A$587,I954=Listas!$A$588)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J954</xm:sqref>
        </x14:conditionalFormatting>
        <x14:conditionalFormatting xmlns:xm="http://schemas.microsoft.com/office/excel/2006/main">
          <x14:cfRule type="expression" priority="2109" stopIfTrue="1" id="{5DECFBF5-BEE7-45E4-94EF-05069445923E}">
            <xm:f>OR(I955=Listas!$A$577,I955=Listas!$A$578,I955=Listas!$A$579,I955=Listas!$A$580,I955=Listas!$A$581,I955=Listas!$A$582,I955=Listas!$A$583,I955=Listas!$A$584,I955=Listas!$A$585,I955=Listas!$A$586,I955=Listas!$A$587,I955=Listas!$A$588)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J955</xm:sqref>
        </x14:conditionalFormatting>
        <x14:conditionalFormatting xmlns:xm="http://schemas.microsoft.com/office/excel/2006/main">
          <x14:cfRule type="expression" priority="2106" stopIfTrue="1" id="{82393BA5-6980-42F6-9A28-E4D0E50F7F7C}">
            <xm:f>OR(I956=Listas!$A$577,I956=Listas!$A$578,I956=Listas!$A$579,I956=Listas!$A$580,I956=Listas!$A$581,I956=Listas!$A$582,I956=Listas!$A$583,I956=Listas!$A$584,I956=Listas!$A$585,I956=Listas!$A$586,I956=Listas!$A$587,I956=Listas!$A$588)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J956</xm:sqref>
        </x14:conditionalFormatting>
        <x14:conditionalFormatting xmlns:xm="http://schemas.microsoft.com/office/excel/2006/main">
          <x14:cfRule type="expression" priority="2105" stopIfTrue="1" id="{5A5244FB-E165-483F-9C14-1BD3D15FC25B}">
            <xm:f>OR(I957=Listas!$A$577,I957=Listas!$A$578,I957=Listas!$A$579,I957=Listas!$A$580,I957=Listas!$A$581,I957=Listas!$A$582,I957=Listas!$A$583,I957=Listas!$A$584,I957=Listas!$A$585,I957=Listas!$A$586,I957=Listas!$A$587,I957=Listas!$A$588)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J957</xm:sqref>
        </x14:conditionalFormatting>
        <x14:conditionalFormatting xmlns:xm="http://schemas.microsoft.com/office/excel/2006/main">
          <x14:cfRule type="expression" priority="2102" stopIfTrue="1" id="{BFF61332-23A1-44FE-95EF-DD84D3031760}">
            <xm:f>OR(I958=Listas!$A$577,I958=Listas!$A$578,I958=Listas!$A$579,I958=Listas!$A$580,I958=Listas!$A$581,I958=Listas!$A$582,I958=Listas!$A$583,I958=Listas!$A$584,I958=Listas!$A$585,I958=Listas!$A$586,I958=Listas!$A$587,I958=Listas!$A$588)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J958</xm:sqref>
        </x14:conditionalFormatting>
        <x14:conditionalFormatting xmlns:xm="http://schemas.microsoft.com/office/excel/2006/main">
          <x14:cfRule type="expression" priority="2101" stopIfTrue="1" id="{3DF600C4-8C8A-4E69-AF27-4D8DD2A08C53}">
            <xm:f>OR(I959=Listas!$A$577,I959=Listas!$A$578,I959=Listas!$A$579,I959=Listas!$A$580,I959=Listas!$A$581,I959=Listas!$A$582,I959=Listas!$A$583,I959=Listas!$A$584,I959=Listas!$A$585,I959=Listas!$A$586,I959=Listas!$A$587,I959=Listas!$A$588)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J959</xm:sqref>
        </x14:conditionalFormatting>
        <x14:conditionalFormatting xmlns:xm="http://schemas.microsoft.com/office/excel/2006/main">
          <x14:cfRule type="expression" priority="2098" stopIfTrue="1" id="{46914D6A-16BA-41F2-B8D3-1FA33CF49057}">
            <xm:f>OR(I960=Listas!$A$577,I960=Listas!$A$578,I960=Listas!$A$579,I960=Listas!$A$580,I960=Listas!$A$581,I960=Listas!$A$582,I960=Listas!$A$583,I960=Listas!$A$584,I960=Listas!$A$585,I960=Listas!$A$586,I960=Listas!$A$587,I960=Listas!$A$588)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J960</xm:sqref>
        </x14:conditionalFormatting>
        <x14:conditionalFormatting xmlns:xm="http://schemas.microsoft.com/office/excel/2006/main">
          <x14:cfRule type="expression" priority="2097" stopIfTrue="1" id="{E02C0D21-D2D1-42F4-9983-14A2488D0095}">
            <xm:f>OR(I961=Listas!$A$577,I961=Listas!$A$578,I961=Listas!$A$579,I961=Listas!$A$580,I961=Listas!$A$581,I961=Listas!$A$582,I961=Listas!$A$583,I961=Listas!$A$584,I961=Listas!$A$585,I961=Listas!$A$586,I961=Listas!$A$587,I961=Listas!$A$588)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J961</xm:sqref>
        </x14:conditionalFormatting>
        <x14:conditionalFormatting xmlns:xm="http://schemas.microsoft.com/office/excel/2006/main">
          <x14:cfRule type="expression" priority="2094" stopIfTrue="1" id="{FEBE76F1-DD97-482A-ACD1-0C2AA38DB38C}">
            <xm:f>OR(I962=Listas!$A$577,I962=Listas!$A$578,I962=Listas!$A$579,I962=Listas!$A$580,I962=Listas!$A$581,I962=Listas!$A$582,I962=Listas!$A$583,I962=Listas!$A$584,I962=Listas!$A$585,I962=Listas!$A$586,I962=Listas!$A$587,I962=Listas!$A$588)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J962</xm:sqref>
        </x14:conditionalFormatting>
        <x14:conditionalFormatting xmlns:xm="http://schemas.microsoft.com/office/excel/2006/main">
          <x14:cfRule type="expression" priority="2093" stopIfTrue="1" id="{315BF6D7-D6F6-48AC-8F61-CAAE4B2F56CA}">
            <xm:f>OR(I963=Listas!$A$577,I963=Listas!$A$578,I963=Listas!$A$579,I963=Listas!$A$580,I963=Listas!$A$581,I963=Listas!$A$582,I963=Listas!$A$583,I963=Listas!$A$584,I963=Listas!$A$585,I963=Listas!$A$586,I963=Listas!$A$587,I963=Listas!$A$588)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J963</xm:sqref>
        </x14:conditionalFormatting>
        <x14:conditionalFormatting xmlns:xm="http://schemas.microsoft.com/office/excel/2006/main">
          <x14:cfRule type="expression" priority="2090" stopIfTrue="1" id="{AB0C6527-F03C-433F-8D80-1456F3F65550}">
            <xm:f>OR(I964=Listas!$A$577,I964=Listas!$A$578,I964=Listas!$A$579,I964=Listas!$A$580,I964=Listas!$A$581,I964=Listas!$A$582,I964=Listas!$A$583,I964=Listas!$A$584,I964=Listas!$A$585,I964=Listas!$A$586,I964=Listas!$A$587,I964=Listas!$A$588)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J964</xm:sqref>
        </x14:conditionalFormatting>
        <x14:conditionalFormatting xmlns:xm="http://schemas.microsoft.com/office/excel/2006/main">
          <x14:cfRule type="expression" priority="2089" stopIfTrue="1" id="{70F1892C-8A4B-47C9-B23F-7BD3EE2713AB}">
            <xm:f>OR(I965=Listas!$A$577,I965=Listas!$A$578,I965=Listas!$A$579,I965=Listas!$A$580,I965=Listas!$A$581,I965=Listas!$A$582,I965=Listas!$A$583,I965=Listas!$A$584,I965=Listas!$A$585,I965=Listas!$A$586,I965=Listas!$A$587,I965=Listas!$A$588)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J965</xm:sqref>
        </x14:conditionalFormatting>
        <x14:conditionalFormatting xmlns:xm="http://schemas.microsoft.com/office/excel/2006/main">
          <x14:cfRule type="expression" priority="2086" stopIfTrue="1" id="{88528CEE-9DB5-44BA-9929-0859318B372A}">
            <xm:f>OR(I966=Listas!$A$577,I966=Listas!$A$578,I966=Listas!$A$579,I966=Listas!$A$580,I966=Listas!$A$581,I966=Listas!$A$582,I966=Listas!$A$583,I966=Listas!$A$584,I966=Listas!$A$585,I966=Listas!$A$586,I966=Listas!$A$587,I966=Listas!$A$588)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J966</xm:sqref>
        </x14:conditionalFormatting>
        <x14:conditionalFormatting xmlns:xm="http://schemas.microsoft.com/office/excel/2006/main">
          <x14:cfRule type="expression" priority="2085" stopIfTrue="1" id="{1243FEC2-85C2-4BF8-B039-3E02B19CD235}">
            <xm:f>OR(I967=Listas!$A$577,I967=Listas!$A$578,I967=Listas!$A$579,I967=Listas!$A$580,I967=Listas!$A$581,I967=Listas!$A$582,I967=Listas!$A$583,I967=Listas!$A$584,I967=Listas!$A$585,I967=Listas!$A$586,I967=Listas!$A$587,I967=Listas!$A$588)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J967</xm:sqref>
        </x14:conditionalFormatting>
        <x14:conditionalFormatting xmlns:xm="http://schemas.microsoft.com/office/excel/2006/main">
          <x14:cfRule type="expression" priority="2082" stopIfTrue="1" id="{4B04FBF2-4BCA-4313-810C-FF93BAE4A232}">
            <xm:f>OR(I968=Listas!$A$577,I968=Listas!$A$578,I968=Listas!$A$579,I968=Listas!$A$580,I968=Listas!$A$581,I968=Listas!$A$582,I968=Listas!$A$583,I968=Listas!$A$584,I968=Listas!$A$585,I968=Listas!$A$586,I968=Listas!$A$587,I968=Listas!$A$588)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J968</xm:sqref>
        </x14:conditionalFormatting>
        <x14:conditionalFormatting xmlns:xm="http://schemas.microsoft.com/office/excel/2006/main">
          <x14:cfRule type="expression" priority="2081" stopIfTrue="1" id="{D46167C8-CDB0-49FB-94E2-A5DFC04036AF}">
            <xm:f>OR(I969=Listas!$A$577,I969=Listas!$A$578,I969=Listas!$A$579,I969=Listas!$A$580,I969=Listas!$A$581,I969=Listas!$A$582,I969=Listas!$A$583,I969=Listas!$A$584,I969=Listas!$A$585,I969=Listas!$A$586,I969=Listas!$A$587,I969=Listas!$A$588)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J969</xm:sqref>
        </x14:conditionalFormatting>
        <x14:conditionalFormatting xmlns:xm="http://schemas.microsoft.com/office/excel/2006/main">
          <x14:cfRule type="expression" priority="2078" stopIfTrue="1" id="{D5A48BBA-A19E-4FC0-B033-319BCEACB4C1}">
            <xm:f>OR(I970=Listas!$A$577,I970=Listas!$A$578,I970=Listas!$A$579,I970=Listas!$A$580,I970=Listas!$A$581,I970=Listas!$A$582,I970=Listas!$A$583,I970=Listas!$A$584,I970=Listas!$A$585,I970=Listas!$A$586,I970=Listas!$A$587,I970=Listas!$A$588)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J970</xm:sqref>
        </x14:conditionalFormatting>
        <x14:conditionalFormatting xmlns:xm="http://schemas.microsoft.com/office/excel/2006/main">
          <x14:cfRule type="expression" priority="2077" stopIfTrue="1" id="{4E578665-9380-4B5A-9B26-A4BBE7FFE164}">
            <xm:f>OR(I971=Listas!$A$577,I971=Listas!$A$578,I971=Listas!$A$579,I971=Listas!$A$580,I971=Listas!$A$581,I971=Listas!$A$582,I971=Listas!$A$583,I971=Listas!$A$584,I971=Listas!$A$585,I971=Listas!$A$586,I971=Listas!$A$587,I971=Listas!$A$588)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J971</xm:sqref>
        </x14:conditionalFormatting>
        <x14:conditionalFormatting xmlns:xm="http://schemas.microsoft.com/office/excel/2006/main">
          <x14:cfRule type="expression" priority="2074" stopIfTrue="1" id="{18CDFB23-4C0B-410F-8F0B-E4426EEA6B35}">
            <xm:f>OR(I972=Listas!$A$577,I972=Listas!$A$578,I972=Listas!$A$579,I972=Listas!$A$580,I972=Listas!$A$581,I972=Listas!$A$582,I972=Listas!$A$583,I972=Listas!$A$584,I972=Listas!$A$585,I972=Listas!$A$586,I972=Listas!$A$587,I972=Listas!$A$588)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J972</xm:sqref>
        </x14:conditionalFormatting>
        <x14:conditionalFormatting xmlns:xm="http://schemas.microsoft.com/office/excel/2006/main">
          <x14:cfRule type="expression" priority="2073" stopIfTrue="1" id="{6633E91E-6268-4FB1-B0C8-3638F34008A6}">
            <xm:f>OR(I973=Listas!$A$577,I973=Listas!$A$578,I973=Listas!$A$579,I973=Listas!$A$580,I973=Listas!$A$581,I973=Listas!$A$582,I973=Listas!$A$583,I973=Listas!$A$584,I973=Listas!$A$585,I973=Listas!$A$586,I973=Listas!$A$587,I973=Listas!$A$588)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J973</xm:sqref>
        </x14:conditionalFormatting>
        <x14:conditionalFormatting xmlns:xm="http://schemas.microsoft.com/office/excel/2006/main">
          <x14:cfRule type="expression" priority="2070" stopIfTrue="1" id="{4DDCFB90-0285-4E1C-8284-A7E63663DE58}">
            <xm:f>OR(I974=Listas!$A$577,I974=Listas!$A$578,I974=Listas!$A$579,I974=Listas!$A$580,I974=Listas!$A$581,I974=Listas!$A$582,I974=Listas!$A$583,I974=Listas!$A$584,I974=Listas!$A$585,I974=Listas!$A$586,I974=Listas!$A$587,I974=Listas!$A$588)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J974</xm:sqref>
        </x14:conditionalFormatting>
        <x14:conditionalFormatting xmlns:xm="http://schemas.microsoft.com/office/excel/2006/main">
          <x14:cfRule type="expression" priority="2069" stopIfTrue="1" id="{94E863DF-5CE4-4EBC-A640-01A6AB1FB655}">
            <xm:f>OR(I975=Listas!$A$577,I975=Listas!$A$578,I975=Listas!$A$579,I975=Listas!$A$580,I975=Listas!$A$581,I975=Listas!$A$582,I975=Listas!$A$583,I975=Listas!$A$584,I975=Listas!$A$585,I975=Listas!$A$586,I975=Listas!$A$587,I975=Listas!$A$588)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J975</xm:sqref>
        </x14:conditionalFormatting>
        <x14:conditionalFormatting xmlns:xm="http://schemas.microsoft.com/office/excel/2006/main">
          <x14:cfRule type="expression" priority="2066" stopIfTrue="1" id="{520C1769-59A1-4FF6-A176-DE33C4DD750F}">
            <xm:f>OR(I976=Listas!$A$577,I976=Listas!$A$578,I976=Listas!$A$579,I976=Listas!$A$580,I976=Listas!$A$581,I976=Listas!$A$582,I976=Listas!$A$583,I976=Listas!$A$584,I976=Listas!$A$585,I976=Listas!$A$586,I976=Listas!$A$587,I976=Listas!$A$588)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J976</xm:sqref>
        </x14:conditionalFormatting>
        <x14:conditionalFormatting xmlns:xm="http://schemas.microsoft.com/office/excel/2006/main">
          <x14:cfRule type="expression" priority="2065" stopIfTrue="1" id="{EB262DCA-D7FF-4C61-84E0-E15D43B9E47F}">
            <xm:f>OR(I977=Listas!$A$577,I977=Listas!$A$578,I977=Listas!$A$579,I977=Listas!$A$580,I977=Listas!$A$581,I977=Listas!$A$582,I977=Listas!$A$583,I977=Listas!$A$584,I977=Listas!$A$585,I977=Listas!$A$586,I977=Listas!$A$587,I977=Listas!$A$588)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J977</xm:sqref>
        </x14:conditionalFormatting>
        <x14:conditionalFormatting xmlns:xm="http://schemas.microsoft.com/office/excel/2006/main">
          <x14:cfRule type="expression" priority="2062" stopIfTrue="1" id="{6F56028C-16B8-4303-B520-1E8291B38227}">
            <xm:f>OR(I978=Listas!$A$577,I978=Listas!$A$578,I978=Listas!$A$579,I978=Listas!$A$580,I978=Listas!$A$581,I978=Listas!$A$582,I978=Listas!$A$583,I978=Listas!$A$584,I978=Listas!$A$585,I978=Listas!$A$586,I978=Listas!$A$587,I978=Listas!$A$588)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J978</xm:sqref>
        </x14:conditionalFormatting>
        <x14:conditionalFormatting xmlns:xm="http://schemas.microsoft.com/office/excel/2006/main">
          <x14:cfRule type="expression" priority="2061" stopIfTrue="1" id="{CE97249A-8AB9-432D-BA8C-27EC4ADAF4AF}">
            <xm:f>OR(I979=Listas!$A$577,I979=Listas!$A$578,I979=Listas!$A$579,I979=Listas!$A$580,I979=Listas!$A$581,I979=Listas!$A$582,I979=Listas!$A$583,I979=Listas!$A$584,I979=Listas!$A$585,I979=Listas!$A$586,I979=Listas!$A$587,I979=Listas!$A$588)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J979</xm:sqref>
        </x14:conditionalFormatting>
        <x14:conditionalFormatting xmlns:xm="http://schemas.microsoft.com/office/excel/2006/main">
          <x14:cfRule type="expression" priority="2058" stopIfTrue="1" id="{CB7B6F2D-B2A1-4270-8A88-07121FE5CE30}">
            <xm:f>OR(I980=Listas!$A$577,I980=Listas!$A$578,I980=Listas!$A$579,I980=Listas!$A$580,I980=Listas!$A$581,I980=Listas!$A$582,I980=Listas!$A$583,I980=Listas!$A$584,I980=Listas!$A$585,I980=Listas!$A$586,I980=Listas!$A$587,I980=Listas!$A$588)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J980</xm:sqref>
        </x14:conditionalFormatting>
        <x14:conditionalFormatting xmlns:xm="http://schemas.microsoft.com/office/excel/2006/main">
          <x14:cfRule type="expression" priority="2057" stopIfTrue="1" id="{1A233BDC-77BD-445D-B3F4-C6D2AC9F107C}">
            <xm:f>OR(I981=Listas!$A$577,I981=Listas!$A$578,I981=Listas!$A$579,I981=Listas!$A$580,I981=Listas!$A$581,I981=Listas!$A$582,I981=Listas!$A$583,I981=Listas!$A$584,I981=Listas!$A$585,I981=Listas!$A$586,I981=Listas!$A$587,I981=Listas!$A$588)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J981</xm:sqref>
        </x14:conditionalFormatting>
        <x14:conditionalFormatting xmlns:xm="http://schemas.microsoft.com/office/excel/2006/main">
          <x14:cfRule type="expression" priority="2054" stopIfTrue="1" id="{501F6368-D65C-4D8D-A0D3-6963C8FC0AF3}">
            <xm:f>OR(I982=Listas!$A$577,I982=Listas!$A$578,I982=Listas!$A$579,I982=Listas!$A$580,I982=Listas!$A$581,I982=Listas!$A$582,I982=Listas!$A$583,I982=Listas!$A$584,I982=Listas!$A$585,I982=Listas!$A$586,I982=Listas!$A$587,I982=Listas!$A$588)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J982</xm:sqref>
        </x14:conditionalFormatting>
        <x14:conditionalFormatting xmlns:xm="http://schemas.microsoft.com/office/excel/2006/main">
          <x14:cfRule type="expression" priority="2053" stopIfTrue="1" id="{19648B26-E868-428F-8699-89F11E0A7956}">
            <xm:f>OR(I983=Listas!$A$577,I983=Listas!$A$578,I983=Listas!$A$579,I983=Listas!$A$580,I983=Listas!$A$581,I983=Listas!$A$582,I983=Listas!$A$583,I983=Listas!$A$584,I983=Listas!$A$585,I983=Listas!$A$586,I983=Listas!$A$587,I983=Listas!$A$588)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J983</xm:sqref>
        </x14:conditionalFormatting>
        <x14:conditionalFormatting xmlns:xm="http://schemas.microsoft.com/office/excel/2006/main">
          <x14:cfRule type="expression" priority="2050" stopIfTrue="1" id="{1663C564-EF71-4DEF-BC5A-20F7B2EE4CC9}">
            <xm:f>OR(I984=Listas!$A$577,I984=Listas!$A$578,I984=Listas!$A$579,I984=Listas!$A$580,I984=Listas!$A$581,I984=Listas!$A$582,I984=Listas!$A$583,I984=Listas!$A$584,I984=Listas!$A$585,I984=Listas!$A$586,I984=Listas!$A$587,I984=Listas!$A$588)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J984</xm:sqref>
        </x14:conditionalFormatting>
        <x14:conditionalFormatting xmlns:xm="http://schemas.microsoft.com/office/excel/2006/main">
          <x14:cfRule type="expression" priority="2049" stopIfTrue="1" id="{9909EA48-0E75-4BD9-B6A5-3952360478A1}">
            <xm:f>OR(I985=Listas!$A$577,I985=Listas!$A$578,I985=Listas!$A$579,I985=Listas!$A$580,I985=Listas!$A$581,I985=Listas!$A$582,I985=Listas!$A$583,I985=Listas!$A$584,I985=Listas!$A$585,I985=Listas!$A$586,I985=Listas!$A$587,I985=Listas!$A$588)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J985</xm:sqref>
        </x14:conditionalFormatting>
        <x14:conditionalFormatting xmlns:xm="http://schemas.microsoft.com/office/excel/2006/main">
          <x14:cfRule type="expression" priority="2046" stopIfTrue="1" id="{C555A1FC-BE09-49BE-87D8-1438B1937ADE}">
            <xm:f>OR(I986=Listas!$A$577,I986=Listas!$A$578,I986=Listas!$A$579,I986=Listas!$A$580,I986=Listas!$A$581,I986=Listas!$A$582,I986=Listas!$A$583,I986=Listas!$A$584,I986=Listas!$A$585,I986=Listas!$A$586,I986=Listas!$A$587,I986=Listas!$A$588)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J986</xm:sqref>
        </x14:conditionalFormatting>
        <x14:conditionalFormatting xmlns:xm="http://schemas.microsoft.com/office/excel/2006/main">
          <x14:cfRule type="expression" priority="2045" stopIfTrue="1" id="{B6CEAF6A-F2F8-4BF0-B5CD-8347F650A209}">
            <xm:f>OR(I987=Listas!$A$577,I987=Listas!$A$578,I987=Listas!$A$579,I987=Listas!$A$580,I987=Listas!$A$581,I987=Listas!$A$582,I987=Listas!$A$583,I987=Listas!$A$584,I987=Listas!$A$585,I987=Listas!$A$586,I987=Listas!$A$587,I987=Listas!$A$588)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J987</xm:sqref>
        </x14:conditionalFormatting>
        <x14:conditionalFormatting xmlns:xm="http://schemas.microsoft.com/office/excel/2006/main">
          <x14:cfRule type="expression" priority="2042" stopIfTrue="1" id="{E45901E9-42EB-4E00-9464-DC0A66AD1F89}">
            <xm:f>OR(I988=Listas!$A$577,I988=Listas!$A$578,I988=Listas!$A$579,I988=Listas!$A$580,I988=Listas!$A$581,I988=Listas!$A$582,I988=Listas!$A$583,I988=Listas!$A$584,I988=Listas!$A$585,I988=Listas!$A$586,I988=Listas!$A$587,I988=Listas!$A$588)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J988</xm:sqref>
        </x14:conditionalFormatting>
        <x14:conditionalFormatting xmlns:xm="http://schemas.microsoft.com/office/excel/2006/main">
          <x14:cfRule type="expression" priority="2041" stopIfTrue="1" id="{6736B296-FF19-404E-B6BC-690F224B5B44}">
            <xm:f>OR(I989=Listas!$A$577,I989=Listas!$A$578,I989=Listas!$A$579,I989=Listas!$A$580,I989=Listas!$A$581,I989=Listas!$A$582,I989=Listas!$A$583,I989=Listas!$A$584,I989=Listas!$A$585,I989=Listas!$A$586,I989=Listas!$A$587,I989=Listas!$A$588)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J989</xm:sqref>
        </x14:conditionalFormatting>
        <x14:conditionalFormatting xmlns:xm="http://schemas.microsoft.com/office/excel/2006/main">
          <x14:cfRule type="expression" priority="2038" stopIfTrue="1" id="{ABFDCF7F-B2C2-44C9-AB2B-6B43033A9224}">
            <xm:f>OR(I990=Listas!$A$577,I990=Listas!$A$578,I990=Listas!$A$579,I990=Listas!$A$580,I990=Listas!$A$581,I990=Listas!$A$582,I990=Listas!$A$583,I990=Listas!$A$584,I990=Listas!$A$585,I990=Listas!$A$586,I990=Listas!$A$587,I990=Listas!$A$588)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J990</xm:sqref>
        </x14:conditionalFormatting>
        <x14:conditionalFormatting xmlns:xm="http://schemas.microsoft.com/office/excel/2006/main">
          <x14:cfRule type="expression" priority="2037" stopIfTrue="1" id="{06FA042C-01B1-43E1-A002-5999B0DE622E}">
            <xm:f>OR(I991=Listas!$A$577,I991=Listas!$A$578,I991=Listas!$A$579,I991=Listas!$A$580,I991=Listas!$A$581,I991=Listas!$A$582,I991=Listas!$A$583,I991=Listas!$A$584,I991=Listas!$A$585,I991=Listas!$A$586,I991=Listas!$A$587,I991=Listas!$A$588)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J991</xm:sqref>
        </x14:conditionalFormatting>
        <x14:conditionalFormatting xmlns:xm="http://schemas.microsoft.com/office/excel/2006/main">
          <x14:cfRule type="expression" priority="2034" stopIfTrue="1" id="{9BD5FA06-3233-4243-988E-9A79DB55F0CD}">
            <xm:f>OR(I992=Listas!$A$577,I992=Listas!$A$578,I992=Listas!$A$579,I992=Listas!$A$580,I992=Listas!$A$581,I992=Listas!$A$582,I992=Listas!$A$583,I992=Listas!$A$584,I992=Listas!$A$585,I992=Listas!$A$586,I992=Listas!$A$587,I992=Listas!$A$588)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J992</xm:sqref>
        </x14:conditionalFormatting>
        <x14:conditionalFormatting xmlns:xm="http://schemas.microsoft.com/office/excel/2006/main">
          <x14:cfRule type="expression" priority="2033" stopIfTrue="1" id="{1557711F-E815-41C4-8BD4-BB74090DF620}">
            <xm:f>OR(I993=Listas!$A$577,I993=Listas!$A$578,I993=Listas!$A$579,I993=Listas!$A$580,I993=Listas!$A$581,I993=Listas!$A$582,I993=Listas!$A$583,I993=Listas!$A$584,I993=Listas!$A$585,I993=Listas!$A$586,I993=Listas!$A$587,I993=Listas!$A$588)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J993</xm:sqref>
        </x14:conditionalFormatting>
        <x14:conditionalFormatting xmlns:xm="http://schemas.microsoft.com/office/excel/2006/main">
          <x14:cfRule type="expression" priority="2030" stopIfTrue="1" id="{71C35E22-0D25-4783-9E1B-2710AB185A91}">
            <xm:f>OR(I994=Listas!$A$577,I994=Listas!$A$578,I994=Listas!$A$579,I994=Listas!$A$580,I994=Listas!$A$581,I994=Listas!$A$582,I994=Listas!$A$583,I994=Listas!$A$584,I994=Listas!$A$585,I994=Listas!$A$586,I994=Listas!$A$587,I994=Listas!$A$588)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J994</xm:sqref>
        </x14:conditionalFormatting>
        <x14:conditionalFormatting xmlns:xm="http://schemas.microsoft.com/office/excel/2006/main">
          <x14:cfRule type="expression" priority="2029" stopIfTrue="1" id="{4C751690-7793-4537-A84C-F6828F6D4156}">
            <xm:f>OR(I995=Listas!$A$577,I995=Listas!$A$578,I995=Listas!$A$579,I995=Listas!$A$580,I995=Listas!$A$581,I995=Listas!$A$582,I995=Listas!$A$583,I995=Listas!$A$584,I995=Listas!$A$585,I995=Listas!$A$586,I995=Listas!$A$587,I995=Listas!$A$588)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J995</xm:sqref>
        </x14:conditionalFormatting>
        <x14:conditionalFormatting xmlns:xm="http://schemas.microsoft.com/office/excel/2006/main">
          <x14:cfRule type="expression" priority="2026" stopIfTrue="1" id="{0B2BED25-AF54-4BF7-BB7F-08B644D70D36}">
            <xm:f>OR(I996=Listas!$A$577,I996=Listas!$A$578,I996=Listas!$A$579,I996=Listas!$A$580,I996=Listas!$A$581,I996=Listas!$A$582,I996=Listas!$A$583,I996=Listas!$A$584,I996=Listas!$A$585,I996=Listas!$A$586,I996=Listas!$A$587,I996=Listas!$A$588)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J996</xm:sqref>
        </x14:conditionalFormatting>
        <x14:conditionalFormatting xmlns:xm="http://schemas.microsoft.com/office/excel/2006/main">
          <x14:cfRule type="expression" priority="2025" stopIfTrue="1" id="{B16015FF-F6E4-46AC-BA04-968EE1181D4C}">
            <xm:f>OR(I997=Listas!$A$577,I997=Listas!$A$578,I997=Listas!$A$579,I997=Listas!$A$580,I997=Listas!$A$581,I997=Listas!$A$582,I997=Listas!$A$583,I997=Listas!$A$584,I997=Listas!$A$585,I997=Listas!$A$586,I997=Listas!$A$587,I997=Listas!$A$588)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J997</xm:sqref>
        </x14:conditionalFormatting>
        <x14:conditionalFormatting xmlns:xm="http://schemas.microsoft.com/office/excel/2006/main">
          <x14:cfRule type="expression" priority="2022" stopIfTrue="1" id="{ED666C78-E145-439C-8A48-7943D702B7A6}">
            <xm:f>OR(I998=Listas!$A$577,I998=Listas!$A$578,I998=Listas!$A$579,I998=Listas!$A$580,I998=Listas!$A$581,I998=Listas!$A$582,I998=Listas!$A$583,I998=Listas!$A$584,I998=Listas!$A$585,I998=Listas!$A$586,I998=Listas!$A$587,I998=Listas!$A$588)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J998</xm:sqref>
        </x14:conditionalFormatting>
        <x14:conditionalFormatting xmlns:xm="http://schemas.microsoft.com/office/excel/2006/main">
          <x14:cfRule type="expression" priority="2021" stopIfTrue="1" id="{85449B13-84EA-4FA7-B208-50E893628E6E}">
            <xm:f>OR(I999=Listas!$A$577,I999=Listas!$A$578,I999=Listas!$A$579,I999=Listas!$A$580,I999=Listas!$A$581,I999=Listas!$A$582,I999=Listas!$A$583,I999=Listas!$A$584,I999=Listas!$A$585,I999=Listas!$A$586,I999=Listas!$A$587,I999=Listas!$A$588)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J999</xm:sqref>
        </x14:conditionalFormatting>
        <x14:conditionalFormatting xmlns:xm="http://schemas.microsoft.com/office/excel/2006/main">
          <x14:cfRule type="expression" priority="2018" stopIfTrue="1" id="{F997B3F9-53F1-4DEE-8CDB-F6744E920C77}">
            <xm:f>OR(I1000=Listas!$A$577,I1000=Listas!$A$578,I1000=Listas!$A$579,I1000=Listas!$A$580,I1000=Listas!$A$581,I1000=Listas!$A$582,I1000=Listas!$A$583,I1000=Listas!$A$584,I1000=Listas!$A$585,I1000=Listas!$A$586,I1000=Listas!$A$587,I1000=Listas!$A$588)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J1000</xm:sqref>
        </x14:conditionalFormatting>
        <x14:conditionalFormatting xmlns:xm="http://schemas.microsoft.com/office/excel/2006/main">
          <x14:cfRule type="expression" priority="2017" stopIfTrue="1" id="{4C77625C-D75A-4E71-AD6E-6AD18063AAB3}">
            <xm:f>OR(I1001=Listas!$A$577,I1001=Listas!$A$578,I1001=Listas!$A$579,I1001=Listas!$A$580,I1001=Listas!$A$581,I1001=Listas!$A$582,I1001=Listas!$A$583,I1001=Listas!$A$584,I1001=Listas!$A$585,I1001=Listas!$A$586,I1001=Listas!$A$587,I1001=Listas!$A$588)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J1001</xm:sqref>
        </x14:conditionalFormatting>
        <x14:conditionalFormatting xmlns:xm="http://schemas.microsoft.com/office/excel/2006/main">
          <x14:cfRule type="expression" priority="2014" stopIfTrue="1" id="{2D4209B4-0172-4873-A8FF-68CE1C843A6D}">
            <xm:f>OR(I1002=Listas!$A$577,I1002=Listas!$A$578,I1002=Listas!$A$579,I1002=Listas!$A$580,I1002=Listas!$A$581,I1002=Listas!$A$582,I1002=Listas!$A$583,I1002=Listas!$A$584,I1002=Listas!$A$585,I1002=Listas!$A$586,I1002=Listas!$A$587,I1002=Listas!$A$588)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J1002</xm:sqref>
        </x14:conditionalFormatting>
        <x14:conditionalFormatting xmlns:xm="http://schemas.microsoft.com/office/excel/2006/main">
          <x14:cfRule type="expression" priority="2013" stopIfTrue="1" id="{FCCA901C-4BCA-477C-A8C8-839B7526D23D}">
            <xm:f>OR(I1003=Listas!$A$577,I1003=Listas!$A$578,I1003=Listas!$A$579,I1003=Listas!$A$580,I1003=Listas!$A$581,I1003=Listas!$A$582,I1003=Listas!$A$583,I1003=Listas!$A$584,I1003=Listas!$A$585,I1003=Listas!$A$586,I1003=Listas!$A$587,I1003=Listas!$A$588)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J1003</xm:sqref>
        </x14:conditionalFormatting>
        <x14:conditionalFormatting xmlns:xm="http://schemas.microsoft.com/office/excel/2006/main">
          <x14:cfRule type="expression" priority="2010" stopIfTrue="1" id="{1F911B46-174D-41AE-9F78-7B5CC3CFAC4C}">
            <xm:f>OR(I1004=Listas!$A$577,I1004=Listas!$A$578,I1004=Listas!$A$579,I1004=Listas!$A$580,I1004=Listas!$A$581,I1004=Listas!$A$582,I1004=Listas!$A$583,I1004=Listas!$A$584,I1004=Listas!$A$585,I1004=Listas!$A$586,I1004=Listas!$A$587,I1004=Listas!$A$588)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J1004</xm:sqref>
        </x14:conditionalFormatting>
        <x14:conditionalFormatting xmlns:xm="http://schemas.microsoft.com/office/excel/2006/main">
          <x14:cfRule type="expression" priority="2009" stopIfTrue="1" id="{EE3D13A3-627D-42C3-B3B8-C1C968918869}">
            <xm:f>OR(I1005=Listas!$A$577,I1005=Listas!$A$578,I1005=Listas!$A$579,I1005=Listas!$A$580,I1005=Listas!$A$581,I1005=Listas!$A$582,I1005=Listas!$A$583,I1005=Listas!$A$584,I1005=Listas!$A$585,I1005=Listas!$A$586,I1005=Listas!$A$587,I1005=Listas!$A$588)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J1005</xm:sqref>
        </x14:conditionalFormatting>
        <x14:conditionalFormatting xmlns:xm="http://schemas.microsoft.com/office/excel/2006/main">
          <x14:cfRule type="expression" priority="2006" stopIfTrue="1" id="{5646A2FA-38A7-43BD-803B-A5F91BAFA52F}">
            <xm:f>OR(I1006=Listas!$A$577,I1006=Listas!$A$578,I1006=Listas!$A$579,I1006=Listas!$A$580,I1006=Listas!$A$581,I1006=Listas!$A$582,I1006=Listas!$A$583,I1006=Listas!$A$584,I1006=Listas!$A$585,I1006=Listas!$A$586,I1006=Listas!$A$587,I1006=Listas!$A$588)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J1006</xm:sqref>
        </x14:conditionalFormatting>
        <x14:conditionalFormatting xmlns:xm="http://schemas.microsoft.com/office/excel/2006/main">
          <x14:cfRule type="expression" priority="2005" stopIfTrue="1" id="{406B7093-EC29-42E0-A817-9D1B979D6AF3}">
            <xm:f>OR(I1007=Listas!$A$577,I1007=Listas!$A$578,I1007=Listas!$A$579,I1007=Listas!$A$580,I1007=Listas!$A$581,I1007=Listas!$A$582,I1007=Listas!$A$583,I1007=Listas!$A$584,I1007=Listas!$A$585,I1007=Listas!$A$586,I1007=Listas!$A$587,I1007=Listas!$A$588)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J1007</xm:sqref>
        </x14:conditionalFormatting>
        <x14:conditionalFormatting xmlns:xm="http://schemas.microsoft.com/office/excel/2006/main">
          <x14:cfRule type="expression" priority="2002" stopIfTrue="1" id="{761FDA64-B90E-4DC1-9705-0E028724332F}">
            <xm:f>OR(I1008=Listas!$A$577,I1008=Listas!$A$578,I1008=Listas!$A$579,I1008=Listas!$A$580,I1008=Listas!$A$581,I1008=Listas!$A$582,I1008=Listas!$A$583,I1008=Listas!$A$584,I1008=Listas!$A$585,I1008=Listas!$A$586,I1008=Listas!$A$587,I1008=Listas!$A$588)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J1008</xm:sqref>
        </x14:conditionalFormatting>
        <x14:conditionalFormatting xmlns:xm="http://schemas.microsoft.com/office/excel/2006/main">
          <x14:cfRule type="expression" priority="2001" stopIfTrue="1" id="{3B86A49A-C0CD-4BFE-98AE-433D31115B10}">
            <xm:f>OR(I1009=Listas!$A$577,I1009=Listas!$A$578,I1009=Listas!$A$579,I1009=Listas!$A$580,I1009=Listas!$A$581,I1009=Listas!$A$582,I1009=Listas!$A$583,I1009=Listas!$A$584,I1009=Listas!$A$585,I1009=Listas!$A$586,I1009=Listas!$A$587,I1009=Listas!$A$588)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J1009</xm:sqref>
        </x14:conditionalFormatting>
        <x14:conditionalFormatting xmlns:xm="http://schemas.microsoft.com/office/excel/2006/main">
          <x14:cfRule type="expression" priority="1998" stopIfTrue="1" id="{BB8C9518-EE3F-4712-BC03-34EDD8097620}">
            <xm:f>OR(I1010=Listas!$A$577,I1010=Listas!$A$578,I1010=Listas!$A$579,I1010=Listas!$A$580,I1010=Listas!$A$581,I1010=Listas!$A$582,I1010=Listas!$A$583,I1010=Listas!$A$584,I1010=Listas!$A$585,I1010=Listas!$A$586,I1010=Listas!$A$587,I1010=Listas!$A$588)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J1010</xm:sqref>
        </x14:conditionalFormatting>
        <x14:conditionalFormatting xmlns:xm="http://schemas.microsoft.com/office/excel/2006/main">
          <x14:cfRule type="expression" priority="1997" stopIfTrue="1" id="{70F21751-2B1B-4384-8678-1B9784422AFA}">
            <xm:f>OR(I1011=Listas!$A$577,I1011=Listas!$A$578,I1011=Listas!$A$579,I1011=Listas!$A$580,I1011=Listas!$A$581,I1011=Listas!$A$582,I1011=Listas!$A$583,I1011=Listas!$A$584,I1011=Listas!$A$585,I1011=Listas!$A$586,I1011=Listas!$A$587,I1011=Listas!$A$588)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J1011</xm:sqref>
        </x14:conditionalFormatting>
        <x14:conditionalFormatting xmlns:xm="http://schemas.microsoft.com/office/excel/2006/main">
          <x14:cfRule type="expression" priority="1994" stopIfTrue="1" id="{99BC9B55-C785-40EE-BB2F-7F407C48B9E4}">
            <xm:f>OR(I1012=Listas!$A$577,I1012=Listas!$A$578,I1012=Listas!$A$579,I1012=Listas!$A$580,I1012=Listas!$A$581,I1012=Listas!$A$582,I1012=Listas!$A$583,I1012=Listas!$A$584,I1012=Listas!$A$585,I1012=Listas!$A$586,I1012=Listas!$A$587,I1012=Listas!$A$588)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J1012</xm:sqref>
        </x14:conditionalFormatting>
        <x14:conditionalFormatting xmlns:xm="http://schemas.microsoft.com/office/excel/2006/main">
          <x14:cfRule type="expression" priority="1993" stopIfTrue="1" id="{F8784C87-D64B-4AA5-BF38-7A5DC281A652}">
            <xm:f>OR(I1013=Listas!$A$577,I1013=Listas!$A$578,I1013=Listas!$A$579,I1013=Listas!$A$580,I1013=Listas!$A$581,I1013=Listas!$A$582,I1013=Listas!$A$583,I1013=Listas!$A$584,I1013=Listas!$A$585,I1013=Listas!$A$586,I1013=Listas!$A$587,I1013=Listas!$A$588)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J1013</xm:sqref>
        </x14:conditionalFormatting>
        <x14:conditionalFormatting xmlns:xm="http://schemas.microsoft.com/office/excel/2006/main">
          <x14:cfRule type="expression" priority="1990" stopIfTrue="1" id="{6D5A02E8-2153-433D-B838-BE5CB811548A}">
            <xm:f>OR(I1014=Listas!$A$577,I1014=Listas!$A$578,I1014=Listas!$A$579,I1014=Listas!$A$580,I1014=Listas!$A$581,I1014=Listas!$A$582,I1014=Listas!$A$583,I1014=Listas!$A$584,I1014=Listas!$A$585,I1014=Listas!$A$586,I1014=Listas!$A$587,I1014=Listas!$A$588)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J1014</xm:sqref>
        </x14:conditionalFormatting>
        <x14:conditionalFormatting xmlns:xm="http://schemas.microsoft.com/office/excel/2006/main">
          <x14:cfRule type="expression" priority="1989" stopIfTrue="1" id="{628A192C-B875-41D6-9603-1D9FE7A5E741}">
            <xm:f>OR(I1015=Listas!$A$577,I1015=Listas!$A$578,I1015=Listas!$A$579,I1015=Listas!$A$580,I1015=Listas!$A$581,I1015=Listas!$A$582,I1015=Listas!$A$583,I1015=Listas!$A$584,I1015=Listas!$A$585,I1015=Listas!$A$586,I1015=Listas!$A$587,I1015=Listas!$A$588)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J1015</xm:sqref>
        </x14:conditionalFormatting>
        <x14:conditionalFormatting xmlns:xm="http://schemas.microsoft.com/office/excel/2006/main">
          <x14:cfRule type="expression" priority="1986" stopIfTrue="1" id="{B635AA73-B695-4DDC-BFAD-1935F4F04E95}">
            <xm:f>OR(I1016=Listas!$A$577,I1016=Listas!$A$578,I1016=Listas!$A$579,I1016=Listas!$A$580,I1016=Listas!$A$581,I1016=Listas!$A$582,I1016=Listas!$A$583,I1016=Listas!$A$584,I1016=Listas!$A$585,I1016=Listas!$A$586,I1016=Listas!$A$587,I1016=Listas!$A$588)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J1016</xm:sqref>
        </x14:conditionalFormatting>
        <x14:conditionalFormatting xmlns:xm="http://schemas.microsoft.com/office/excel/2006/main">
          <x14:cfRule type="expression" priority="1985" stopIfTrue="1" id="{D0239138-2CE1-42A7-A58F-B280FD865318}">
            <xm:f>OR(I1017=Listas!$A$577,I1017=Listas!$A$578,I1017=Listas!$A$579,I1017=Listas!$A$580,I1017=Listas!$A$581,I1017=Listas!$A$582,I1017=Listas!$A$583,I1017=Listas!$A$584,I1017=Listas!$A$585,I1017=Listas!$A$586,I1017=Listas!$A$587,I1017=Listas!$A$588)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J1017</xm:sqref>
        </x14:conditionalFormatting>
        <x14:conditionalFormatting xmlns:xm="http://schemas.microsoft.com/office/excel/2006/main">
          <x14:cfRule type="expression" priority="1982" stopIfTrue="1" id="{EDBE3A4C-6645-4686-897F-3DAB87A77938}">
            <xm:f>OR(I1018=Listas!$A$577,I1018=Listas!$A$578,I1018=Listas!$A$579,I1018=Listas!$A$580,I1018=Listas!$A$581,I1018=Listas!$A$582,I1018=Listas!$A$583,I1018=Listas!$A$584,I1018=Listas!$A$585,I1018=Listas!$A$586,I1018=Listas!$A$587,I1018=Listas!$A$588)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J1018</xm:sqref>
        </x14:conditionalFormatting>
        <x14:conditionalFormatting xmlns:xm="http://schemas.microsoft.com/office/excel/2006/main">
          <x14:cfRule type="expression" priority="1981" stopIfTrue="1" id="{F4427167-06A7-4831-B74E-A46E68D0E1C3}">
            <xm:f>OR(I1019=Listas!$A$577,I1019=Listas!$A$578,I1019=Listas!$A$579,I1019=Listas!$A$580,I1019=Listas!$A$581,I1019=Listas!$A$582,I1019=Listas!$A$583,I1019=Listas!$A$584,I1019=Listas!$A$585,I1019=Listas!$A$586,I1019=Listas!$A$587,I1019=Listas!$A$588)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J1019</xm:sqref>
        </x14:conditionalFormatting>
        <x14:conditionalFormatting xmlns:xm="http://schemas.microsoft.com/office/excel/2006/main">
          <x14:cfRule type="expression" priority="1978" stopIfTrue="1" id="{555AF2A9-FB70-4D9D-A188-8C4D37FA75FE}">
            <xm:f>OR(I1020=Listas!$A$577,I1020=Listas!$A$578,I1020=Listas!$A$579,I1020=Listas!$A$580,I1020=Listas!$A$581,I1020=Listas!$A$582,I1020=Listas!$A$583,I1020=Listas!$A$584,I1020=Listas!$A$585,I1020=Listas!$A$586,I1020=Listas!$A$587,I1020=Listas!$A$588)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J1020</xm:sqref>
        </x14:conditionalFormatting>
        <x14:conditionalFormatting xmlns:xm="http://schemas.microsoft.com/office/excel/2006/main">
          <x14:cfRule type="expression" priority="1977" stopIfTrue="1" id="{022DB981-625B-44E6-B554-C9670F5C98E2}">
            <xm:f>OR(I1021=Listas!$A$577,I1021=Listas!$A$578,I1021=Listas!$A$579,I1021=Listas!$A$580,I1021=Listas!$A$581,I1021=Listas!$A$582,I1021=Listas!$A$583,I1021=Listas!$A$584,I1021=Listas!$A$585,I1021=Listas!$A$586,I1021=Listas!$A$587,I1021=Listas!$A$588)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J1021</xm:sqref>
        </x14:conditionalFormatting>
        <x14:conditionalFormatting xmlns:xm="http://schemas.microsoft.com/office/excel/2006/main">
          <x14:cfRule type="expression" priority="1974" stopIfTrue="1" id="{AED02E64-DAE5-4627-9AFC-821FC5ABD7F6}">
            <xm:f>OR(I1022=Listas!$A$577,I1022=Listas!$A$578,I1022=Listas!$A$579,I1022=Listas!$A$580,I1022=Listas!$A$581,I1022=Listas!$A$582,I1022=Listas!$A$583,I1022=Listas!$A$584,I1022=Listas!$A$585,I1022=Listas!$A$586,I1022=Listas!$A$587,I1022=Listas!$A$588)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J1022</xm:sqref>
        </x14:conditionalFormatting>
        <x14:conditionalFormatting xmlns:xm="http://schemas.microsoft.com/office/excel/2006/main">
          <x14:cfRule type="expression" priority="1973" stopIfTrue="1" id="{255D8241-3AF0-479D-86F5-0CBC50AD7A6D}">
            <xm:f>OR(I1023=Listas!$A$577,I1023=Listas!$A$578,I1023=Listas!$A$579,I1023=Listas!$A$580,I1023=Listas!$A$581,I1023=Listas!$A$582,I1023=Listas!$A$583,I1023=Listas!$A$584,I1023=Listas!$A$585,I1023=Listas!$A$586,I1023=Listas!$A$587,I1023=Listas!$A$588)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J1023</xm:sqref>
        </x14:conditionalFormatting>
        <x14:conditionalFormatting xmlns:xm="http://schemas.microsoft.com/office/excel/2006/main">
          <x14:cfRule type="expression" priority="1970" stopIfTrue="1" id="{1813FC1B-6140-4C8E-B393-F55B59647AA0}">
            <xm:f>OR(I1024=Listas!$A$577,I1024=Listas!$A$578,I1024=Listas!$A$579,I1024=Listas!$A$580,I1024=Listas!$A$581,I1024=Listas!$A$582,I1024=Listas!$A$583,I1024=Listas!$A$584,I1024=Listas!$A$585,I1024=Listas!$A$586,I1024=Listas!$A$587,I1024=Listas!$A$588)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J1024</xm:sqref>
        </x14:conditionalFormatting>
        <x14:conditionalFormatting xmlns:xm="http://schemas.microsoft.com/office/excel/2006/main">
          <x14:cfRule type="expression" priority="1969" stopIfTrue="1" id="{B063A4DC-241E-4EDD-8F68-3E9C4A4B5073}">
            <xm:f>OR(I1025=Listas!$A$577,I1025=Listas!$A$578,I1025=Listas!$A$579,I1025=Listas!$A$580,I1025=Listas!$A$581,I1025=Listas!$A$582,I1025=Listas!$A$583,I1025=Listas!$A$584,I1025=Listas!$A$585,I1025=Listas!$A$586,I1025=Listas!$A$587,I1025=Listas!$A$588)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J1025</xm:sqref>
        </x14:conditionalFormatting>
        <x14:conditionalFormatting xmlns:xm="http://schemas.microsoft.com/office/excel/2006/main">
          <x14:cfRule type="expression" priority="1966" stopIfTrue="1" id="{07ECE3EA-E7F9-405E-8706-4A708BC98571}">
            <xm:f>OR(I1026=Listas!$A$577,I1026=Listas!$A$578,I1026=Listas!$A$579,I1026=Listas!$A$580,I1026=Listas!$A$581,I1026=Listas!$A$582,I1026=Listas!$A$583,I1026=Listas!$A$584,I1026=Listas!$A$585,I1026=Listas!$A$586,I1026=Listas!$A$587,I1026=Listas!$A$588)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J1026</xm:sqref>
        </x14:conditionalFormatting>
        <x14:conditionalFormatting xmlns:xm="http://schemas.microsoft.com/office/excel/2006/main">
          <x14:cfRule type="expression" priority="1965" stopIfTrue="1" id="{E3EA0DCC-0AC8-4D49-BCE8-CC0DE5C011E1}">
            <xm:f>OR(I1027=Listas!$A$577,I1027=Listas!$A$578,I1027=Listas!$A$579,I1027=Listas!$A$580,I1027=Listas!$A$581,I1027=Listas!$A$582,I1027=Listas!$A$583,I1027=Listas!$A$584,I1027=Listas!$A$585,I1027=Listas!$A$586,I1027=Listas!$A$587,I1027=Listas!$A$588)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J1027</xm:sqref>
        </x14:conditionalFormatting>
        <x14:conditionalFormatting xmlns:xm="http://schemas.microsoft.com/office/excel/2006/main">
          <x14:cfRule type="expression" priority="1962" stopIfTrue="1" id="{1CF9E4ED-B9CD-4AB5-8205-453550FA8298}">
            <xm:f>OR(I1028=Listas!$A$577,I1028=Listas!$A$578,I1028=Listas!$A$579,I1028=Listas!$A$580,I1028=Listas!$A$581,I1028=Listas!$A$582,I1028=Listas!$A$583,I1028=Listas!$A$584,I1028=Listas!$A$585,I1028=Listas!$A$586,I1028=Listas!$A$587,I1028=Listas!$A$588)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J1028</xm:sqref>
        </x14:conditionalFormatting>
        <x14:conditionalFormatting xmlns:xm="http://schemas.microsoft.com/office/excel/2006/main">
          <x14:cfRule type="expression" priority="1961" stopIfTrue="1" id="{D234074A-8E73-464F-B8B6-6AF23875F2B9}">
            <xm:f>OR(I1029=Listas!$A$577,I1029=Listas!$A$578,I1029=Listas!$A$579,I1029=Listas!$A$580,I1029=Listas!$A$581,I1029=Listas!$A$582,I1029=Listas!$A$583,I1029=Listas!$A$584,I1029=Listas!$A$585,I1029=Listas!$A$586,I1029=Listas!$A$587,I1029=Listas!$A$588)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J1029</xm:sqref>
        </x14:conditionalFormatting>
        <x14:conditionalFormatting xmlns:xm="http://schemas.microsoft.com/office/excel/2006/main">
          <x14:cfRule type="expression" priority="1958" stopIfTrue="1" id="{58822BD2-190B-4C86-A124-F7EA4B0F0178}">
            <xm:f>OR(I1030=Listas!$A$577,I1030=Listas!$A$578,I1030=Listas!$A$579,I1030=Listas!$A$580,I1030=Listas!$A$581,I1030=Listas!$A$582,I1030=Listas!$A$583,I1030=Listas!$A$584,I1030=Listas!$A$585,I1030=Listas!$A$586,I1030=Listas!$A$587,I1030=Listas!$A$588)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J1030</xm:sqref>
        </x14:conditionalFormatting>
        <x14:conditionalFormatting xmlns:xm="http://schemas.microsoft.com/office/excel/2006/main">
          <x14:cfRule type="expression" priority="1957" stopIfTrue="1" id="{E2C450C5-A14B-4D3D-B767-D642B656311E}">
            <xm:f>OR(I1031=Listas!$A$577,I1031=Listas!$A$578,I1031=Listas!$A$579,I1031=Listas!$A$580,I1031=Listas!$A$581,I1031=Listas!$A$582,I1031=Listas!$A$583,I1031=Listas!$A$584,I1031=Listas!$A$585,I1031=Listas!$A$586,I1031=Listas!$A$587,I1031=Listas!$A$588)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J1031</xm:sqref>
        </x14:conditionalFormatting>
        <x14:conditionalFormatting xmlns:xm="http://schemas.microsoft.com/office/excel/2006/main">
          <x14:cfRule type="expression" priority="1954" stopIfTrue="1" id="{29F59EC7-3908-49D1-A0C7-3DAA14239623}">
            <xm:f>OR(I1032=Listas!$A$577,I1032=Listas!$A$578,I1032=Listas!$A$579,I1032=Listas!$A$580,I1032=Listas!$A$581,I1032=Listas!$A$582,I1032=Listas!$A$583,I1032=Listas!$A$584,I1032=Listas!$A$585,I1032=Listas!$A$586,I1032=Listas!$A$587,I1032=Listas!$A$588)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J1032</xm:sqref>
        </x14:conditionalFormatting>
        <x14:conditionalFormatting xmlns:xm="http://schemas.microsoft.com/office/excel/2006/main">
          <x14:cfRule type="expression" priority="1953" stopIfTrue="1" id="{5DDF8554-2732-457B-B14A-77241313DE52}">
            <xm:f>OR(I1033=Listas!$A$577,I1033=Listas!$A$578,I1033=Listas!$A$579,I1033=Listas!$A$580,I1033=Listas!$A$581,I1033=Listas!$A$582,I1033=Listas!$A$583,I1033=Listas!$A$584,I1033=Listas!$A$585,I1033=Listas!$A$586,I1033=Listas!$A$587,I1033=Listas!$A$588)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J1033</xm:sqref>
        </x14:conditionalFormatting>
        <x14:conditionalFormatting xmlns:xm="http://schemas.microsoft.com/office/excel/2006/main">
          <x14:cfRule type="expression" priority="1950" stopIfTrue="1" id="{69833205-7A40-4B1E-A622-3CBCDA0A0EE2}">
            <xm:f>OR(I1034=Listas!$A$577,I1034=Listas!$A$578,I1034=Listas!$A$579,I1034=Listas!$A$580,I1034=Listas!$A$581,I1034=Listas!$A$582,I1034=Listas!$A$583,I1034=Listas!$A$584,I1034=Listas!$A$585,I1034=Listas!$A$586,I1034=Listas!$A$587,I1034=Listas!$A$588)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J1034</xm:sqref>
        </x14:conditionalFormatting>
        <x14:conditionalFormatting xmlns:xm="http://schemas.microsoft.com/office/excel/2006/main">
          <x14:cfRule type="expression" priority="1949" stopIfTrue="1" id="{67E5B706-6BF0-4BEC-B3DC-79AB1BB285C9}">
            <xm:f>OR(I1035=Listas!$A$577,I1035=Listas!$A$578,I1035=Listas!$A$579,I1035=Listas!$A$580,I1035=Listas!$A$581,I1035=Listas!$A$582,I1035=Listas!$A$583,I1035=Listas!$A$584,I1035=Listas!$A$585,I1035=Listas!$A$586,I1035=Listas!$A$587,I1035=Listas!$A$588)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J1035</xm:sqref>
        </x14:conditionalFormatting>
        <x14:conditionalFormatting xmlns:xm="http://schemas.microsoft.com/office/excel/2006/main">
          <x14:cfRule type="expression" priority="1946" stopIfTrue="1" id="{619137FD-B1E8-4122-AD2C-ACF1162D6910}">
            <xm:f>OR(I1036=Listas!$A$577,I1036=Listas!$A$578,I1036=Listas!$A$579,I1036=Listas!$A$580,I1036=Listas!$A$581,I1036=Listas!$A$582,I1036=Listas!$A$583,I1036=Listas!$A$584,I1036=Listas!$A$585,I1036=Listas!$A$586,I1036=Listas!$A$587,I1036=Listas!$A$588)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J1036</xm:sqref>
        </x14:conditionalFormatting>
        <x14:conditionalFormatting xmlns:xm="http://schemas.microsoft.com/office/excel/2006/main">
          <x14:cfRule type="expression" priority="1945" stopIfTrue="1" id="{C5824868-81D1-4566-A2C7-D2D786AD8290}">
            <xm:f>OR(I1037=Listas!$A$577,I1037=Listas!$A$578,I1037=Listas!$A$579,I1037=Listas!$A$580,I1037=Listas!$A$581,I1037=Listas!$A$582,I1037=Listas!$A$583,I1037=Listas!$A$584,I1037=Listas!$A$585,I1037=Listas!$A$586,I1037=Listas!$A$587,I1037=Listas!$A$588)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J1037</xm:sqref>
        </x14:conditionalFormatting>
        <x14:conditionalFormatting xmlns:xm="http://schemas.microsoft.com/office/excel/2006/main">
          <x14:cfRule type="expression" priority="1942" stopIfTrue="1" id="{CBB7E9A3-A8DE-4CFE-8488-2518B239AEA1}">
            <xm:f>OR(I1038=Listas!$A$577,I1038=Listas!$A$578,I1038=Listas!$A$579,I1038=Listas!$A$580,I1038=Listas!$A$581,I1038=Listas!$A$582,I1038=Listas!$A$583,I1038=Listas!$A$584,I1038=Listas!$A$585,I1038=Listas!$A$586,I1038=Listas!$A$587,I1038=Listas!$A$588)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J1038</xm:sqref>
        </x14:conditionalFormatting>
        <x14:conditionalFormatting xmlns:xm="http://schemas.microsoft.com/office/excel/2006/main">
          <x14:cfRule type="expression" priority="1941" stopIfTrue="1" id="{C4742F36-81AB-4C27-ACA3-CD9CC801A698}">
            <xm:f>OR(I1039=Listas!$A$577,I1039=Listas!$A$578,I1039=Listas!$A$579,I1039=Listas!$A$580,I1039=Listas!$A$581,I1039=Listas!$A$582,I1039=Listas!$A$583,I1039=Listas!$A$584,I1039=Listas!$A$585,I1039=Listas!$A$586,I1039=Listas!$A$587,I1039=Listas!$A$588)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J1039</xm:sqref>
        </x14:conditionalFormatting>
        <x14:conditionalFormatting xmlns:xm="http://schemas.microsoft.com/office/excel/2006/main">
          <x14:cfRule type="expression" priority="1938" stopIfTrue="1" id="{7E33B7F2-9CAD-454A-A2F9-9300B13E3349}">
            <xm:f>OR(I1040=Listas!$A$577,I1040=Listas!$A$578,I1040=Listas!$A$579,I1040=Listas!$A$580,I1040=Listas!$A$581,I1040=Listas!$A$582,I1040=Listas!$A$583,I1040=Listas!$A$584,I1040=Listas!$A$585,I1040=Listas!$A$586,I1040=Listas!$A$587,I1040=Listas!$A$588)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J1040</xm:sqref>
        </x14:conditionalFormatting>
        <x14:conditionalFormatting xmlns:xm="http://schemas.microsoft.com/office/excel/2006/main">
          <x14:cfRule type="expression" priority="1937" stopIfTrue="1" id="{0B47C740-E6F1-4999-8140-65F23612515F}">
            <xm:f>OR(I1041=Listas!$A$577,I1041=Listas!$A$578,I1041=Listas!$A$579,I1041=Listas!$A$580,I1041=Listas!$A$581,I1041=Listas!$A$582,I1041=Listas!$A$583,I1041=Listas!$A$584,I1041=Listas!$A$585,I1041=Listas!$A$586,I1041=Listas!$A$587,I1041=Listas!$A$588)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J1041</xm:sqref>
        </x14:conditionalFormatting>
        <x14:conditionalFormatting xmlns:xm="http://schemas.microsoft.com/office/excel/2006/main">
          <x14:cfRule type="expression" priority="1934" stopIfTrue="1" id="{3D1EA300-C9E7-4EDC-AF89-D8A414035962}">
            <xm:f>OR(I1042=Listas!$A$577,I1042=Listas!$A$578,I1042=Listas!$A$579,I1042=Listas!$A$580,I1042=Listas!$A$581,I1042=Listas!$A$582,I1042=Listas!$A$583,I1042=Listas!$A$584,I1042=Listas!$A$585,I1042=Listas!$A$586,I1042=Listas!$A$587,I1042=Listas!$A$588)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J1042</xm:sqref>
        </x14:conditionalFormatting>
        <x14:conditionalFormatting xmlns:xm="http://schemas.microsoft.com/office/excel/2006/main">
          <x14:cfRule type="expression" priority="1933" stopIfTrue="1" id="{BCBD1648-7F89-42C6-A0E2-8EB8D9711E53}">
            <xm:f>OR(I1043=Listas!$A$577,I1043=Listas!$A$578,I1043=Listas!$A$579,I1043=Listas!$A$580,I1043=Listas!$A$581,I1043=Listas!$A$582,I1043=Listas!$A$583,I1043=Listas!$A$584,I1043=Listas!$A$585,I1043=Listas!$A$586,I1043=Listas!$A$587,I1043=Listas!$A$588)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J1043</xm:sqref>
        </x14:conditionalFormatting>
        <x14:conditionalFormatting xmlns:xm="http://schemas.microsoft.com/office/excel/2006/main">
          <x14:cfRule type="expression" priority="1930" stopIfTrue="1" id="{1251AAD4-ADFD-4D40-A20F-D52894765061}">
            <xm:f>OR(I1044=Listas!$A$577,I1044=Listas!$A$578,I1044=Listas!$A$579,I1044=Listas!$A$580,I1044=Listas!$A$581,I1044=Listas!$A$582,I1044=Listas!$A$583,I1044=Listas!$A$584,I1044=Listas!$A$585,I1044=Listas!$A$586,I1044=Listas!$A$587,I1044=Listas!$A$588)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J1044</xm:sqref>
        </x14:conditionalFormatting>
        <x14:conditionalFormatting xmlns:xm="http://schemas.microsoft.com/office/excel/2006/main">
          <x14:cfRule type="expression" priority="1929" stopIfTrue="1" id="{8A249826-54F2-4D9F-9B61-598FB8A1F4D3}">
            <xm:f>OR(I1045=Listas!$A$577,I1045=Listas!$A$578,I1045=Listas!$A$579,I1045=Listas!$A$580,I1045=Listas!$A$581,I1045=Listas!$A$582,I1045=Listas!$A$583,I1045=Listas!$A$584,I1045=Listas!$A$585,I1045=Listas!$A$586,I1045=Listas!$A$587,I1045=Listas!$A$588)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J1045</xm:sqref>
        </x14:conditionalFormatting>
        <x14:conditionalFormatting xmlns:xm="http://schemas.microsoft.com/office/excel/2006/main">
          <x14:cfRule type="expression" priority="1926" stopIfTrue="1" id="{0608F60C-B1B3-4419-82BA-4D8981F570FB}">
            <xm:f>OR(I1046=Listas!$A$577,I1046=Listas!$A$578,I1046=Listas!$A$579,I1046=Listas!$A$580,I1046=Listas!$A$581,I1046=Listas!$A$582,I1046=Listas!$A$583,I1046=Listas!$A$584,I1046=Listas!$A$585,I1046=Listas!$A$586,I1046=Listas!$A$587,I1046=Listas!$A$588)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J1046</xm:sqref>
        </x14:conditionalFormatting>
        <x14:conditionalFormatting xmlns:xm="http://schemas.microsoft.com/office/excel/2006/main">
          <x14:cfRule type="expression" priority="1925" stopIfTrue="1" id="{30C23C42-13CD-44EC-B884-6BCEF2696887}">
            <xm:f>OR(I1047=Listas!$A$577,I1047=Listas!$A$578,I1047=Listas!$A$579,I1047=Listas!$A$580,I1047=Listas!$A$581,I1047=Listas!$A$582,I1047=Listas!$A$583,I1047=Listas!$A$584,I1047=Listas!$A$585,I1047=Listas!$A$586,I1047=Listas!$A$587,I1047=Listas!$A$588)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J1047</xm:sqref>
        </x14:conditionalFormatting>
        <x14:conditionalFormatting xmlns:xm="http://schemas.microsoft.com/office/excel/2006/main">
          <x14:cfRule type="expression" priority="1922" stopIfTrue="1" id="{FD5181B6-B17F-44F2-A9AF-C3D6DA19B896}">
            <xm:f>OR(I1048=Listas!$A$577,I1048=Listas!$A$578,I1048=Listas!$A$579,I1048=Listas!$A$580,I1048=Listas!$A$581,I1048=Listas!$A$582,I1048=Listas!$A$583,I1048=Listas!$A$584,I1048=Listas!$A$585,I1048=Listas!$A$586,I1048=Listas!$A$587,I1048=Listas!$A$588)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J1048</xm:sqref>
        </x14:conditionalFormatting>
        <x14:conditionalFormatting xmlns:xm="http://schemas.microsoft.com/office/excel/2006/main">
          <x14:cfRule type="expression" priority="1921" stopIfTrue="1" id="{17EA0DF4-2AF8-4402-9F05-F9B4F11037B4}">
            <xm:f>OR(I1049=Listas!$A$577,I1049=Listas!$A$578,I1049=Listas!$A$579,I1049=Listas!$A$580,I1049=Listas!$A$581,I1049=Listas!$A$582,I1049=Listas!$A$583,I1049=Listas!$A$584,I1049=Listas!$A$585,I1049=Listas!$A$586,I1049=Listas!$A$587,I1049=Listas!$A$588)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J1049</xm:sqref>
        </x14:conditionalFormatting>
        <x14:conditionalFormatting xmlns:xm="http://schemas.microsoft.com/office/excel/2006/main">
          <x14:cfRule type="expression" priority="1918" stopIfTrue="1" id="{FB8850C3-2B45-4D1A-9BF1-50FD1298CE88}">
            <xm:f>OR(I1050=Listas!$A$577,I1050=Listas!$A$578,I1050=Listas!$A$579,I1050=Listas!$A$580,I1050=Listas!$A$581,I1050=Listas!$A$582,I1050=Listas!$A$583,I1050=Listas!$A$584,I1050=Listas!$A$585,I1050=Listas!$A$586,I1050=Listas!$A$587,I1050=Listas!$A$588)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J1050</xm:sqref>
        </x14:conditionalFormatting>
        <x14:conditionalFormatting xmlns:xm="http://schemas.microsoft.com/office/excel/2006/main">
          <x14:cfRule type="expression" priority="1917" stopIfTrue="1" id="{4F2638A9-D579-46A2-B852-A047D2891CC3}">
            <xm:f>OR(I1051=Listas!$A$577,I1051=Listas!$A$578,I1051=Listas!$A$579,I1051=Listas!$A$580,I1051=Listas!$A$581,I1051=Listas!$A$582,I1051=Listas!$A$583,I1051=Listas!$A$584,I1051=Listas!$A$585,I1051=Listas!$A$586,I1051=Listas!$A$587,I1051=Listas!$A$588)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J1051</xm:sqref>
        </x14:conditionalFormatting>
        <x14:conditionalFormatting xmlns:xm="http://schemas.microsoft.com/office/excel/2006/main">
          <x14:cfRule type="expression" priority="1914" stopIfTrue="1" id="{7AAD9C7D-ED64-44E0-9A14-9C064E95ADFD}">
            <xm:f>OR(I1052=Listas!$A$577,I1052=Listas!$A$578,I1052=Listas!$A$579,I1052=Listas!$A$580,I1052=Listas!$A$581,I1052=Listas!$A$582,I1052=Listas!$A$583,I1052=Listas!$A$584,I1052=Listas!$A$585,I1052=Listas!$A$586,I1052=Listas!$A$587,I1052=Listas!$A$588)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J1052</xm:sqref>
        </x14:conditionalFormatting>
        <x14:conditionalFormatting xmlns:xm="http://schemas.microsoft.com/office/excel/2006/main">
          <x14:cfRule type="expression" priority="1913" stopIfTrue="1" id="{E825204D-CED0-4A8E-A134-46F0D2ACD42B}">
            <xm:f>OR(I1053=Listas!$A$577,I1053=Listas!$A$578,I1053=Listas!$A$579,I1053=Listas!$A$580,I1053=Listas!$A$581,I1053=Listas!$A$582,I1053=Listas!$A$583,I1053=Listas!$A$584,I1053=Listas!$A$585,I1053=Listas!$A$586,I1053=Listas!$A$587,I1053=Listas!$A$588)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J1053</xm:sqref>
        </x14:conditionalFormatting>
        <x14:conditionalFormatting xmlns:xm="http://schemas.microsoft.com/office/excel/2006/main">
          <x14:cfRule type="expression" priority="1910" stopIfTrue="1" id="{51D51E6A-8585-479D-9276-0001BEBD2D1D}">
            <xm:f>OR(I1054=Listas!$A$577,I1054=Listas!$A$578,I1054=Listas!$A$579,I1054=Listas!$A$580,I1054=Listas!$A$581,I1054=Listas!$A$582,I1054=Listas!$A$583,I1054=Listas!$A$584,I1054=Listas!$A$585,I1054=Listas!$A$586,I1054=Listas!$A$587,I1054=Listas!$A$588)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J1054</xm:sqref>
        </x14:conditionalFormatting>
        <x14:conditionalFormatting xmlns:xm="http://schemas.microsoft.com/office/excel/2006/main">
          <x14:cfRule type="expression" priority="1909" stopIfTrue="1" id="{2DBCC4FD-DBE9-431C-9EE6-135EDE027836}">
            <xm:f>OR(I1055=Listas!$A$577,I1055=Listas!$A$578,I1055=Listas!$A$579,I1055=Listas!$A$580,I1055=Listas!$A$581,I1055=Listas!$A$582,I1055=Listas!$A$583,I1055=Listas!$A$584,I1055=Listas!$A$585,I1055=Listas!$A$586,I1055=Listas!$A$587,I1055=Listas!$A$588)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J1055</xm:sqref>
        </x14:conditionalFormatting>
        <x14:conditionalFormatting xmlns:xm="http://schemas.microsoft.com/office/excel/2006/main">
          <x14:cfRule type="expression" priority="1906" stopIfTrue="1" id="{ECE20263-A587-4BDE-94EE-70E0A7108351}">
            <xm:f>OR(I1056=Listas!$A$577,I1056=Listas!$A$578,I1056=Listas!$A$579,I1056=Listas!$A$580,I1056=Listas!$A$581,I1056=Listas!$A$582,I1056=Listas!$A$583,I1056=Listas!$A$584,I1056=Listas!$A$585,I1056=Listas!$A$586,I1056=Listas!$A$587,I1056=Listas!$A$588)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J1056</xm:sqref>
        </x14:conditionalFormatting>
        <x14:conditionalFormatting xmlns:xm="http://schemas.microsoft.com/office/excel/2006/main">
          <x14:cfRule type="expression" priority="1905" stopIfTrue="1" id="{A49926CD-03B2-434C-8D25-6E556E20922C}">
            <xm:f>OR(I1057=Listas!$A$577,I1057=Listas!$A$578,I1057=Listas!$A$579,I1057=Listas!$A$580,I1057=Listas!$A$581,I1057=Listas!$A$582,I1057=Listas!$A$583,I1057=Listas!$A$584,I1057=Listas!$A$585,I1057=Listas!$A$586,I1057=Listas!$A$587,I1057=Listas!$A$588)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J1057</xm:sqref>
        </x14:conditionalFormatting>
        <x14:conditionalFormatting xmlns:xm="http://schemas.microsoft.com/office/excel/2006/main">
          <x14:cfRule type="expression" priority="1902" stopIfTrue="1" id="{6057C1D3-D650-49E2-B76E-5F3A7F6CE3F6}">
            <xm:f>OR(I1058=Listas!$A$577,I1058=Listas!$A$578,I1058=Listas!$A$579,I1058=Listas!$A$580,I1058=Listas!$A$581,I1058=Listas!$A$582,I1058=Listas!$A$583,I1058=Listas!$A$584,I1058=Listas!$A$585,I1058=Listas!$A$586,I1058=Listas!$A$587,I1058=Listas!$A$588)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J1058</xm:sqref>
        </x14:conditionalFormatting>
        <x14:conditionalFormatting xmlns:xm="http://schemas.microsoft.com/office/excel/2006/main">
          <x14:cfRule type="expression" priority="1901" stopIfTrue="1" id="{0BC3388D-ABCF-49DD-9044-4F5C301338B8}">
            <xm:f>OR(I1059=Listas!$A$577,I1059=Listas!$A$578,I1059=Listas!$A$579,I1059=Listas!$A$580,I1059=Listas!$A$581,I1059=Listas!$A$582,I1059=Listas!$A$583,I1059=Listas!$A$584,I1059=Listas!$A$585,I1059=Listas!$A$586,I1059=Listas!$A$587,I1059=Listas!$A$588)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J1059</xm:sqref>
        </x14:conditionalFormatting>
        <x14:conditionalFormatting xmlns:xm="http://schemas.microsoft.com/office/excel/2006/main">
          <x14:cfRule type="expression" priority="1898" stopIfTrue="1" id="{F9D148B9-4946-47C2-A286-066BED66AEB8}">
            <xm:f>OR(I1060=Listas!$A$577,I1060=Listas!$A$578,I1060=Listas!$A$579,I1060=Listas!$A$580,I1060=Listas!$A$581,I1060=Listas!$A$582,I1060=Listas!$A$583,I1060=Listas!$A$584,I1060=Listas!$A$585,I1060=Listas!$A$586,I1060=Listas!$A$587,I1060=Listas!$A$588)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J1060</xm:sqref>
        </x14:conditionalFormatting>
        <x14:conditionalFormatting xmlns:xm="http://schemas.microsoft.com/office/excel/2006/main">
          <x14:cfRule type="expression" priority="1897" stopIfTrue="1" id="{18073415-3537-4854-A616-4E1481348FEE}">
            <xm:f>OR(I1061=Listas!$A$577,I1061=Listas!$A$578,I1061=Listas!$A$579,I1061=Listas!$A$580,I1061=Listas!$A$581,I1061=Listas!$A$582,I1061=Listas!$A$583,I1061=Listas!$A$584,I1061=Listas!$A$585,I1061=Listas!$A$586,I1061=Listas!$A$587,I1061=Listas!$A$588)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J1061</xm:sqref>
        </x14:conditionalFormatting>
        <x14:conditionalFormatting xmlns:xm="http://schemas.microsoft.com/office/excel/2006/main">
          <x14:cfRule type="expression" priority="1894" stopIfTrue="1" id="{F55E0EB7-4D6C-4BC6-B46C-077D9B48B3E7}">
            <xm:f>OR(I1062=Listas!$A$577,I1062=Listas!$A$578,I1062=Listas!$A$579,I1062=Listas!$A$580,I1062=Listas!$A$581,I1062=Listas!$A$582,I1062=Listas!$A$583,I1062=Listas!$A$584,I1062=Listas!$A$585,I1062=Listas!$A$586,I1062=Listas!$A$587,I1062=Listas!$A$588)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J1062</xm:sqref>
        </x14:conditionalFormatting>
        <x14:conditionalFormatting xmlns:xm="http://schemas.microsoft.com/office/excel/2006/main">
          <x14:cfRule type="expression" priority="1893" stopIfTrue="1" id="{323A6AE3-E549-4C09-ACBB-01C2B3474160}">
            <xm:f>OR(I1063=Listas!$A$577,I1063=Listas!$A$578,I1063=Listas!$A$579,I1063=Listas!$A$580,I1063=Listas!$A$581,I1063=Listas!$A$582,I1063=Listas!$A$583,I1063=Listas!$A$584,I1063=Listas!$A$585,I1063=Listas!$A$586,I1063=Listas!$A$587,I1063=Listas!$A$588)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J1063</xm:sqref>
        </x14:conditionalFormatting>
        <x14:conditionalFormatting xmlns:xm="http://schemas.microsoft.com/office/excel/2006/main">
          <x14:cfRule type="expression" priority="1890" stopIfTrue="1" id="{95C4F1C6-C42A-4991-A3E0-9C1599C719A6}">
            <xm:f>OR(I1064=Listas!$A$577,I1064=Listas!$A$578,I1064=Listas!$A$579,I1064=Listas!$A$580,I1064=Listas!$A$581,I1064=Listas!$A$582,I1064=Listas!$A$583,I1064=Listas!$A$584,I1064=Listas!$A$585,I1064=Listas!$A$586,I1064=Listas!$A$587,I1064=Listas!$A$588)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J1064</xm:sqref>
        </x14:conditionalFormatting>
        <x14:conditionalFormatting xmlns:xm="http://schemas.microsoft.com/office/excel/2006/main">
          <x14:cfRule type="expression" priority="1889" stopIfTrue="1" id="{3C2C8414-1695-44A5-B31D-A9D517C8948D}">
            <xm:f>OR(I1065=Listas!$A$577,I1065=Listas!$A$578,I1065=Listas!$A$579,I1065=Listas!$A$580,I1065=Listas!$A$581,I1065=Listas!$A$582,I1065=Listas!$A$583,I1065=Listas!$A$584,I1065=Listas!$A$585,I1065=Listas!$A$586,I1065=Listas!$A$587,I1065=Listas!$A$588)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J1065</xm:sqref>
        </x14:conditionalFormatting>
        <x14:conditionalFormatting xmlns:xm="http://schemas.microsoft.com/office/excel/2006/main">
          <x14:cfRule type="expression" priority="1886" stopIfTrue="1" id="{1CD93763-B60D-4B0E-B3B1-CBA8C4752181}">
            <xm:f>OR(I1066=Listas!$A$577,I1066=Listas!$A$578,I1066=Listas!$A$579,I1066=Listas!$A$580,I1066=Listas!$A$581,I1066=Listas!$A$582,I1066=Listas!$A$583,I1066=Listas!$A$584,I1066=Listas!$A$585,I1066=Listas!$A$586,I1066=Listas!$A$587,I1066=Listas!$A$588)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J1066</xm:sqref>
        </x14:conditionalFormatting>
        <x14:conditionalFormatting xmlns:xm="http://schemas.microsoft.com/office/excel/2006/main">
          <x14:cfRule type="expression" priority="1885" stopIfTrue="1" id="{3E1C6A40-F90E-443E-A18B-80F73A4916BA}">
            <xm:f>OR(I1067=Listas!$A$577,I1067=Listas!$A$578,I1067=Listas!$A$579,I1067=Listas!$A$580,I1067=Listas!$A$581,I1067=Listas!$A$582,I1067=Listas!$A$583,I1067=Listas!$A$584,I1067=Listas!$A$585,I1067=Listas!$A$586,I1067=Listas!$A$587,I1067=Listas!$A$588)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J1067</xm:sqref>
        </x14:conditionalFormatting>
        <x14:conditionalFormatting xmlns:xm="http://schemas.microsoft.com/office/excel/2006/main">
          <x14:cfRule type="expression" priority="1882" stopIfTrue="1" id="{1E6CDE7F-7F45-4D19-9C57-411480421BC1}">
            <xm:f>OR(I1068=Listas!$A$577,I1068=Listas!$A$578,I1068=Listas!$A$579,I1068=Listas!$A$580,I1068=Listas!$A$581,I1068=Listas!$A$582,I1068=Listas!$A$583,I1068=Listas!$A$584,I1068=Listas!$A$585,I1068=Listas!$A$586,I1068=Listas!$A$587,I1068=Listas!$A$588)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J1068</xm:sqref>
        </x14:conditionalFormatting>
        <x14:conditionalFormatting xmlns:xm="http://schemas.microsoft.com/office/excel/2006/main">
          <x14:cfRule type="expression" priority="1881" stopIfTrue="1" id="{41A0AC24-6D7A-408A-A82C-AA3AF8A97346}">
            <xm:f>OR(I1069=Listas!$A$577,I1069=Listas!$A$578,I1069=Listas!$A$579,I1069=Listas!$A$580,I1069=Listas!$A$581,I1069=Listas!$A$582,I1069=Listas!$A$583,I1069=Listas!$A$584,I1069=Listas!$A$585,I1069=Listas!$A$586,I1069=Listas!$A$587,I1069=Listas!$A$588)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J1069</xm:sqref>
        </x14:conditionalFormatting>
        <x14:conditionalFormatting xmlns:xm="http://schemas.microsoft.com/office/excel/2006/main">
          <x14:cfRule type="expression" priority="1878" stopIfTrue="1" id="{731038A1-386D-4C45-A3F6-ECBA06E9FC67}">
            <xm:f>OR(I1070=Listas!$A$577,I1070=Listas!$A$578,I1070=Listas!$A$579,I1070=Listas!$A$580,I1070=Listas!$A$581,I1070=Listas!$A$582,I1070=Listas!$A$583,I1070=Listas!$A$584,I1070=Listas!$A$585,I1070=Listas!$A$586,I1070=Listas!$A$587,I1070=Listas!$A$588)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J1070</xm:sqref>
        </x14:conditionalFormatting>
        <x14:conditionalFormatting xmlns:xm="http://schemas.microsoft.com/office/excel/2006/main">
          <x14:cfRule type="expression" priority="1877" stopIfTrue="1" id="{5409ED33-FC2C-4FD4-83A1-DA85001E1B47}">
            <xm:f>OR(I1071=Listas!$A$577,I1071=Listas!$A$578,I1071=Listas!$A$579,I1071=Listas!$A$580,I1071=Listas!$A$581,I1071=Listas!$A$582,I1071=Listas!$A$583,I1071=Listas!$A$584,I1071=Listas!$A$585,I1071=Listas!$A$586,I1071=Listas!$A$587,I1071=Listas!$A$588)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J1071</xm:sqref>
        </x14:conditionalFormatting>
        <x14:conditionalFormatting xmlns:xm="http://schemas.microsoft.com/office/excel/2006/main">
          <x14:cfRule type="expression" priority="1874" stopIfTrue="1" id="{405E137D-6BD7-4302-A2A5-260083C2EAEF}">
            <xm:f>OR(I1072=Listas!$A$577,I1072=Listas!$A$578,I1072=Listas!$A$579,I1072=Listas!$A$580,I1072=Listas!$A$581,I1072=Listas!$A$582,I1072=Listas!$A$583,I1072=Listas!$A$584,I1072=Listas!$A$585,I1072=Listas!$A$586,I1072=Listas!$A$587,I1072=Listas!$A$588)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J1072</xm:sqref>
        </x14:conditionalFormatting>
        <x14:conditionalFormatting xmlns:xm="http://schemas.microsoft.com/office/excel/2006/main">
          <x14:cfRule type="expression" priority="1873" stopIfTrue="1" id="{48C1EF3F-CE0D-474E-94FB-E85E3428CC5C}">
            <xm:f>OR(I1073=Listas!$A$577,I1073=Listas!$A$578,I1073=Listas!$A$579,I1073=Listas!$A$580,I1073=Listas!$A$581,I1073=Listas!$A$582,I1073=Listas!$A$583,I1073=Listas!$A$584,I1073=Listas!$A$585,I1073=Listas!$A$586,I1073=Listas!$A$587,I1073=Listas!$A$588)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J1073</xm:sqref>
        </x14:conditionalFormatting>
        <x14:conditionalFormatting xmlns:xm="http://schemas.microsoft.com/office/excel/2006/main">
          <x14:cfRule type="expression" priority="1870" stopIfTrue="1" id="{CC4741A0-0735-4072-A80C-F8D6658C8AEA}">
            <xm:f>OR(I1074=Listas!$A$577,I1074=Listas!$A$578,I1074=Listas!$A$579,I1074=Listas!$A$580,I1074=Listas!$A$581,I1074=Listas!$A$582,I1074=Listas!$A$583,I1074=Listas!$A$584,I1074=Listas!$A$585,I1074=Listas!$A$586,I1074=Listas!$A$587,I1074=Listas!$A$588)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J1074</xm:sqref>
        </x14:conditionalFormatting>
        <x14:conditionalFormatting xmlns:xm="http://schemas.microsoft.com/office/excel/2006/main">
          <x14:cfRule type="expression" priority="1869" stopIfTrue="1" id="{337FAF31-A519-4AC2-9827-E759A00CD7BE}">
            <xm:f>OR(I1075=Listas!$A$577,I1075=Listas!$A$578,I1075=Listas!$A$579,I1075=Listas!$A$580,I1075=Listas!$A$581,I1075=Listas!$A$582,I1075=Listas!$A$583,I1075=Listas!$A$584,I1075=Listas!$A$585,I1075=Listas!$A$586,I1075=Listas!$A$587,I1075=Listas!$A$588)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J1075</xm:sqref>
        </x14:conditionalFormatting>
        <x14:conditionalFormatting xmlns:xm="http://schemas.microsoft.com/office/excel/2006/main">
          <x14:cfRule type="expression" priority="1866" stopIfTrue="1" id="{65805E4A-9D5F-460A-A86E-E0E146BB99E3}">
            <xm:f>OR(I1076=Listas!$A$577,I1076=Listas!$A$578,I1076=Listas!$A$579,I1076=Listas!$A$580,I1076=Listas!$A$581,I1076=Listas!$A$582,I1076=Listas!$A$583,I1076=Listas!$A$584,I1076=Listas!$A$585,I1076=Listas!$A$586,I1076=Listas!$A$587,I1076=Listas!$A$588)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J1076</xm:sqref>
        </x14:conditionalFormatting>
        <x14:conditionalFormatting xmlns:xm="http://schemas.microsoft.com/office/excel/2006/main">
          <x14:cfRule type="expression" priority="1865" stopIfTrue="1" id="{DFCD09A8-F213-447B-9BE2-CADF9B8A7CAA}">
            <xm:f>OR(I1077=Listas!$A$577,I1077=Listas!$A$578,I1077=Listas!$A$579,I1077=Listas!$A$580,I1077=Listas!$A$581,I1077=Listas!$A$582,I1077=Listas!$A$583,I1077=Listas!$A$584,I1077=Listas!$A$585,I1077=Listas!$A$586,I1077=Listas!$A$587,I1077=Listas!$A$588)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J1077</xm:sqref>
        </x14:conditionalFormatting>
        <x14:conditionalFormatting xmlns:xm="http://schemas.microsoft.com/office/excel/2006/main">
          <x14:cfRule type="expression" priority="1862" stopIfTrue="1" id="{FD3AA871-0B15-4418-952A-F7F717F42C50}">
            <xm:f>OR(I1078=Listas!$A$577,I1078=Listas!$A$578,I1078=Listas!$A$579,I1078=Listas!$A$580,I1078=Listas!$A$581,I1078=Listas!$A$582,I1078=Listas!$A$583,I1078=Listas!$A$584,I1078=Listas!$A$585,I1078=Listas!$A$586,I1078=Listas!$A$587,I1078=Listas!$A$588)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J1078</xm:sqref>
        </x14:conditionalFormatting>
        <x14:conditionalFormatting xmlns:xm="http://schemas.microsoft.com/office/excel/2006/main">
          <x14:cfRule type="expression" priority="1861" stopIfTrue="1" id="{7A3F88E0-911E-4FC1-8EFD-2F629C6D77BC}">
            <xm:f>OR(I1079=Listas!$A$577,I1079=Listas!$A$578,I1079=Listas!$A$579,I1079=Listas!$A$580,I1079=Listas!$A$581,I1079=Listas!$A$582,I1079=Listas!$A$583,I1079=Listas!$A$584,I1079=Listas!$A$585,I1079=Listas!$A$586,I1079=Listas!$A$587,I1079=Listas!$A$588)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J1079</xm:sqref>
        </x14:conditionalFormatting>
        <x14:conditionalFormatting xmlns:xm="http://schemas.microsoft.com/office/excel/2006/main">
          <x14:cfRule type="expression" priority="1858" stopIfTrue="1" id="{7BCB1D72-8AE6-4C6F-8220-0B4CA10B691B}">
            <xm:f>OR(I1080=Listas!$A$577,I1080=Listas!$A$578,I1080=Listas!$A$579,I1080=Listas!$A$580,I1080=Listas!$A$581,I1080=Listas!$A$582,I1080=Listas!$A$583,I1080=Listas!$A$584,I1080=Listas!$A$585,I1080=Listas!$A$586,I1080=Listas!$A$587,I1080=Listas!$A$588)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J1080</xm:sqref>
        </x14:conditionalFormatting>
        <x14:conditionalFormatting xmlns:xm="http://schemas.microsoft.com/office/excel/2006/main">
          <x14:cfRule type="expression" priority="1857" stopIfTrue="1" id="{D2911832-418A-4E40-85D8-8655D9CE4AC8}">
            <xm:f>OR(I1081=Listas!$A$577,I1081=Listas!$A$578,I1081=Listas!$A$579,I1081=Listas!$A$580,I1081=Listas!$A$581,I1081=Listas!$A$582,I1081=Listas!$A$583,I1081=Listas!$A$584,I1081=Listas!$A$585,I1081=Listas!$A$586,I1081=Listas!$A$587,I1081=Listas!$A$588)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J1081</xm:sqref>
        </x14:conditionalFormatting>
        <x14:conditionalFormatting xmlns:xm="http://schemas.microsoft.com/office/excel/2006/main">
          <x14:cfRule type="expression" priority="1854" stopIfTrue="1" id="{9761E442-ABB0-400D-A585-430C7E104509}">
            <xm:f>OR(I1082=Listas!$A$577,I1082=Listas!$A$578,I1082=Listas!$A$579,I1082=Listas!$A$580,I1082=Listas!$A$581,I1082=Listas!$A$582,I1082=Listas!$A$583,I1082=Listas!$A$584,I1082=Listas!$A$585,I1082=Listas!$A$586,I1082=Listas!$A$587,I1082=Listas!$A$588)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J1082</xm:sqref>
        </x14:conditionalFormatting>
        <x14:conditionalFormatting xmlns:xm="http://schemas.microsoft.com/office/excel/2006/main">
          <x14:cfRule type="expression" priority="1853" stopIfTrue="1" id="{73D954E3-290D-4BFB-9469-3A811D0C2423}">
            <xm:f>OR(I1083=Listas!$A$577,I1083=Listas!$A$578,I1083=Listas!$A$579,I1083=Listas!$A$580,I1083=Listas!$A$581,I1083=Listas!$A$582,I1083=Listas!$A$583,I1083=Listas!$A$584,I1083=Listas!$A$585,I1083=Listas!$A$586,I1083=Listas!$A$587,I1083=Listas!$A$588)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J1083</xm:sqref>
        </x14:conditionalFormatting>
        <x14:conditionalFormatting xmlns:xm="http://schemas.microsoft.com/office/excel/2006/main">
          <x14:cfRule type="expression" priority="1850" stopIfTrue="1" id="{0EF6C366-E54A-4F04-8CC6-7055AA00C654}">
            <xm:f>OR(I1084=Listas!$A$577,I1084=Listas!$A$578,I1084=Listas!$A$579,I1084=Listas!$A$580,I1084=Listas!$A$581,I1084=Listas!$A$582,I1084=Listas!$A$583,I1084=Listas!$A$584,I1084=Listas!$A$585,I1084=Listas!$A$586,I1084=Listas!$A$587,I1084=Listas!$A$588)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J1084</xm:sqref>
        </x14:conditionalFormatting>
        <x14:conditionalFormatting xmlns:xm="http://schemas.microsoft.com/office/excel/2006/main">
          <x14:cfRule type="expression" priority="1849" stopIfTrue="1" id="{A88E875E-662A-4F07-942D-9AD2DD275A83}">
            <xm:f>OR(I1085=Listas!$A$577,I1085=Listas!$A$578,I1085=Listas!$A$579,I1085=Listas!$A$580,I1085=Listas!$A$581,I1085=Listas!$A$582,I1085=Listas!$A$583,I1085=Listas!$A$584,I1085=Listas!$A$585,I1085=Listas!$A$586,I1085=Listas!$A$587,I1085=Listas!$A$588)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J1085</xm:sqref>
        </x14:conditionalFormatting>
        <x14:conditionalFormatting xmlns:xm="http://schemas.microsoft.com/office/excel/2006/main">
          <x14:cfRule type="expression" priority="1846" stopIfTrue="1" id="{DAB0CF12-BA16-411B-88AF-CBD650EA4CC6}">
            <xm:f>OR(I1086=Listas!$A$577,I1086=Listas!$A$578,I1086=Listas!$A$579,I1086=Listas!$A$580,I1086=Listas!$A$581,I1086=Listas!$A$582,I1086=Listas!$A$583,I1086=Listas!$A$584,I1086=Listas!$A$585,I1086=Listas!$A$586,I1086=Listas!$A$587,I1086=Listas!$A$588)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J1086</xm:sqref>
        </x14:conditionalFormatting>
        <x14:conditionalFormatting xmlns:xm="http://schemas.microsoft.com/office/excel/2006/main">
          <x14:cfRule type="expression" priority="1845" stopIfTrue="1" id="{D4B3FD28-7330-4D48-82F2-C1FA5C62336F}">
            <xm:f>OR(I1087=Listas!$A$577,I1087=Listas!$A$578,I1087=Listas!$A$579,I1087=Listas!$A$580,I1087=Listas!$A$581,I1087=Listas!$A$582,I1087=Listas!$A$583,I1087=Listas!$A$584,I1087=Listas!$A$585,I1087=Listas!$A$586,I1087=Listas!$A$587,I1087=Listas!$A$588)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J1087</xm:sqref>
        </x14:conditionalFormatting>
        <x14:conditionalFormatting xmlns:xm="http://schemas.microsoft.com/office/excel/2006/main">
          <x14:cfRule type="expression" priority="1842" stopIfTrue="1" id="{745DC81A-8D96-4EF1-9A45-288543A73F9A}">
            <xm:f>OR(I1088=Listas!$A$577,I1088=Listas!$A$578,I1088=Listas!$A$579,I1088=Listas!$A$580,I1088=Listas!$A$581,I1088=Listas!$A$582,I1088=Listas!$A$583,I1088=Listas!$A$584,I1088=Listas!$A$585,I1088=Listas!$A$586,I1088=Listas!$A$587,I1088=Listas!$A$588)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J1088</xm:sqref>
        </x14:conditionalFormatting>
        <x14:conditionalFormatting xmlns:xm="http://schemas.microsoft.com/office/excel/2006/main">
          <x14:cfRule type="expression" priority="1841" stopIfTrue="1" id="{DACD208F-353B-4161-B2AE-F1DD1C2FC100}">
            <xm:f>OR(I1089=Listas!$A$577,I1089=Listas!$A$578,I1089=Listas!$A$579,I1089=Listas!$A$580,I1089=Listas!$A$581,I1089=Listas!$A$582,I1089=Listas!$A$583,I1089=Listas!$A$584,I1089=Listas!$A$585,I1089=Listas!$A$586,I1089=Listas!$A$587,I1089=Listas!$A$588)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J1089</xm:sqref>
        </x14:conditionalFormatting>
        <x14:conditionalFormatting xmlns:xm="http://schemas.microsoft.com/office/excel/2006/main">
          <x14:cfRule type="expression" priority="1838" stopIfTrue="1" id="{5351A490-A6BD-41B3-8790-A57D0C62FFDE}">
            <xm:f>OR(I1090=Listas!$A$577,I1090=Listas!$A$578,I1090=Listas!$A$579,I1090=Listas!$A$580,I1090=Listas!$A$581,I1090=Listas!$A$582,I1090=Listas!$A$583,I1090=Listas!$A$584,I1090=Listas!$A$585,I1090=Listas!$A$586,I1090=Listas!$A$587,I1090=Listas!$A$588)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J1090</xm:sqref>
        </x14:conditionalFormatting>
        <x14:conditionalFormatting xmlns:xm="http://schemas.microsoft.com/office/excel/2006/main">
          <x14:cfRule type="expression" priority="1837" stopIfTrue="1" id="{F9908913-19E4-4411-9FFF-B52779C0BB19}">
            <xm:f>OR(I1091=Listas!$A$577,I1091=Listas!$A$578,I1091=Listas!$A$579,I1091=Listas!$A$580,I1091=Listas!$A$581,I1091=Listas!$A$582,I1091=Listas!$A$583,I1091=Listas!$A$584,I1091=Listas!$A$585,I1091=Listas!$A$586,I1091=Listas!$A$587,I1091=Listas!$A$588)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J1091</xm:sqref>
        </x14:conditionalFormatting>
        <x14:conditionalFormatting xmlns:xm="http://schemas.microsoft.com/office/excel/2006/main">
          <x14:cfRule type="expression" priority="1834" stopIfTrue="1" id="{2852C795-38DD-4879-BD34-B1A0F7CD799E}">
            <xm:f>OR(I1092=Listas!$A$577,I1092=Listas!$A$578,I1092=Listas!$A$579,I1092=Listas!$A$580,I1092=Listas!$A$581,I1092=Listas!$A$582,I1092=Listas!$A$583,I1092=Listas!$A$584,I1092=Listas!$A$585,I1092=Listas!$A$586,I1092=Listas!$A$587,I1092=Listas!$A$588)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J1092</xm:sqref>
        </x14:conditionalFormatting>
        <x14:conditionalFormatting xmlns:xm="http://schemas.microsoft.com/office/excel/2006/main">
          <x14:cfRule type="expression" priority="1833" stopIfTrue="1" id="{E991C2F9-3A2D-4E9C-ABB5-8B610857C055}">
            <xm:f>OR(I1093=Listas!$A$577,I1093=Listas!$A$578,I1093=Listas!$A$579,I1093=Listas!$A$580,I1093=Listas!$A$581,I1093=Listas!$A$582,I1093=Listas!$A$583,I1093=Listas!$A$584,I1093=Listas!$A$585,I1093=Listas!$A$586,I1093=Listas!$A$587,I1093=Listas!$A$588)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J1093</xm:sqref>
        </x14:conditionalFormatting>
        <x14:conditionalFormatting xmlns:xm="http://schemas.microsoft.com/office/excel/2006/main">
          <x14:cfRule type="expression" priority="1830" stopIfTrue="1" id="{A30FB04B-4820-4181-AB5D-E4C7B89F3811}">
            <xm:f>OR(I1094=Listas!$A$577,I1094=Listas!$A$578,I1094=Listas!$A$579,I1094=Listas!$A$580,I1094=Listas!$A$581,I1094=Listas!$A$582,I1094=Listas!$A$583,I1094=Listas!$A$584,I1094=Listas!$A$585,I1094=Listas!$A$586,I1094=Listas!$A$587,I1094=Listas!$A$588)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J1094</xm:sqref>
        </x14:conditionalFormatting>
        <x14:conditionalFormatting xmlns:xm="http://schemas.microsoft.com/office/excel/2006/main">
          <x14:cfRule type="expression" priority="1829" stopIfTrue="1" id="{E4526027-AE73-4745-B45A-9F2A4C3AE358}">
            <xm:f>OR(I1095=Listas!$A$577,I1095=Listas!$A$578,I1095=Listas!$A$579,I1095=Listas!$A$580,I1095=Listas!$A$581,I1095=Listas!$A$582,I1095=Listas!$A$583,I1095=Listas!$A$584,I1095=Listas!$A$585,I1095=Listas!$A$586,I1095=Listas!$A$587,I1095=Listas!$A$588)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J1095</xm:sqref>
        </x14:conditionalFormatting>
        <x14:conditionalFormatting xmlns:xm="http://schemas.microsoft.com/office/excel/2006/main">
          <x14:cfRule type="expression" priority="1826" stopIfTrue="1" id="{E3AF624B-65E6-4736-AD2F-75A76468F3B5}">
            <xm:f>OR(I1096=Listas!$A$577,I1096=Listas!$A$578,I1096=Listas!$A$579,I1096=Listas!$A$580,I1096=Listas!$A$581,I1096=Listas!$A$582,I1096=Listas!$A$583,I1096=Listas!$A$584,I1096=Listas!$A$585,I1096=Listas!$A$586,I1096=Listas!$A$587,I1096=Listas!$A$588)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J1096</xm:sqref>
        </x14:conditionalFormatting>
        <x14:conditionalFormatting xmlns:xm="http://schemas.microsoft.com/office/excel/2006/main">
          <x14:cfRule type="expression" priority="1825" stopIfTrue="1" id="{E05C2E5C-9E62-4D38-9835-E9B0F574EA76}">
            <xm:f>OR(I1097=Listas!$A$577,I1097=Listas!$A$578,I1097=Listas!$A$579,I1097=Listas!$A$580,I1097=Listas!$A$581,I1097=Listas!$A$582,I1097=Listas!$A$583,I1097=Listas!$A$584,I1097=Listas!$A$585,I1097=Listas!$A$586,I1097=Listas!$A$587,I1097=Listas!$A$588)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J1097</xm:sqref>
        </x14:conditionalFormatting>
        <x14:conditionalFormatting xmlns:xm="http://schemas.microsoft.com/office/excel/2006/main">
          <x14:cfRule type="expression" priority="1822" stopIfTrue="1" id="{E47A9E59-47D8-4464-A855-07519A491064}">
            <xm:f>OR(I1098=Listas!$A$577,I1098=Listas!$A$578,I1098=Listas!$A$579,I1098=Listas!$A$580,I1098=Listas!$A$581,I1098=Listas!$A$582,I1098=Listas!$A$583,I1098=Listas!$A$584,I1098=Listas!$A$585,I1098=Listas!$A$586,I1098=Listas!$A$587,I1098=Listas!$A$588)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J1098</xm:sqref>
        </x14:conditionalFormatting>
        <x14:conditionalFormatting xmlns:xm="http://schemas.microsoft.com/office/excel/2006/main">
          <x14:cfRule type="expression" priority="1821" stopIfTrue="1" id="{D5511B24-5A76-4653-B7AB-99AE0491E8E4}">
            <xm:f>OR(I1099=Listas!$A$577,I1099=Listas!$A$578,I1099=Listas!$A$579,I1099=Listas!$A$580,I1099=Listas!$A$581,I1099=Listas!$A$582,I1099=Listas!$A$583,I1099=Listas!$A$584,I1099=Listas!$A$585,I1099=Listas!$A$586,I1099=Listas!$A$587,I1099=Listas!$A$588)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J1099</xm:sqref>
        </x14:conditionalFormatting>
        <x14:conditionalFormatting xmlns:xm="http://schemas.microsoft.com/office/excel/2006/main">
          <x14:cfRule type="expression" priority="1818" stopIfTrue="1" id="{AC27A914-9C44-4A3B-83C6-E882DE7DD420}">
            <xm:f>OR(I1100=Listas!$A$577,I1100=Listas!$A$578,I1100=Listas!$A$579,I1100=Listas!$A$580,I1100=Listas!$A$581,I1100=Listas!$A$582,I1100=Listas!$A$583,I1100=Listas!$A$584,I1100=Listas!$A$585,I1100=Listas!$A$586,I1100=Listas!$A$587,I1100=Listas!$A$588)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J1100</xm:sqref>
        </x14:conditionalFormatting>
        <x14:conditionalFormatting xmlns:xm="http://schemas.microsoft.com/office/excel/2006/main">
          <x14:cfRule type="expression" priority="1817" stopIfTrue="1" id="{CA2718C0-0B18-4F72-96C2-7036565E506D}">
            <xm:f>OR(I1101=Listas!$A$577,I1101=Listas!$A$578,I1101=Listas!$A$579,I1101=Listas!$A$580,I1101=Listas!$A$581,I1101=Listas!$A$582,I1101=Listas!$A$583,I1101=Listas!$A$584,I1101=Listas!$A$585,I1101=Listas!$A$586,I1101=Listas!$A$587,I1101=Listas!$A$588)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J1101</xm:sqref>
        </x14:conditionalFormatting>
        <x14:conditionalFormatting xmlns:xm="http://schemas.microsoft.com/office/excel/2006/main">
          <x14:cfRule type="expression" priority="1814" stopIfTrue="1" id="{4E03E6FC-9AEC-4ED0-AF27-DD2008B5D4E9}">
            <xm:f>OR(I1102=Listas!$A$577,I1102=Listas!$A$578,I1102=Listas!$A$579,I1102=Listas!$A$580,I1102=Listas!$A$581,I1102=Listas!$A$582,I1102=Listas!$A$583,I1102=Listas!$A$584,I1102=Listas!$A$585,I1102=Listas!$A$586,I1102=Listas!$A$587,I1102=Listas!$A$588)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J1102</xm:sqref>
        </x14:conditionalFormatting>
        <x14:conditionalFormatting xmlns:xm="http://schemas.microsoft.com/office/excel/2006/main">
          <x14:cfRule type="expression" priority="1813" stopIfTrue="1" id="{14F083EA-25B3-47B7-A32C-E2356EFF8C20}">
            <xm:f>OR(I1103=Listas!$A$577,I1103=Listas!$A$578,I1103=Listas!$A$579,I1103=Listas!$A$580,I1103=Listas!$A$581,I1103=Listas!$A$582,I1103=Listas!$A$583,I1103=Listas!$A$584,I1103=Listas!$A$585,I1103=Listas!$A$586,I1103=Listas!$A$587,I1103=Listas!$A$588)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J1103</xm:sqref>
        </x14:conditionalFormatting>
        <x14:conditionalFormatting xmlns:xm="http://schemas.microsoft.com/office/excel/2006/main">
          <x14:cfRule type="expression" priority="1810" stopIfTrue="1" id="{A26CFA41-3CFB-4601-B0F4-07FED6C926B9}">
            <xm:f>OR(I1104=Listas!$A$577,I1104=Listas!$A$578,I1104=Listas!$A$579,I1104=Listas!$A$580,I1104=Listas!$A$581,I1104=Listas!$A$582,I1104=Listas!$A$583,I1104=Listas!$A$584,I1104=Listas!$A$585,I1104=Listas!$A$586,I1104=Listas!$A$587,I1104=Listas!$A$588)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J1104</xm:sqref>
        </x14:conditionalFormatting>
        <x14:conditionalFormatting xmlns:xm="http://schemas.microsoft.com/office/excel/2006/main">
          <x14:cfRule type="expression" priority="1809" stopIfTrue="1" id="{684C99F1-1FD9-46D0-B9DD-B18F8462C12A}">
            <xm:f>OR(I1105=Listas!$A$577,I1105=Listas!$A$578,I1105=Listas!$A$579,I1105=Listas!$A$580,I1105=Listas!$A$581,I1105=Listas!$A$582,I1105=Listas!$A$583,I1105=Listas!$A$584,I1105=Listas!$A$585,I1105=Listas!$A$586,I1105=Listas!$A$587,I1105=Listas!$A$588)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J1105</xm:sqref>
        </x14:conditionalFormatting>
        <x14:conditionalFormatting xmlns:xm="http://schemas.microsoft.com/office/excel/2006/main">
          <x14:cfRule type="expression" priority="1806" stopIfTrue="1" id="{E2F59247-A643-4FCE-BF33-33B66609D029}">
            <xm:f>OR(I1106=Listas!$A$577,I1106=Listas!$A$578,I1106=Listas!$A$579,I1106=Listas!$A$580,I1106=Listas!$A$581,I1106=Listas!$A$582,I1106=Listas!$A$583,I1106=Listas!$A$584,I1106=Listas!$A$585,I1106=Listas!$A$586,I1106=Listas!$A$587,I1106=Listas!$A$588)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J1106</xm:sqref>
        </x14:conditionalFormatting>
        <x14:conditionalFormatting xmlns:xm="http://schemas.microsoft.com/office/excel/2006/main">
          <x14:cfRule type="expression" priority="1805" stopIfTrue="1" id="{05A4834F-691C-439E-B09B-5EEBBA367F68}">
            <xm:f>OR(I1107=Listas!$A$577,I1107=Listas!$A$578,I1107=Listas!$A$579,I1107=Listas!$A$580,I1107=Listas!$A$581,I1107=Listas!$A$582,I1107=Listas!$A$583,I1107=Listas!$A$584,I1107=Listas!$A$585,I1107=Listas!$A$586,I1107=Listas!$A$587,I1107=Listas!$A$588)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J1107</xm:sqref>
        </x14:conditionalFormatting>
        <x14:conditionalFormatting xmlns:xm="http://schemas.microsoft.com/office/excel/2006/main">
          <x14:cfRule type="expression" priority="1802" stopIfTrue="1" id="{20051EC1-D91F-497C-8264-4980F20AEA5D}">
            <xm:f>OR(I1108=Listas!$A$577,I1108=Listas!$A$578,I1108=Listas!$A$579,I1108=Listas!$A$580,I1108=Listas!$A$581,I1108=Listas!$A$582,I1108=Listas!$A$583,I1108=Listas!$A$584,I1108=Listas!$A$585,I1108=Listas!$A$586,I1108=Listas!$A$587,I1108=Listas!$A$588)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J1108</xm:sqref>
        </x14:conditionalFormatting>
        <x14:conditionalFormatting xmlns:xm="http://schemas.microsoft.com/office/excel/2006/main">
          <x14:cfRule type="expression" priority="1801" stopIfTrue="1" id="{FC1D20B8-054A-49EA-8094-77638BD6DF0B}">
            <xm:f>OR(I1109=Listas!$A$577,I1109=Listas!$A$578,I1109=Listas!$A$579,I1109=Listas!$A$580,I1109=Listas!$A$581,I1109=Listas!$A$582,I1109=Listas!$A$583,I1109=Listas!$A$584,I1109=Listas!$A$585,I1109=Listas!$A$586,I1109=Listas!$A$587,I1109=Listas!$A$588)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J1109</xm:sqref>
        </x14:conditionalFormatting>
        <x14:conditionalFormatting xmlns:xm="http://schemas.microsoft.com/office/excel/2006/main">
          <x14:cfRule type="expression" priority="1798" stopIfTrue="1" id="{29016686-173C-4868-A67E-E6CF7B5166FC}">
            <xm:f>OR(I1110=Listas!$A$577,I1110=Listas!$A$578,I1110=Listas!$A$579,I1110=Listas!$A$580,I1110=Listas!$A$581,I1110=Listas!$A$582,I1110=Listas!$A$583,I1110=Listas!$A$584,I1110=Listas!$A$585,I1110=Listas!$A$586,I1110=Listas!$A$587,I1110=Listas!$A$588)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J1110</xm:sqref>
        </x14:conditionalFormatting>
        <x14:conditionalFormatting xmlns:xm="http://schemas.microsoft.com/office/excel/2006/main">
          <x14:cfRule type="expression" priority="1797" stopIfTrue="1" id="{1BB176D8-29F4-40A5-A7C4-01C6DBDC327B}">
            <xm:f>OR(I1111=Listas!$A$577,I1111=Listas!$A$578,I1111=Listas!$A$579,I1111=Listas!$A$580,I1111=Listas!$A$581,I1111=Listas!$A$582,I1111=Listas!$A$583,I1111=Listas!$A$584,I1111=Listas!$A$585,I1111=Listas!$A$586,I1111=Listas!$A$587,I1111=Listas!$A$588)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J1111</xm:sqref>
        </x14:conditionalFormatting>
        <x14:conditionalFormatting xmlns:xm="http://schemas.microsoft.com/office/excel/2006/main">
          <x14:cfRule type="expression" priority="1794" stopIfTrue="1" id="{DE2D403B-0607-490E-8F85-519EB997F438}">
            <xm:f>OR(I1112=Listas!$A$577,I1112=Listas!$A$578,I1112=Listas!$A$579,I1112=Listas!$A$580,I1112=Listas!$A$581,I1112=Listas!$A$582,I1112=Listas!$A$583,I1112=Listas!$A$584,I1112=Listas!$A$585,I1112=Listas!$A$586,I1112=Listas!$A$587,I1112=Listas!$A$588)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J1112</xm:sqref>
        </x14:conditionalFormatting>
        <x14:conditionalFormatting xmlns:xm="http://schemas.microsoft.com/office/excel/2006/main">
          <x14:cfRule type="expression" priority="1793" stopIfTrue="1" id="{F6E41C35-8A55-407E-BF0D-F257DA9F756B}">
            <xm:f>OR(I1113=Listas!$A$577,I1113=Listas!$A$578,I1113=Listas!$A$579,I1113=Listas!$A$580,I1113=Listas!$A$581,I1113=Listas!$A$582,I1113=Listas!$A$583,I1113=Listas!$A$584,I1113=Listas!$A$585,I1113=Listas!$A$586,I1113=Listas!$A$587,I1113=Listas!$A$588)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J1113</xm:sqref>
        </x14:conditionalFormatting>
        <x14:conditionalFormatting xmlns:xm="http://schemas.microsoft.com/office/excel/2006/main">
          <x14:cfRule type="expression" priority="1790" stopIfTrue="1" id="{1526B93B-5857-4DDA-A5F8-4B301113E930}">
            <xm:f>OR(I1114=Listas!$A$577,I1114=Listas!$A$578,I1114=Listas!$A$579,I1114=Listas!$A$580,I1114=Listas!$A$581,I1114=Listas!$A$582,I1114=Listas!$A$583,I1114=Listas!$A$584,I1114=Listas!$A$585,I1114=Listas!$A$586,I1114=Listas!$A$587,I1114=Listas!$A$588)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J1114</xm:sqref>
        </x14:conditionalFormatting>
        <x14:conditionalFormatting xmlns:xm="http://schemas.microsoft.com/office/excel/2006/main">
          <x14:cfRule type="expression" priority="1789" stopIfTrue="1" id="{A4BBB376-3FA5-4FD0-91F5-462A1D186460}">
            <xm:f>OR(I1115=Listas!$A$577,I1115=Listas!$A$578,I1115=Listas!$A$579,I1115=Listas!$A$580,I1115=Listas!$A$581,I1115=Listas!$A$582,I1115=Listas!$A$583,I1115=Listas!$A$584,I1115=Listas!$A$585,I1115=Listas!$A$586,I1115=Listas!$A$587,I1115=Listas!$A$588)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J1115</xm:sqref>
        </x14:conditionalFormatting>
        <x14:conditionalFormatting xmlns:xm="http://schemas.microsoft.com/office/excel/2006/main">
          <x14:cfRule type="expression" priority="1786" stopIfTrue="1" id="{6F9D6E30-4DA2-468E-9A78-7FC1E29D89C2}">
            <xm:f>OR(I1116=Listas!$A$577,I1116=Listas!$A$578,I1116=Listas!$A$579,I1116=Listas!$A$580,I1116=Listas!$A$581,I1116=Listas!$A$582,I1116=Listas!$A$583,I1116=Listas!$A$584,I1116=Listas!$A$585,I1116=Listas!$A$586,I1116=Listas!$A$587,I1116=Listas!$A$588)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J1116</xm:sqref>
        </x14:conditionalFormatting>
        <x14:conditionalFormatting xmlns:xm="http://schemas.microsoft.com/office/excel/2006/main">
          <x14:cfRule type="expression" priority="1785" stopIfTrue="1" id="{E9E54BF9-60D3-405C-8A1F-A3921EA271A5}">
            <xm:f>OR(I1117=Listas!$A$577,I1117=Listas!$A$578,I1117=Listas!$A$579,I1117=Listas!$A$580,I1117=Listas!$A$581,I1117=Listas!$A$582,I1117=Listas!$A$583,I1117=Listas!$A$584,I1117=Listas!$A$585,I1117=Listas!$A$586,I1117=Listas!$A$587,I1117=Listas!$A$588)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J1117</xm:sqref>
        </x14:conditionalFormatting>
        <x14:conditionalFormatting xmlns:xm="http://schemas.microsoft.com/office/excel/2006/main">
          <x14:cfRule type="expression" priority="1782" stopIfTrue="1" id="{C9EAF09D-1523-4F38-BCF2-A314AF403D96}">
            <xm:f>OR(I1118=Listas!$A$577,I1118=Listas!$A$578,I1118=Listas!$A$579,I1118=Listas!$A$580,I1118=Listas!$A$581,I1118=Listas!$A$582,I1118=Listas!$A$583,I1118=Listas!$A$584,I1118=Listas!$A$585,I1118=Listas!$A$586,I1118=Listas!$A$587,I1118=Listas!$A$588)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J1118</xm:sqref>
        </x14:conditionalFormatting>
        <x14:conditionalFormatting xmlns:xm="http://schemas.microsoft.com/office/excel/2006/main">
          <x14:cfRule type="expression" priority="1781" stopIfTrue="1" id="{375FF637-F614-4316-8372-AFF49F12EEDB}">
            <xm:f>OR(I1119=Listas!$A$577,I1119=Listas!$A$578,I1119=Listas!$A$579,I1119=Listas!$A$580,I1119=Listas!$A$581,I1119=Listas!$A$582,I1119=Listas!$A$583,I1119=Listas!$A$584,I1119=Listas!$A$585,I1119=Listas!$A$586,I1119=Listas!$A$587,I1119=Listas!$A$588)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J1119</xm:sqref>
        </x14:conditionalFormatting>
        <x14:conditionalFormatting xmlns:xm="http://schemas.microsoft.com/office/excel/2006/main">
          <x14:cfRule type="expression" priority="1778" stopIfTrue="1" id="{89A24430-B766-44F0-A8A0-0FDE2EAD3A68}">
            <xm:f>OR(I1120=Listas!$A$577,I1120=Listas!$A$578,I1120=Listas!$A$579,I1120=Listas!$A$580,I1120=Listas!$A$581,I1120=Listas!$A$582,I1120=Listas!$A$583,I1120=Listas!$A$584,I1120=Listas!$A$585,I1120=Listas!$A$586,I1120=Listas!$A$587,I1120=Listas!$A$588)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J1120</xm:sqref>
        </x14:conditionalFormatting>
        <x14:conditionalFormatting xmlns:xm="http://schemas.microsoft.com/office/excel/2006/main">
          <x14:cfRule type="expression" priority="1777" stopIfTrue="1" id="{5457311B-6E4A-4E12-8C53-D74995A2FED7}">
            <xm:f>OR(I1121=Listas!$A$577,I1121=Listas!$A$578,I1121=Listas!$A$579,I1121=Listas!$A$580,I1121=Listas!$A$581,I1121=Listas!$A$582,I1121=Listas!$A$583,I1121=Listas!$A$584,I1121=Listas!$A$585,I1121=Listas!$A$586,I1121=Listas!$A$587,I1121=Listas!$A$588)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J1121</xm:sqref>
        </x14:conditionalFormatting>
        <x14:conditionalFormatting xmlns:xm="http://schemas.microsoft.com/office/excel/2006/main">
          <x14:cfRule type="expression" priority="1774" stopIfTrue="1" id="{7BE36497-2025-412D-A89C-DCE967501B40}">
            <xm:f>OR(I1122=Listas!$A$577,I1122=Listas!$A$578,I1122=Listas!$A$579,I1122=Listas!$A$580,I1122=Listas!$A$581,I1122=Listas!$A$582,I1122=Listas!$A$583,I1122=Listas!$A$584,I1122=Listas!$A$585,I1122=Listas!$A$586,I1122=Listas!$A$587,I1122=Listas!$A$588)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J1122</xm:sqref>
        </x14:conditionalFormatting>
        <x14:conditionalFormatting xmlns:xm="http://schemas.microsoft.com/office/excel/2006/main">
          <x14:cfRule type="expression" priority="1773" stopIfTrue="1" id="{39DFF8E8-D502-47FE-8877-7433BAE05EE5}">
            <xm:f>OR(I1123=Listas!$A$577,I1123=Listas!$A$578,I1123=Listas!$A$579,I1123=Listas!$A$580,I1123=Listas!$A$581,I1123=Listas!$A$582,I1123=Listas!$A$583,I1123=Listas!$A$584,I1123=Listas!$A$585,I1123=Listas!$A$586,I1123=Listas!$A$587,I1123=Listas!$A$588)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J1123</xm:sqref>
        </x14:conditionalFormatting>
        <x14:conditionalFormatting xmlns:xm="http://schemas.microsoft.com/office/excel/2006/main">
          <x14:cfRule type="expression" priority="1770" stopIfTrue="1" id="{2198E3B3-BF79-4656-9137-77DBD5398458}">
            <xm:f>OR(I1124=Listas!$A$577,I1124=Listas!$A$578,I1124=Listas!$A$579,I1124=Listas!$A$580,I1124=Listas!$A$581,I1124=Listas!$A$582,I1124=Listas!$A$583,I1124=Listas!$A$584,I1124=Listas!$A$585,I1124=Listas!$A$586,I1124=Listas!$A$587,I1124=Listas!$A$588)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J1124</xm:sqref>
        </x14:conditionalFormatting>
        <x14:conditionalFormatting xmlns:xm="http://schemas.microsoft.com/office/excel/2006/main">
          <x14:cfRule type="expression" priority="1769" stopIfTrue="1" id="{89014325-39C2-4D65-8F55-9EFA5E881DC2}">
            <xm:f>OR(I1125=Listas!$A$577,I1125=Listas!$A$578,I1125=Listas!$A$579,I1125=Listas!$A$580,I1125=Listas!$A$581,I1125=Listas!$A$582,I1125=Listas!$A$583,I1125=Listas!$A$584,I1125=Listas!$A$585,I1125=Listas!$A$586,I1125=Listas!$A$587,I1125=Listas!$A$588)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J1125</xm:sqref>
        </x14:conditionalFormatting>
        <x14:conditionalFormatting xmlns:xm="http://schemas.microsoft.com/office/excel/2006/main">
          <x14:cfRule type="expression" priority="1766" stopIfTrue="1" id="{A5D800BF-9C2B-4E7C-A2AA-8DFD2F942AE1}">
            <xm:f>OR(I1126=Listas!$A$577,I1126=Listas!$A$578,I1126=Listas!$A$579,I1126=Listas!$A$580,I1126=Listas!$A$581,I1126=Listas!$A$582,I1126=Listas!$A$583,I1126=Listas!$A$584,I1126=Listas!$A$585,I1126=Listas!$A$586,I1126=Listas!$A$587,I1126=Listas!$A$588)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J1126</xm:sqref>
        </x14:conditionalFormatting>
        <x14:conditionalFormatting xmlns:xm="http://schemas.microsoft.com/office/excel/2006/main">
          <x14:cfRule type="expression" priority="1765" stopIfTrue="1" id="{11B4D458-D679-4D02-8EA8-2DBB8C755379}">
            <xm:f>OR(I1127=Listas!$A$577,I1127=Listas!$A$578,I1127=Listas!$A$579,I1127=Listas!$A$580,I1127=Listas!$A$581,I1127=Listas!$A$582,I1127=Listas!$A$583,I1127=Listas!$A$584,I1127=Listas!$A$585,I1127=Listas!$A$586,I1127=Listas!$A$587,I1127=Listas!$A$588)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J1127</xm:sqref>
        </x14:conditionalFormatting>
        <x14:conditionalFormatting xmlns:xm="http://schemas.microsoft.com/office/excel/2006/main">
          <x14:cfRule type="expression" priority="1762" stopIfTrue="1" id="{3297DA1C-81C1-4013-8B7C-5454E991F5B6}">
            <xm:f>OR(I1128=Listas!$A$577,I1128=Listas!$A$578,I1128=Listas!$A$579,I1128=Listas!$A$580,I1128=Listas!$A$581,I1128=Listas!$A$582,I1128=Listas!$A$583,I1128=Listas!$A$584,I1128=Listas!$A$585,I1128=Listas!$A$586,I1128=Listas!$A$587,I1128=Listas!$A$588)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J1128</xm:sqref>
        </x14:conditionalFormatting>
        <x14:conditionalFormatting xmlns:xm="http://schemas.microsoft.com/office/excel/2006/main">
          <x14:cfRule type="expression" priority="1761" stopIfTrue="1" id="{F619AC3B-3284-48C4-A957-6056CAAE8997}">
            <xm:f>OR(I1129=Listas!$A$577,I1129=Listas!$A$578,I1129=Listas!$A$579,I1129=Listas!$A$580,I1129=Listas!$A$581,I1129=Listas!$A$582,I1129=Listas!$A$583,I1129=Listas!$A$584,I1129=Listas!$A$585,I1129=Listas!$A$586,I1129=Listas!$A$587,I1129=Listas!$A$588)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J1129</xm:sqref>
        </x14:conditionalFormatting>
        <x14:conditionalFormatting xmlns:xm="http://schemas.microsoft.com/office/excel/2006/main">
          <x14:cfRule type="expression" priority="1758" stopIfTrue="1" id="{990E7C23-FD8C-4224-878D-CBFBF1791138}">
            <xm:f>OR(I1130=Listas!$A$577,I1130=Listas!$A$578,I1130=Listas!$A$579,I1130=Listas!$A$580,I1130=Listas!$A$581,I1130=Listas!$A$582,I1130=Listas!$A$583,I1130=Listas!$A$584,I1130=Listas!$A$585,I1130=Listas!$A$586,I1130=Listas!$A$587,I1130=Listas!$A$588)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J1130</xm:sqref>
        </x14:conditionalFormatting>
        <x14:conditionalFormatting xmlns:xm="http://schemas.microsoft.com/office/excel/2006/main">
          <x14:cfRule type="expression" priority="1757" stopIfTrue="1" id="{D63C804D-C541-43E2-869F-F6B3D8E3F8BD}">
            <xm:f>OR(I1131=Listas!$A$577,I1131=Listas!$A$578,I1131=Listas!$A$579,I1131=Listas!$A$580,I1131=Listas!$A$581,I1131=Listas!$A$582,I1131=Listas!$A$583,I1131=Listas!$A$584,I1131=Listas!$A$585,I1131=Listas!$A$586,I1131=Listas!$A$587,I1131=Listas!$A$588)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J1131</xm:sqref>
        </x14:conditionalFormatting>
        <x14:conditionalFormatting xmlns:xm="http://schemas.microsoft.com/office/excel/2006/main">
          <x14:cfRule type="expression" priority="1754" stopIfTrue="1" id="{FB383891-47A9-4773-8932-644EC4276CEF}">
            <xm:f>OR(I1132=Listas!$A$577,I1132=Listas!$A$578,I1132=Listas!$A$579,I1132=Listas!$A$580,I1132=Listas!$A$581,I1132=Listas!$A$582,I1132=Listas!$A$583,I1132=Listas!$A$584,I1132=Listas!$A$585,I1132=Listas!$A$586,I1132=Listas!$A$587,I1132=Listas!$A$588)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J1132</xm:sqref>
        </x14:conditionalFormatting>
        <x14:conditionalFormatting xmlns:xm="http://schemas.microsoft.com/office/excel/2006/main">
          <x14:cfRule type="expression" priority="1753" stopIfTrue="1" id="{D51D954C-C575-4579-8F34-3433786926F7}">
            <xm:f>OR(I1133=Listas!$A$577,I1133=Listas!$A$578,I1133=Listas!$A$579,I1133=Listas!$A$580,I1133=Listas!$A$581,I1133=Listas!$A$582,I1133=Listas!$A$583,I1133=Listas!$A$584,I1133=Listas!$A$585,I1133=Listas!$A$586,I1133=Listas!$A$587,I1133=Listas!$A$588)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J1133</xm:sqref>
        </x14:conditionalFormatting>
        <x14:conditionalFormatting xmlns:xm="http://schemas.microsoft.com/office/excel/2006/main">
          <x14:cfRule type="expression" priority="1750" stopIfTrue="1" id="{36439C76-A910-4F9B-94E8-37B379AEA714}">
            <xm:f>OR(I1134=Listas!$A$577,I1134=Listas!$A$578,I1134=Listas!$A$579,I1134=Listas!$A$580,I1134=Listas!$A$581,I1134=Listas!$A$582,I1134=Listas!$A$583,I1134=Listas!$A$584,I1134=Listas!$A$585,I1134=Listas!$A$586,I1134=Listas!$A$587,I1134=Listas!$A$588)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J1134</xm:sqref>
        </x14:conditionalFormatting>
        <x14:conditionalFormatting xmlns:xm="http://schemas.microsoft.com/office/excel/2006/main">
          <x14:cfRule type="expression" priority="1749" stopIfTrue="1" id="{E5DD6B4E-1ACF-42E7-8BA6-C1C2E26375D7}">
            <xm:f>OR(I1135=Listas!$A$577,I1135=Listas!$A$578,I1135=Listas!$A$579,I1135=Listas!$A$580,I1135=Listas!$A$581,I1135=Listas!$A$582,I1135=Listas!$A$583,I1135=Listas!$A$584,I1135=Listas!$A$585,I1135=Listas!$A$586,I1135=Listas!$A$587,I1135=Listas!$A$588)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J1135</xm:sqref>
        </x14:conditionalFormatting>
        <x14:conditionalFormatting xmlns:xm="http://schemas.microsoft.com/office/excel/2006/main">
          <x14:cfRule type="expression" priority="1746" stopIfTrue="1" id="{69634993-600D-4907-AE2D-93D13A9C7279}">
            <xm:f>OR(I1136=Listas!$A$577,I1136=Listas!$A$578,I1136=Listas!$A$579,I1136=Listas!$A$580,I1136=Listas!$A$581,I1136=Listas!$A$582,I1136=Listas!$A$583,I1136=Listas!$A$584,I1136=Listas!$A$585,I1136=Listas!$A$586,I1136=Listas!$A$587,I1136=Listas!$A$588)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J1136</xm:sqref>
        </x14:conditionalFormatting>
        <x14:conditionalFormatting xmlns:xm="http://schemas.microsoft.com/office/excel/2006/main">
          <x14:cfRule type="expression" priority="1745" stopIfTrue="1" id="{5C68E0CF-258C-42AA-A154-1FD9B14F9BB9}">
            <xm:f>OR(I1137=Listas!$A$577,I1137=Listas!$A$578,I1137=Listas!$A$579,I1137=Listas!$A$580,I1137=Listas!$A$581,I1137=Listas!$A$582,I1137=Listas!$A$583,I1137=Listas!$A$584,I1137=Listas!$A$585,I1137=Listas!$A$586,I1137=Listas!$A$587,I1137=Listas!$A$588)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J1137</xm:sqref>
        </x14:conditionalFormatting>
        <x14:conditionalFormatting xmlns:xm="http://schemas.microsoft.com/office/excel/2006/main">
          <x14:cfRule type="expression" priority="1742" stopIfTrue="1" id="{DA0C128A-EA7D-4225-B252-1CEA0511AB2B}">
            <xm:f>OR(I1138=Listas!$A$577,I1138=Listas!$A$578,I1138=Listas!$A$579,I1138=Listas!$A$580,I1138=Listas!$A$581,I1138=Listas!$A$582,I1138=Listas!$A$583,I1138=Listas!$A$584,I1138=Listas!$A$585,I1138=Listas!$A$586,I1138=Listas!$A$587,I1138=Listas!$A$588)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J1138</xm:sqref>
        </x14:conditionalFormatting>
        <x14:conditionalFormatting xmlns:xm="http://schemas.microsoft.com/office/excel/2006/main">
          <x14:cfRule type="expression" priority="1741" stopIfTrue="1" id="{65115EE1-1A7F-445C-8E79-B359F0970084}">
            <xm:f>OR(I1139=Listas!$A$577,I1139=Listas!$A$578,I1139=Listas!$A$579,I1139=Listas!$A$580,I1139=Listas!$A$581,I1139=Listas!$A$582,I1139=Listas!$A$583,I1139=Listas!$A$584,I1139=Listas!$A$585,I1139=Listas!$A$586,I1139=Listas!$A$587,I1139=Listas!$A$588)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J1139</xm:sqref>
        </x14:conditionalFormatting>
        <x14:conditionalFormatting xmlns:xm="http://schemas.microsoft.com/office/excel/2006/main">
          <x14:cfRule type="expression" priority="1738" stopIfTrue="1" id="{00823382-6CD9-41D1-BED5-518BDB20C99C}">
            <xm:f>OR(I1140=Listas!$A$577,I1140=Listas!$A$578,I1140=Listas!$A$579,I1140=Listas!$A$580,I1140=Listas!$A$581,I1140=Listas!$A$582,I1140=Listas!$A$583,I1140=Listas!$A$584,I1140=Listas!$A$585,I1140=Listas!$A$586,I1140=Listas!$A$587,I1140=Listas!$A$588)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J1140</xm:sqref>
        </x14:conditionalFormatting>
        <x14:conditionalFormatting xmlns:xm="http://schemas.microsoft.com/office/excel/2006/main">
          <x14:cfRule type="expression" priority="1737" stopIfTrue="1" id="{319000BD-07B4-4709-AFF7-69D890FD0FB9}">
            <xm:f>OR(I1141=Listas!$A$577,I1141=Listas!$A$578,I1141=Listas!$A$579,I1141=Listas!$A$580,I1141=Listas!$A$581,I1141=Listas!$A$582,I1141=Listas!$A$583,I1141=Listas!$A$584,I1141=Listas!$A$585,I1141=Listas!$A$586,I1141=Listas!$A$587,I1141=Listas!$A$588)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J1141</xm:sqref>
        </x14:conditionalFormatting>
        <x14:conditionalFormatting xmlns:xm="http://schemas.microsoft.com/office/excel/2006/main">
          <x14:cfRule type="expression" priority="1734" stopIfTrue="1" id="{9C416BAE-C33A-4F23-A323-2C2A64CA4573}">
            <xm:f>OR(I1142=Listas!$A$577,I1142=Listas!$A$578,I1142=Listas!$A$579,I1142=Listas!$A$580,I1142=Listas!$A$581,I1142=Listas!$A$582,I1142=Listas!$A$583,I1142=Listas!$A$584,I1142=Listas!$A$585,I1142=Listas!$A$586,I1142=Listas!$A$587,I1142=Listas!$A$588)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J1142</xm:sqref>
        </x14:conditionalFormatting>
        <x14:conditionalFormatting xmlns:xm="http://schemas.microsoft.com/office/excel/2006/main">
          <x14:cfRule type="expression" priority="1733" stopIfTrue="1" id="{07D9E8CF-08B8-4748-BD27-22BD1E40BFDD}">
            <xm:f>OR(I1143=Listas!$A$577,I1143=Listas!$A$578,I1143=Listas!$A$579,I1143=Listas!$A$580,I1143=Listas!$A$581,I1143=Listas!$A$582,I1143=Listas!$A$583,I1143=Listas!$A$584,I1143=Listas!$A$585,I1143=Listas!$A$586,I1143=Listas!$A$587,I1143=Listas!$A$588)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J1143</xm:sqref>
        </x14:conditionalFormatting>
        <x14:conditionalFormatting xmlns:xm="http://schemas.microsoft.com/office/excel/2006/main">
          <x14:cfRule type="expression" priority="1730" stopIfTrue="1" id="{60583857-8E3C-47D3-BDE7-48F77E289E92}">
            <xm:f>OR(I1144=Listas!$A$577,I1144=Listas!$A$578,I1144=Listas!$A$579,I1144=Listas!$A$580,I1144=Listas!$A$581,I1144=Listas!$A$582,I1144=Listas!$A$583,I1144=Listas!$A$584,I1144=Listas!$A$585,I1144=Listas!$A$586,I1144=Listas!$A$587,I1144=Listas!$A$588)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J1144</xm:sqref>
        </x14:conditionalFormatting>
        <x14:conditionalFormatting xmlns:xm="http://schemas.microsoft.com/office/excel/2006/main">
          <x14:cfRule type="expression" priority="1729" stopIfTrue="1" id="{D6FFEFEC-29DE-4A6B-A4CA-4AB840EED35C}">
            <xm:f>OR(I1145=Listas!$A$577,I1145=Listas!$A$578,I1145=Listas!$A$579,I1145=Listas!$A$580,I1145=Listas!$A$581,I1145=Listas!$A$582,I1145=Listas!$A$583,I1145=Listas!$A$584,I1145=Listas!$A$585,I1145=Listas!$A$586,I1145=Listas!$A$587,I1145=Listas!$A$588)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J1145</xm:sqref>
        </x14:conditionalFormatting>
        <x14:conditionalFormatting xmlns:xm="http://schemas.microsoft.com/office/excel/2006/main">
          <x14:cfRule type="expression" priority="1726" stopIfTrue="1" id="{E38E2185-2121-4249-8B18-1A7D5B32D728}">
            <xm:f>OR(I1146=Listas!$A$577,I1146=Listas!$A$578,I1146=Listas!$A$579,I1146=Listas!$A$580,I1146=Listas!$A$581,I1146=Listas!$A$582,I1146=Listas!$A$583,I1146=Listas!$A$584,I1146=Listas!$A$585,I1146=Listas!$A$586,I1146=Listas!$A$587,I1146=Listas!$A$588)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J1146</xm:sqref>
        </x14:conditionalFormatting>
        <x14:conditionalFormatting xmlns:xm="http://schemas.microsoft.com/office/excel/2006/main">
          <x14:cfRule type="expression" priority="1725" stopIfTrue="1" id="{54D9C6FB-C6BA-4387-BE81-CDA0B5975035}">
            <xm:f>OR(I1147=Listas!$A$577,I1147=Listas!$A$578,I1147=Listas!$A$579,I1147=Listas!$A$580,I1147=Listas!$A$581,I1147=Listas!$A$582,I1147=Listas!$A$583,I1147=Listas!$A$584,I1147=Listas!$A$585,I1147=Listas!$A$586,I1147=Listas!$A$587,I1147=Listas!$A$588)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J1147</xm:sqref>
        </x14:conditionalFormatting>
        <x14:conditionalFormatting xmlns:xm="http://schemas.microsoft.com/office/excel/2006/main">
          <x14:cfRule type="expression" priority="1722" stopIfTrue="1" id="{05711DE4-555B-4DCB-8C58-E08E3959DDDE}">
            <xm:f>OR(I1148=Listas!$A$577,I1148=Listas!$A$578,I1148=Listas!$A$579,I1148=Listas!$A$580,I1148=Listas!$A$581,I1148=Listas!$A$582,I1148=Listas!$A$583,I1148=Listas!$A$584,I1148=Listas!$A$585,I1148=Listas!$A$586,I1148=Listas!$A$587,I1148=Listas!$A$588)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J1148</xm:sqref>
        </x14:conditionalFormatting>
        <x14:conditionalFormatting xmlns:xm="http://schemas.microsoft.com/office/excel/2006/main">
          <x14:cfRule type="expression" priority="1721" stopIfTrue="1" id="{9A31DEC0-01B6-4886-A3B4-95E45FCC0AA6}">
            <xm:f>OR(I1149=Listas!$A$577,I1149=Listas!$A$578,I1149=Listas!$A$579,I1149=Listas!$A$580,I1149=Listas!$A$581,I1149=Listas!$A$582,I1149=Listas!$A$583,I1149=Listas!$A$584,I1149=Listas!$A$585,I1149=Listas!$A$586,I1149=Listas!$A$587,I1149=Listas!$A$588)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J1149</xm:sqref>
        </x14:conditionalFormatting>
        <x14:conditionalFormatting xmlns:xm="http://schemas.microsoft.com/office/excel/2006/main">
          <x14:cfRule type="expression" priority="1718" stopIfTrue="1" id="{AC473D67-0139-4C0D-AAAF-22D9605DD9EC}">
            <xm:f>OR(I1150=Listas!$A$577,I1150=Listas!$A$578,I1150=Listas!$A$579,I1150=Listas!$A$580,I1150=Listas!$A$581,I1150=Listas!$A$582,I1150=Listas!$A$583,I1150=Listas!$A$584,I1150=Listas!$A$585,I1150=Listas!$A$586,I1150=Listas!$A$587,I1150=Listas!$A$588)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J1150</xm:sqref>
        </x14:conditionalFormatting>
        <x14:conditionalFormatting xmlns:xm="http://schemas.microsoft.com/office/excel/2006/main">
          <x14:cfRule type="expression" priority="1717" stopIfTrue="1" id="{C6BEEE40-13A5-460A-BEF1-75EB5B95DA59}">
            <xm:f>OR(I1151=Listas!$A$577,I1151=Listas!$A$578,I1151=Listas!$A$579,I1151=Listas!$A$580,I1151=Listas!$A$581,I1151=Listas!$A$582,I1151=Listas!$A$583,I1151=Listas!$A$584,I1151=Listas!$A$585,I1151=Listas!$A$586,I1151=Listas!$A$587,I1151=Listas!$A$588)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J1151</xm:sqref>
        </x14:conditionalFormatting>
        <x14:conditionalFormatting xmlns:xm="http://schemas.microsoft.com/office/excel/2006/main">
          <x14:cfRule type="expression" priority="1714" stopIfTrue="1" id="{9B29A7B2-90DE-4AB6-8A9E-4DA3B1EAE041}">
            <xm:f>OR(I1152=Listas!$A$577,I1152=Listas!$A$578,I1152=Listas!$A$579,I1152=Listas!$A$580,I1152=Listas!$A$581,I1152=Listas!$A$582,I1152=Listas!$A$583,I1152=Listas!$A$584,I1152=Listas!$A$585,I1152=Listas!$A$586,I1152=Listas!$A$587,I1152=Listas!$A$588)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J1152</xm:sqref>
        </x14:conditionalFormatting>
        <x14:conditionalFormatting xmlns:xm="http://schemas.microsoft.com/office/excel/2006/main">
          <x14:cfRule type="expression" priority="1713" stopIfTrue="1" id="{7FF0C754-AACF-4957-B0A4-7E5B06413AEF}">
            <xm:f>OR(I1153=Listas!$A$577,I1153=Listas!$A$578,I1153=Listas!$A$579,I1153=Listas!$A$580,I1153=Listas!$A$581,I1153=Listas!$A$582,I1153=Listas!$A$583,I1153=Listas!$A$584,I1153=Listas!$A$585,I1153=Listas!$A$586,I1153=Listas!$A$587,I1153=Listas!$A$588)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J1153</xm:sqref>
        </x14:conditionalFormatting>
        <x14:conditionalFormatting xmlns:xm="http://schemas.microsoft.com/office/excel/2006/main">
          <x14:cfRule type="expression" priority="1710" stopIfTrue="1" id="{719803AA-B14D-4642-A3F1-1706CA066B1A}">
            <xm:f>OR(I1154=Listas!$A$577,I1154=Listas!$A$578,I1154=Listas!$A$579,I1154=Listas!$A$580,I1154=Listas!$A$581,I1154=Listas!$A$582,I1154=Listas!$A$583,I1154=Listas!$A$584,I1154=Listas!$A$585,I1154=Listas!$A$586,I1154=Listas!$A$587,I1154=Listas!$A$588)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J1154</xm:sqref>
        </x14:conditionalFormatting>
        <x14:conditionalFormatting xmlns:xm="http://schemas.microsoft.com/office/excel/2006/main">
          <x14:cfRule type="expression" priority="1709" stopIfTrue="1" id="{2F09F9BE-FC8C-4CFC-85BC-115EC6AC3220}">
            <xm:f>OR(I1155=Listas!$A$577,I1155=Listas!$A$578,I1155=Listas!$A$579,I1155=Listas!$A$580,I1155=Listas!$A$581,I1155=Listas!$A$582,I1155=Listas!$A$583,I1155=Listas!$A$584,I1155=Listas!$A$585,I1155=Listas!$A$586,I1155=Listas!$A$587,I1155=Listas!$A$588)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J1155</xm:sqref>
        </x14:conditionalFormatting>
        <x14:conditionalFormatting xmlns:xm="http://schemas.microsoft.com/office/excel/2006/main">
          <x14:cfRule type="expression" priority="1706" stopIfTrue="1" id="{3A4A7B69-7A08-488A-9CAB-B0E147BE3C7B}">
            <xm:f>OR(I1156=Listas!$A$577,I1156=Listas!$A$578,I1156=Listas!$A$579,I1156=Listas!$A$580,I1156=Listas!$A$581,I1156=Listas!$A$582,I1156=Listas!$A$583,I1156=Listas!$A$584,I1156=Listas!$A$585,I1156=Listas!$A$586,I1156=Listas!$A$587,I1156=Listas!$A$588)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J1156</xm:sqref>
        </x14:conditionalFormatting>
        <x14:conditionalFormatting xmlns:xm="http://schemas.microsoft.com/office/excel/2006/main">
          <x14:cfRule type="expression" priority="1705" stopIfTrue="1" id="{38DB67D6-FD92-4795-AA6D-5CFF81D2FD09}">
            <xm:f>OR(I1157=Listas!$A$577,I1157=Listas!$A$578,I1157=Listas!$A$579,I1157=Listas!$A$580,I1157=Listas!$A$581,I1157=Listas!$A$582,I1157=Listas!$A$583,I1157=Listas!$A$584,I1157=Listas!$A$585,I1157=Listas!$A$586,I1157=Listas!$A$587,I1157=Listas!$A$588)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J1157</xm:sqref>
        </x14:conditionalFormatting>
        <x14:conditionalFormatting xmlns:xm="http://schemas.microsoft.com/office/excel/2006/main">
          <x14:cfRule type="expression" priority="1702" stopIfTrue="1" id="{55C3F7CD-3A17-4ACD-8F58-661A6FB60FB2}">
            <xm:f>OR(I1158=Listas!$A$577,I1158=Listas!$A$578,I1158=Listas!$A$579,I1158=Listas!$A$580,I1158=Listas!$A$581,I1158=Listas!$A$582,I1158=Listas!$A$583,I1158=Listas!$A$584,I1158=Listas!$A$585,I1158=Listas!$A$586,I1158=Listas!$A$587,I1158=Listas!$A$588)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J1158</xm:sqref>
        </x14:conditionalFormatting>
        <x14:conditionalFormatting xmlns:xm="http://schemas.microsoft.com/office/excel/2006/main">
          <x14:cfRule type="expression" priority="1701" stopIfTrue="1" id="{BFDFC597-18FF-4D14-9795-11EF3D31D7AA}">
            <xm:f>OR(I1159=Listas!$A$577,I1159=Listas!$A$578,I1159=Listas!$A$579,I1159=Listas!$A$580,I1159=Listas!$A$581,I1159=Listas!$A$582,I1159=Listas!$A$583,I1159=Listas!$A$584,I1159=Listas!$A$585,I1159=Listas!$A$586,I1159=Listas!$A$587,I1159=Listas!$A$588)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J1159</xm:sqref>
        </x14:conditionalFormatting>
        <x14:conditionalFormatting xmlns:xm="http://schemas.microsoft.com/office/excel/2006/main">
          <x14:cfRule type="expression" priority="1698" stopIfTrue="1" id="{D8709692-1A2B-41A0-8729-8E1DD64726B3}">
            <xm:f>OR(I1160=Listas!$A$577,I1160=Listas!$A$578,I1160=Listas!$A$579,I1160=Listas!$A$580,I1160=Listas!$A$581,I1160=Listas!$A$582,I1160=Listas!$A$583,I1160=Listas!$A$584,I1160=Listas!$A$585,I1160=Listas!$A$586,I1160=Listas!$A$587,I1160=Listas!$A$588)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J1160</xm:sqref>
        </x14:conditionalFormatting>
        <x14:conditionalFormatting xmlns:xm="http://schemas.microsoft.com/office/excel/2006/main">
          <x14:cfRule type="expression" priority="1697" stopIfTrue="1" id="{2A812FF7-FE30-412C-9489-C14F3B938DA0}">
            <xm:f>OR(I1161=Listas!$A$577,I1161=Listas!$A$578,I1161=Listas!$A$579,I1161=Listas!$A$580,I1161=Listas!$A$581,I1161=Listas!$A$582,I1161=Listas!$A$583,I1161=Listas!$A$584,I1161=Listas!$A$585,I1161=Listas!$A$586,I1161=Listas!$A$587,I1161=Listas!$A$588)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J1161</xm:sqref>
        </x14:conditionalFormatting>
        <x14:conditionalFormatting xmlns:xm="http://schemas.microsoft.com/office/excel/2006/main">
          <x14:cfRule type="expression" priority="1694" stopIfTrue="1" id="{DF7A0DEB-08DA-46E0-BF6D-CA259015009B}">
            <xm:f>OR(I1162=Listas!$A$577,I1162=Listas!$A$578,I1162=Listas!$A$579,I1162=Listas!$A$580,I1162=Listas!$A$581,I1162=Listas!$A$582,I1162=Listas!$A$583,I1162=Listas!$A$584,I1162=Listas!$A$585,I1162=Listas!$A$586,I1162=Listas!$A$587,I1162=Listas!$A$588)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J1162</xm:sqref>
        </x14:conditionalFormatting>
        <x14:conditionalFormatting xmlns:xm="http://schemas.microsoft.com/office/excel/2006/main">
          <x14:cfRule type="expression" priority="1693" stopIfTrue="1" id="{E7EFD119-E880-4711-B2FE-B33DA1F12E37}">
            <xm:f>OR(I1163=Listas!$A$577,I1163=Listas!$A$578,I1163=Listas!$A$579,I1163=Listas!$A$580,I1163=Listas!$A$581,I1163=Listas!$A$582,I1163=Listas!$A$583,I1163=Listas!$A$584,I1163=Listas!$A$585,I1163=Listas!$A$586,I1163=Listas!$A$587,I1163=Listas!$A$588)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J1163</xm:sqref>
        </x14:conditionalFormatting>
        <x14:conditionalFormatting xmlns:xm="http://schemas.microsoft.com/office/excel/2006/main">
          <x14:cfRule type="expression" priority="1690" stopIfTrue="1" id="{512717E0-CEB3-42FD-BEA7-7BA39F9D801D}">
            <xm:f>OR(I1164=Listas!$A$577,I1164=Listas!$A$578,I1164=Listas!$A$579,I1164=Listas!$A$580,I1164=Listas!$A$581,I1164=Listas!$A$582,I1164=Listas!$A$583,I1164=Listas!$A$584,I1164=Listas!$A$585,I1164=Listas!$A$586,I1164=Listas!$A$587,I1164=Listas!$A$588)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J1164</xm:sqref>
        </x14:conditionalFormatting>
        <x14:conditionalFormatting xmlns:xm="http://schemas.microsoft.com/office/excel/2006/main">
          <x14:cfRule type="expression" priority="1689" stopIfTrue="1" id="{9AC5E8FF-27D0-42AD-BE3E-B843E9A1D1BD}">
            <xm:f>OR(I1165=Listas!$A$577,I1165=Listas!$A$578,I1165=Listas!$A$579,I1165=Listas!$A$580,I1165=Listas!$A$581,I1165=Listas!$A$582,I1165=Listas!$A$583,I1165=Listas!$A$584,I1165=Listas!$A$585,I1165=Listas!$A$586,I1165=Listas!$A$587,I1165=Listas!$A$588)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J1165</xm:sqref>
        </x14:conditionalFormatting>
        <x14:conditionalFormatting xmlns:xm="http://schemas.microsoft.com/office/excel/2006/main">
          <x14:cfRule type="expression" priority="1686" stopIfTrue="1" id="{F54E376E-2C24-4025-A8DE-D099F3412189}">
            <xm:f>OR(I1166=Listas!$A$577,I1166=Listas!$A$578,I1166=Listas!$A$579,I1166=Listas!$A$580,I1166=Listas!$A$581,I1166=Listas!$A$582,I1166=Listas!$A$583,I1166=Listas!$A$584,I1166=Listas!$A$585,I1166=Listas!$A$586,I1166=Listas!$A$587,I1166=Listas!$A$588)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J1166</xm:sqref>
        </x14:conditionalFormatting>
        <x14:conditionalFormatting xmlns:xm="http://schemas.microsoft.com/office/excel/2006/main">
          <x14:cfRule type="expression" priority="1685" stopIfTrue="1" id="{5D76B2EA-F807-4DB0-9B79-44B42EDDC149}">
            <xm:f>OR(I1167=Listas!$A$577,I1167=Listas!$A$578,I1167=Listas!$A$579,I1167=Listas!$A$580,I1167=Listas!$A$581,I1167=Listas!$A$582,I1167=Listas!$A$583,I1167=Listas!$A$584,I1167=Listas!$A$585,I1167=Listas!$A$586,I1167=Listas!$A$587,I1167=Listas!$A$588)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J1167</xm:sqref>
        </x14:conditionalFormatting>
        <x14:conditionalFormatting xmlns:xm="http://schemas.microsoft.com/office/excel/2006/main">
          <x14:cfRule type="expression" priority="1682" stopIfTrue="1" id="{A94E8F22-E1AC-4FF3-B993-7117481B71AF}">
            <xm:f>OR(I1168=Listas!$A$577,I1168=Listas!$A$578,I1168=Listas!$A$579,I1168=Listas!$A$580,I1168=Listas!$A$581,I1168=Listas!$A$582,I1168=Listas!$A$583,I1168=Listas!$A$584,I1168=Listas!$A$585,I1168=Listas!$A$586,I1168=Listas!$A$587,I1168=Listas!$A$588)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J1168</xm:sqref>
        </x14:conditionalFormatting>
        <x14:conditionalFormatting xmlns:xm="http://schemas.microsoft.com/office/excel/2006/main">
          <x14:cfRule type="expression" priority="1681" stopIfTrue="1" id="{F87C1610-5DE5-4EA3-9C2E-CF11ECBB0B4A}">
            <xm:f>OR(I1169=Listas!$A$577,I1169=Listas!$A$578,I1169=Listas!$A$579,I1169=Listas!$A$580,I1169=Listas!$A$581,I1169=Listas!$A$582,I1169=Listas!$A$583,I1169=Listas!$A$584,I1169=Listas!$A$585,I1169=Listas!$A$586,I1169=Listas!$A$587,I1169=Listas!$A$588)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J1169</xm:sqref>
        </x14:conditionalFormatting>
        <x14:conditionalFormatting xmlns:xm="http://schemas.microsoft.com/office/excel/2006/main">
          <x14:cfRule type="expression" priority="1678" stopIfTrue="1" id="{B991EDC4-A6B7-47F6-91AA-5DA8E0116914}">
            <xm:f>OR(I1170=Listas!$A$577,I1170=Listas!$A$578,I1170=Listas!$A$579,I1170=Listas!$A$580,I1170=Listas!$A$581,I1170=Listas!$A$582,I1170=Listas!$A$583,I1170=Listas!$A$584,I1170=Listas!$A$585,I1170=Listas!$A$586,I1170=Listas!$A$587,I1170=Listas!$A$588)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J1170</xm:sqref>
        </x14:conditionalFormatting>
        <x14:conditionalFormatting xmlns:xm="http://schemas.microsoft.com/office/excel/2006/main">
          <x14:cfRule type="expression" priority="1677" stopIfTrue="1" id="{4F70BDCE-1DE8-430B-9F76-7664C29367B3}">
            <xm:f>OR(I1171=Listas!$A$577,I1171=Listas!$A$578,I1171=Listas!$A$579,I1171=Listas!$A$580,I1171=Listas!$A$581,I1171=Listas!$A$582,I1171=Listas!$A$583,I1171=Listas!$A$584,I1171=Listas!$A$585,I1171=Listas!$A$586,I1171=Listas!$A$587,I1171=Listas!$A$588)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J1171</xm:sqref>
        </x14:conditionalFormatting>
        <x14:conditionalFormatting xmlns:xm="http://schemas.microsoft.com/office/excel/2006/main">
          <x14:cfRule type="expression" priority="1674" stopIfTrue="1" id="{FEEE2D48-3336-48D2-9532-ACD115F340CD}">
            <xm:f>OR(I1172=Listas!$A$577,I1172=Listas!$A$578,I1172=Listas!$A$579,I1172=Listas!$A$580,I1172=Listas!$A$581,I1172=Listas!$A$582,I1172=Listas!$A$583,I1172=Listas!$A$584,I1172=Listas!$A$585,I1172=Listas!$A$586,I1172=Listas!$A$587,I1172=Listas!$A$588)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J1172</xm:sqref>
        </x14:conditionalFormatting>
        <x14:conditionalFormatting xmlns:xm="http://schemas.microsoft.com/office/excel/2006/main">
          <x14:cfRule type="expression" priority="1673" stopIfTrue="1" id="{189483B5-7728-4ADB-BE03-39D6262C211B}">
            <xm:f>OR(I1173=Listas!$A$577,I1173=Listas!$A$578,I1173=Listas!$A$579,I1173=Listas!$A$580,I1173=Listas!$A$581,I1173=Listas!$A$582,I1173=Listas!$A$583,I1173=Listas!$A$584,I1173=Listas!$A$585,I1173=Listas!$A$586,I1173=Listas!$A$587,I1173=Listas!$A$588)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J1173</xm:sqref>
        </x14:conditionalFormatting>
        <x14:conditionalFormatting xmlns:xm="http://schemas.microsoft.com/office/excel/2006/main">
          <x14:cfRule type="expression" priority="1670" stopIfTrue="1" id="{75AB0BD4-B0B0-40C3-BC6C-DB569FBA827E}">
            <xm:f>OR(I1174=Listas!$A$577,I1174=Listas!$A$578,I1174=Listas!$A$579,I1174=Listas!$A$580,I1174=Listas!$A$581,I1174=Listas!$A$582,I1174=Listas!$A$583,I1174=Listas!$A$584,I1174=Listas!$A$585,I1174=Listas!$A$586,I1174=Listas!$A$587,I1174=Listas!$A$588)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J1174</xm:sqref>
        </x14:conditionalFormatting>
        <x14:conditionalFormatting xmlns:xm="http://schemas.microsoft.com/office/excel/2006/main">
          <x14:cfRule type="expression" priority="1669" stopIfTrue="1" id="{B23F5383-BF40-41E8-92BC-F22596713997}">
            <xm:f>OR(I1175=Listas!$A$577,I1175=Listas!$A$578,I1175=Listas!$A$579,I1175=Listas!$A$580,I1175=Listas!$A$581,I1175=Listas!$A$582,I1175=Listas!$A$583,I1175=Listas!$A$584,I1175=Listas!$A$585,I1175=Listas!$A$586,I1175=Listas!$A$587,I1175=Listas!$A$588)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J1175</xm:sqref>
        </x14:conditionalFormatting>
        <x14:conditionalFormatting xmlns:xm="http://schemas.microsoft.com/office/excel/2006/main">
          <x14:cfRule type="expression" priority="1666" stopIfTrue="1" id="{5BD174B0-91E8-4527-A4AE-AAA3E3424DEF}">
            <xm:f>OR(I1176=Listas!$A$577,I1176=Listas!$A$578,I1176=Listas!$A$579,I1176=Listas!$A$580,I1176=Listas!$A$581,I1176=Listas!$A$582,I1176=Listas!$A$583,I1176=Listas!$A$584,I1176=Listas!$A$585,I1176=Listas!$A$586,I1176=Listas!$A$587,I1176=Listas!$A$588)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J1176</xm:sqref>
        </x14:conditionalFormatting>
        <x14:conditionalFormatting xmlns:xm="http://schemas.microsoft.com/office/excel/2006/main">
          <x14:cfRule type="expression" priority="1665" stopIfTrue="1" id="{33470C20-61FC-4D00-9724-26ADFF0F32A9}">
            <xm:f>OR(I1177=Listas!$A$577,I1177=Listas!$A$578,I1177=Listas!$A$579,I1177=Listas!$A$580,I1177=Listas!$A$581,I1177=Listas!$A$582,I1177=Listas!$A$583,I1177=Listas!$A$584,I1177=Listas!$A$585,I1177=Listas!$A$586,I1177=Listas!$A$587,I1177=Listas!$A$588)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J1177</xm:sqref>
        </x14:conditionalFormatting>
        <x14:conditionalFormatting xmlns:xm="http://schemas.microsoft.com/office/excel/2006/main">
          <x14:cfRule type="expression" priority="1662" stopIfTrue="1" id="{BC9639E8-CD0A-40FF-BE8B-34E4212CFDE4}">
            <xm:f>OR(I1178=Listas!$A$577,I1178=Listas!$A$578,I1178=Listas!$A$579,I1178=Listas!$A$580,I1178=Listas!$A$581,I1178=Listas!$A$582,I1178=Listas!$A$583,I1178=Listas!$A$584,I1178=Listas!$A$585,I1178=Listas!$A$586,I1178=Listas!$A$587,I1178=Listas!$A$588)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J1178</xm:sqref>
        </x14:conditionalFormatting>
        <x14:conditionalFormatting xmlns:xm="http://schemas.microsoft.com/office/excel/2006/main">
          <x14:cfRule type="expression" priority="1661" stopIfTrue="1" id="{FD952973-2780-4308-971C-06BCE55743A6}">
            <xm:f>OR(I1179=Listas!$A$577,I1179=Listas!$A$578,I1179=Listas!$A$579,I1179=Listas!$A$580,I1179=Listas!$A$581,I1179=Listas!$A$582,I1179=Listas!$A$583,I1179=Listas!$A$584,I1179=Listas!$A$585,I1179=Listas!$A$586,I1179=Listas!$A$587,I1179=Listas!$A$588)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J1179</xm:sqref>
        </x14:conditionalFormatting>
        <x14:conditionalFormatting xmlns:xm="http://schemas.microsoft.com/office/excel/2006/main">
          <x14:cfRule type="expression" priority="1658" stopIfTrue="1" id="{87C95CBF-3645-423C-B39B-A60EFFFEAC38}">
            <xm:f>OR(I1180=Listas!$A$577,I1180=Listas!$A$578,I1180=Listas!$A$579,I1180=Listas!$A$580,I1180=Listas!$A$581,I1180=Listas!$A$582,I1180=Listas!$A$583,I1180=Listas!$A$584,I1180=Listas!$A$585,I1180=Listas!$A$586,I1180=Listas!$A$587,I1180=Listas!$A$588)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J1180</xm:sqref>
        </x14:conditionalFormatting>
        <x14:conditionalFormatting xmlns:xm="http://schemas.microsoft.com/office/excel/2006/main">
          <x14:cfRule type="expression" priority="1657" stopIfTrue="1" id="{1A7436C8-C47A-447D-87EC-F9FCCCB1DDDE}">
            <xm:f>OR(I1181=Listas!$A$577,I1181=Listas!$A$578,I1181=Listas!$A$579,I1181=Listas!$A$580,I1181=Listas!$A$581,I1181=Listas!$A$582,I1181=Listas!$A$583,I1181=Listas!$A$584,I1181=Listas!$A$585,I1181=Listas!$A$586,I1181=Listas!$A$587,I1181=Listas!$A$588)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J1181</xm:sqref>
        </x14:conditionalFormatting>
        <x14:conditionalFormatting xmlns:xm="http://schemas.microsoft.com/office/excel/2006/main">
          <x14:cfRule type="expression" priority="1654" stopIfTrue="1" id="{E0391B40-F48E-48A6-BA3B-5A57EB62D319}">
            <xm:f>OR(I1182=Listas!$A$577,I1182=Listas!$A$578,I1182=Listas!$A$579,I1182=Listas!$A$580,I1182=Listas!$A$581,I1182=Listas!$A$582,I1182=Listas!$A$583,I1182=Listas!$A$584,I1182=Listas!$A$585,I1182=Listas!$A$586,I1182=Listas!$A$587,I1182=Listas!$A$588)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J1182</xm:sqref>
        </x14:conditionalFormatting>
        <x14:conditionalFormatting xmlns:xm="http://schemas.microsoft.com/office/excel/2006/main">
          <x14:cfRule type="expression" priority="1653" stopIfTrue="1" id="{BC7C1D00-9B08-41F2-92F2-FDCC36D2E0B3}">
            <xm:f>OR(I1183=Listas!$A$577,I1183=Listas!$A$578,I1183=Listas!$A$579,I1183=Listas!$A$580,I1183=Listas!$A$581,I1183=Listas!$A$582,I1183=Listas!$A$583,I1183=Listas!$A$584,I1183=Listas!$A$585,I1183=Listas!$A$586,I1183=Listas!$A$587,I1183=Listas!$A$588)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J1183</xm:sqref>
        </x14:conditionalFormatting>
        <x14:conditionalFormatting xmlns:xm="http://schemas.microsoft.com/office/excel/2006/main">
          <x14:cfRule type="expression" priority="1650" stopIfTrue="1" id="{38016575-64C5-4607-9DF2-EFA66F0E6948}">
            <xm:f>OR(I1184=Listas!$A$577,I1184=Listas!$A$578,I1184=Listas!$A$579,I1184=Listas!$A$580,I1184=Listas!$A$581,I1184=Listas!$A$582,I1184=Listas!$A$583,I1184=Listas!$A$584,I1184=Listas!$A$585,I1184=Listas!$A$586,I1184=Listas!$A$587,I1184=Listas!$A$588)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J1184</xm:sqref>
        </x14:conditionalFormatting>
        <x14:conditionalFormatting xmlns:xm="http://schemas.microsoft.com/office/excel/2006/main">
          <x14:cfRule type="expression" priority="1649" stopIfTrue="1" id="{2279B19D-AFB3-4873-BFF5-C22A59488EF4}">
            <xm:f>OR(I1185=Listas!$A$577,I1185=Listas!$A$578,I1185=Listas!$A$579,I1185=Listas!$A$580,I1185=Listas!$A$581,I1185=Listas!$A$582,I1185=Listas!$A$583,I1185=Listas!$A$584,I1185=Listas!$A$585,I1185=Listas!$A$586,I1185=Listas!$A$587,I1185=Listas!$A$588)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J1185</xm:sqref>
        </x14:conditionalFormatting>
        <x14:conditionalFormatting xmlns:xm="http://schemas.microsoft.com/office/excel/2006/main">
          <x14:cfRule type="expression" priority="1646" stopIfTrue="1" id="{402F3EEB-4A89-44CA-B3F6-C3F728283697}">
            <xm:f>OR(I1186=Listas!$A$577,I1186=Listas!$A$578,I1186=Listas!$A$579,I1186=Listas!$A$580,I1186=Listas!$A$581,I1186=Listas!$A$582,I1186=Listas!$A$583,I1186=Listas!$A$584,I1186=Listas!$A$585,I1186=Listas!$A$586,I1186=Listas!$A$587,I1186=Listas!$A$588)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J1186</xm:sqref>
        </x14:conditionalFormatting>
        <x14:conditionalFormatting xmlns:xm="http://schemas.microsoft.com/office/excel/2006/main">
          <x14:cfRule type="expression" priority="1645" stopIfTrue="1" id="{0F61C76E-3385-487E-80F3-E93ABE4DD2FA}">
            <xm:f>OR(I1187=Listas!$A$577,I1187=Listas!$A$578,I1187=Listas!$A$579,I1187=Listas!$A$580,I1187=Listas!$A$581,I1187=Listas!$A$582,I1187=Listas!$A$583,I1187=Listas!$A$584,I1187=Listas!$A$585,I1187=Listas!$A$586,I1187=Listas!$A$587,I1187=Listas!$A$588)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J1187</xm:sqref>
        </x14:conditionalFormatting>
        <x14:conditionalFormatting xmlns:xm="http://schemas.microsoft.com/office/excel/2006/main">
          <x14:cfRule type="expression" priority="1642" stopIfTrue="1" id="{D9C86979-190F-41DC-93CE-3B2418B97D35}">
            <xm:f>OR(I1188=Listas!$A$577,I1188=Listas!$A$578,I1188=Listas!$A$579,I1188=Listas!$A$580,I1188=Listas!$A$581,I1188=Listas!$A$582,I1188=Listas!$A$583,I1188=Listas!$A$584,I1188=Listas!$A$585,I1188=Listas!$A$586,I1188=Listas!$A$587,I1188=Listas!$A$588)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J1188</xm:sqref>
        </x14:conditionalFormatting>
        <x14:conditionalFormatting xmlns:xm="http://schemas.microsoft.com/office/excel/2006/main">
          <x14:cfRule type="expression" priority="1641" stopIfTrue="1" id="{BFB0AC7F-B2AA-4CA3-8F69-95442051FC02}">
            <xm:f>OR(I1189=Listas!$A$577,I1189=Listas!$A$578,I1189=Listas!$A$579,I1189=Listas!$A$580,I1189=Listas!$A$581,I1189=Listas!$A$582,I1189=Listas!$A$583,I1189=Listas!$A$584,I1189=Listas!$A$585,I1189=Listas!$A$586,I1189=Listas!$A$587,I1189=Listas!$A$588)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J1189</xm:sqref>
        </x14:conditionalFormatting>
        <x14:conditionalFormatting xmlns:xm="http://schemas.microsoft.com/office/excel/2006/main">
          <x14:cfRule type="expression" priority="1638" stopIfTrue="1" id="{4881F6CB-5614-4D64-88E8-2727ABD3AE21}">
            <xm:f>OR(I1190=Listas!$A$577,I1190=Listas!$A$578,I1190=Listas!$A$579,I1190=Listas!$A$580,I1190=Listas!$A$581,I1190=Listas!$A$582,I1190=Listas!$A$583,I1190=Listas!$A$584,I1190=Listas!$A$585,I1190=Listas!$A$586,I1190=Listas!$A$587,I1190=Listas!$A$588)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J1190</xm:sqref>
        </x14:conditionalFormatting>
        <x14:conditionalFormatting xmlns:xm="http://schemas.microsoft.com/office/excel/2006/main">
          <x14:cfRule type="expression" priority="1637" stopIfTrue="1" id="{27A97D9E-14DE-442C-B295-1E3F15B92D2E}">
            <xm:f>OR(I1191=Listas!$A$577,I1191=Listas!$A$578,I1191=Listas!$A$579,I1191=Listas!$A$580,I1191=Listas!$A$581,I1191=Listas!$A$582,I1191=Listas!$A$583,I1191=Listas!$A$584,I1191=Listas!$A$585,I1191=Listas!$A$586,I1191=Listas!$A$587,I1191=Listas!$A$588)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J1191</xm:sqref>
        </x14:conditionalFormatting>
        <x14:conditionalFormatting xmlns:xm="http://schemas.microsoft.com/office/excel/2006/main">
          <x14:cfRule type="expression" priority="1634" stopIfTrue="1" id="{5C28540F-0F4D-494C-B93C-C30BC773E3E0}">
            <xm:f>OR(I1192=Listas!$A$577,I1192=Listas!$A$578,I1192=Listas!$A$579,I1192=Listas!$A$580,I1192=Listas!$A$581,I1192=Listas!$A$582,I1192=Listas!$A$583,I1192=Listas!$A$584,I1192=Listas!$A$585,I1192=Listas!$A$586,I1192=Listas!$A$587,I1192=Listas!$A$588)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J1192</xm:sqref>
        </x14:conditionalFormatting>
        <x14:conditionalFormatting xmlns:xm="http://schemas.microsoft.com/office/excel/2006/main">
          <x14:cfRule type="expression" priority="1633" stopIfTrue="1" id="{D7791F44-C8FD-4FD3-93C0-9551ACD290A9}">
            <xm:f>OR(I1193=Listas!$A$577,I1193=Listas!$A$578,I1193=Listas!$A$579,I1193=Listas!$A$580,I1193=Listas!$A$581,I1193=Listas!$A$582,I1193=Listas!$A$583,I1193=Listas!$A$584,I1193=Listas!$A$585,I1193=Listas!$A$586,I1193=Listas!$A$587,I1193=Listas!$A$588)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J1193</xm:sqref>
        </x14:conditionalFormatting>
        <x14:conditionalFormatting xmlns:xm="http://schemas.microsoft.com/office/excel/2006/main">
          <x14:cfRule type="expression" priority="1630" stopIfTrue="1" id="{9F1C7F00-A70B-4F57-B636-2BCCAF11B435}">
            <xm:f>OR(I1194=Listas!$A$577,I1194=Listas!$A$578,I1194=Listas!$A$579,I1194=Listas!$A$580,I1194=Listas!$A$581,I1194=Listas!$A$582,I1194=Listas!$A$583,I1194=Listas!$A$584,I1194=Listas!$A$585,I1194=Listas!$A$586,I1194=Listas!$A$587,I1194=Listas!$A$588)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J1194</xm:sqref>
        </x14:conditionalFormatting>
        <x14:conditionalFormatting xmlns:xm="http://schemas.microsoft.com/office/excel/2006/main">
          <x14:cfRule type="expression" priority="1629" stopIfTrue="1" id="{8B2A8576-3B1A-4856-A816-E1F79DDEC0AB}">
            <xm:f>OR(I1195=Listas!$A$577,I1195=Listas!$A$578,I1195=Listas!$A$579,I1195=Listas!$A$580,I1195=Listas!$A$581,I1195=Listas!$A$582,I1195=Listas!$A$583,I1195=Listas!$A$584,I1195=Listas!$A$585,I1195=Listas!$A$586,I1195=Listas!$A$587,I1195=Listas!$A$588)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J1195</xm:sqref>
        </x14:conditionalFormatting>
        <x14:conditionalFormatting xmlns:xm="http://schemas.microsoft.com/office/excel/2006/main">
          <x14:cfRule type="expression" priority="1626" stopIfTrue="1" id="{D7D8C467-F0D1-4FEA-87F1-A47F94A593C3}">
            <xm:f>OR(I1196=Listas!$A$577,I1196=Listas!$A$578,I1196=Listas!$A$579,I1196=Listas!$A$580,I1196=Listas!$A$581,I1196=Listas!$A$582,I1196=Listas!$A$583,I1196=Listas!$A$584,I1196=Listas!$A$585,I1196=Listas!$A$586,I1196=Listas!$A$587,I1196=Listas!$A$588)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J1196</xm:sqref>
        </x14:conditionalFormatting>
        <x14:conditionalFormatting xmlns:xm="http://schemas.microsoft.com/office/excel/2006/main">
          <x14:cfRule type="expression" priority="1625" stopIfTrue="1" id="{017C2ADF-E146-4A2F-A9A0-3E5A576FC53A}">
            <xm:f>OR(I1197=Listas!$A$577,I1197=Listas!$A$578,I1197=Listas!$A$579,I1197=Listas!$A$580,I1197=Listas!$A$581,I1197=Listas!$A$582,I1197=Listas!$A$583,I1197=Listas!$A$584,I1197=Listas!$A$585,I1197=Listas!$A$586,I1197=Listas!$A$587,I1197=Listas!$A$588)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J1197</xm:sqref>
        </x14:conditionalFormatting>
        <x14:conditionalFormatting xmlns:xm="http://schemas.microsoft.com/office/excel/2006/main">
          <x14:cfRule type="expression" priority="1622" stopIfTrue="1" id="{4F89B804-8860-462A-B4EE-A915A19656B9}">
            <xm:f>OR(I1198=Listas!$A$577,I1198=Listas!$A$578,I1198=Listas!$A$579,I1198=Listas!$A$580,I1198=Listas!$A$581,I1198=Listas!$A$582,I1198=Listas!$A$583,I1198=Listas!$A$584,I1198=Listas!$A$585,I1198=Listas!$A$586,I1198=Listas!$A$587,I1198=Listas!$A$588)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J1198</xm:sqref>
        </x14:conditionalFormatting>
        <x14:conditionalFormatting xmlns:xm="http://schemas.microsoft.com/office/excel/2006/main">
          <x14:cfRule type="expression" priority="1621" stopIfTrue="1" id="{0B9828D3-772C-42DF-99D7-B631F0FCB722}">
            <xm:f>OR(I1199=Listas!$A$577,I1199=Listas!$A$578,I1199=Listas!$A$579,I1199=Listas!$A$580,I1199=Listas!$A$581,I1199=Listas!$A$582,I1199=Listas!$A$583,I1199=Listas!$A$584,I1199=Listas!$A$585,I1199=Listas!$A$586,I1199=Listas!$A$587,I1199=Listas!$A$588)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J1199</xm:sqref>
        </x14:conditionalFormatting>
        <x14:conditionalFormatting xmlns:xm="http://schemas.microsoft.com/office/excel/2006/main">
          <x14:cfRule type="expression" priority="1618" stopIfTrue="1" id="{04309F2D-77B3-4CC9-B2CE-692496A911FE}">
            <xm:f>OR(I1200=Listas!$A$577,I1200=Listas!$A$578,I1200=Listas!$A$579,I1200=Listas!$A$580,I1200=Listas!$A$581,I1200=Listas!$A$582,I1200=Listas!$A$583,I1200=Listas!$A$584,I1200=Listas!$A$585,I1200=Listas!$A$586,I1200=Listas!$A$587,I1200=Listas!$A$588)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J1200</xm:sqref>
        </x14:conditionalFormatting>
        <x14:conditionalFormatting xmlns:xm="http://schemas.microsoft.com/office/excel/2006/main">
          <x14:cfRule type="expression" priority="1617" stopIfTrue="1" id="{9485D0D0-DE69-40D2-923F-90F67733941F}">
            <xm:f>OR(I1201=Listas!$A$577,I1201=Listas!$A$578,I1201=Listas!$A$579,I1201=Listas!$A$580,I1201=Listas!$A$581,I1201=Listas!$A$582,I1201=Listas!$A$583,I1201=Listas!$A$584,I1201=Listas!$A$585,I1201=Listas!$A$586,I1201=Listas!$A$587,I1201=Listas!$A$588)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J1201</xm:sqref>
        </x14:conditionalFormatting>
        <x14:conditionalFormatting xmlns:xm="http://schemas.microsoft.com/office/excel/2006/main">
          <x14:cfRule type="expression" priority="1614" stopIfTrue="1" id="{E749F6A4-CC0E-4D22-A12D-373EE9674FA9}">
            <xm:f>OR(I1202=Listas!$A$577,I1202=Listas!$A$578,I1202=Listas!$A$579,I1202=Listas!$A$580,I1202=Listas!$A$581,I1202=Listas!$A$582,I1202=Listas!$A$583,I1202=Listas!$A$584,I1202=Listas!$A$585,I1202=Listas!$A$586,I1202=Listas!$A$587,I1202=Listas!$A$588)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J1202</xm:sqref>
        </x14:conditionalFormatting>
        <x14:conditionalFormatting xmlns:xm="http://schemas.microsoft.com/office/excel/2006/main">
          <x14:cfRule type="expression" priority="1613" stopIfTrue="1" id="{9918B33D-6CA3-42D1-B76D-19B8BE4E10F0}">
            <xm:f>OR(I1203=Listas!$A$577,I1203=Listas!$A$578,I1203=Listas!$A$579,I1203=Listas!$A$580,I1203=Listas!$A$581,I1203=Listas!$A$582,I1203=Listas!$A$583,I1203=Listas!$A$584,I1203=Listas!$A$585,I1203=Listas!$A$586,I1203=Listas!$A$587,I1203=Listas!$A$588)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J1203</xm:sqref>
        </x14:conditionalFormatting>
        <x14:conditionalFormatting xmlns:xm="http://schemas.microsoft.com/office/excel/2006/main">
          <x14:cfRule type="expression" priority="1610" stopIfTrue="1" id="{FDE9677E-EFA6-4C0B-8BE6-F988DA4C8E66}">
            <xm:f>OR(I1204=Listas!$A$577,I1204=Listas!$A$578,I1204=Listas!$A$579,I1204=Listas!$A$580,I1204=Listas!$A$581,I1204=Listas!$A$582,I1204=Listas!$A$583,I1204=Listas!$A$584,I1204=Listas!$A$585,I1204=Listas!$A$586,I1204=Listas!$A$587,I1204=Listas!$A$588)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J1204</xm:sqref>
        </x14:conditionalFormatting>
        <x14:conditionalFormatting xmlns:xm="http://schemas.microsoft.com/office/excel/2006/main">
          <x14:cfRule type="expression" priority="1609" stopIfTrue="1" id="{88D6A531-12EA-4D1B-9A4F-414E1946A049}">
            <xm:f>OR(I1205=Listas!$A$577,I1205=Listas!$A$578,I1205=Listas!$A$579,I1205=Listas!$A$580,I1205=Listas!$A$581,I1205=Listas!$A$582,I1205=Listas!$A$583,I1205=Listas!$A$584,I1205=Listas!$A$585,I1205=Listas!$A$586,I1205=Listas!$A$587,I1205=Listas!$A$588)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J1205</xm:sqref>
        </x14:conditionalFormatting>
        <x14:conditionalFormatting xmlns:xm="http://schemas.microsoft.com/office/excel/2006/main">
          <x14:cfRule type="expression" priority="1606" stopIfTrue="1" id="{E00F6B8D-1FDA-4F50-B846-1E998BDE7BD3}">
            <xm:f>OR(I1206=Listas!$A$577,I1206=Listas!$A$578,I1206=Listas!$A$579,I1206=Listas!$A$580,I1206=Listas!$A$581,I1206=Listas!$A$582,I1206=Listas!$A$583,I1206=Listas!$A$584,I1206=Listas!$A$585,I1206=Listas!$A$586,I1206=Listas!$A$587,I1206=Listas!$A$588)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J1206</xm:sqref>
        </x14:conditionalFormatting>
        <x14:conditionalFormatting xmlns:xm="http://schemas.microsoft.com/office/excel/2006/main">
          <x14:cfRule type="expression" priority="1605" stopIfTrue="1" id="{95E0030A-AE86-4AB0-B930-2C7504C788B8}">
            <xm:f>OR(I1207=Listas!$A$577,I1207=Listas!$A$578,I1207=Listas!$A$579,I1207=Listas!$A$580,I1207=Listas!$A$581,I1207=Listas!$A$582,I1207=Listas!$A$583,I1207=Listas!$A$584,I1207=Listas!$A$585,I1207=Listas!$A$586,I1207=Listas!$A$587,I1207=Listas!$A$588)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J1207</xm:sqref>
        </x14:conditionalFormatting>
        <x14:conditionalFormatting xmlns:xm="http://schemas.microsoft.com/office/excel/2006/main">
          <x14:cfRule type="expression" priority="1602" stopIfTrue="1" id="{DE7D9A29-FF8C-4B6A-9526-7AC159482764}">
            <xm:f>OR(I1208=Listas!$A$577,I1208=Listas!$A$578,I1208=Listas!$A$579,I1208=Listas!$A$580,I1208=Listas!$A$581,I1208=Listas!$A$582,I1208=Listas!$A$583,I1208=Listas!$A$584,I1208=Listas!$A$585,I1208=Listas!$A$586,I1208=Listas!$A$587,I1208=Listas!$A$588)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J1208</xm:sqref>
        </x14:conditionalFormatting>
        <x14:conditionalFormatting xmlns:xm="http://schemas.microsoft.com/office/excel/2006/main">
          <x14:cfRule type="expression" priority="1601" stopIfTrue="1" id="{3E7E683F-9535-4057-8B59-E74FA12482FF}">
            <xm:f>OR(I1209=Listas!$A$577,I1209=Listas!$A$578,I1209=Listas!$A$579,I1209=Listas!$A$580,I1209=Listas!$A$581,I1209=Listas!$A$582,I1209=Listas!$A$583,I1209=Listas!$A$584,I1209=Listas!$A$585,I1209=Listas!$A$586,I1209=Listas!$A$587,I1209=Listas!$A$588)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J1209</xm:sqref>
        </x14:conditionalFormatting>
        <x14:conditionalFormatting xmlns:xm="http://schemas.microsoft.com/office/excel/2006/main">
          <x14:cfRule type="expression" priority="1598" stopIfTrue="1" id="{814E3777-89E7-435C-9F0A-A72BA3520D38}">
            <xm:f>OR(I1210=Listas!$A$577,I1210=Listas!$A$578,I1210=Listas!$A$579,I1210=Listas!$A$580,I1210=Listas!$A$581,I1210=Listas!$A$582,I1210=Listas!$A$583,I1210=Listas!$A$584,I1210=Listas!$A$585,I1210=Listas!$A$586,I1210=Listas!$A$587,I1210=Listas!$A$588)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J1210</xm:sqref>
        </x14:conditionalFormatting>
        <x14:conditionalFormatting xmlns:xm="http://schemas.microsoft.com/office/excel/2006/main">
          <x14:cfRule type="expression" priority="1597" stopIfTrue="1" id="{766516F5-8304-40FD-8638-9334491FC207}">
            <xm:f>OR(I1211=Listas!$A$577,I1211=Listas!$A$578,I1211=Listas!$A$579,I1211=Listas!$A$580,I1211=Listas!$A$581,I1211=Listas!$A$582,I1211=Listas!$A$583,I1211=Listas!$A$584,I1211=Listas!$A$585,I1211=Listas!$A$586,I1211=Listas!$A$587,I1211=Listas!$A$588)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J1211</xm:sqref>
        </x14:conditionalFormatting>
        <x14:conditionalFormatting xmlns:xm="http://schemas.microsoft.com/office/excel/2006/main">
          <x14:cfRule type="expression" priority="1594" stopIfTrue="1" id="{2DB2DF0E-4CAA-48D4-B860-992CB5ED5D75}">
            <xm:f>OR(I1212=Listas!$A$577,I1212=Listas!$A$578,I1212=Listas!$A$579,I1212=Listas!$A$580,I1212=Listas!$A$581,I1212=Listas!$A$582,I1212=Listas!$A$583,I1212=Listas!$A$584,I1212=Listas!$A$585,I1212=Listas!$A$586,I1212=Listas!$A$587,I1212=Listas!$A$588)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J1212</xm:sqref>
        </x14:conditionalFormatting>
        <x14:conditionalFormatting xmlns:xm="http://schemas.microsoft.com/office/excel/2006/main">
          <x14:cfRule type="expression" priority="1593" stopIfTrue="1" id="{97976970-8AB6-4DB6-A375-00429FCAE509}">
            <xm:f>OR(I1213=Listas!$A$577,I1213=Listas!$A$578,I1213=Listas!$A$579,I1213=Listas!$A$580,I1213=Listas!$A$581,I1213=Listas!$A$582,I1213=Listas!$A$583,I1213=Listas!$A$584,I1213=Listas!$A$585,I1213=Listas!$A$586,I1213=Listas!$A$587,I1213=Listas!$A$588)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J1213</xm:sqref>
        </x14:conditionalFormatting>
        <x14:conditionalFormatting xmlns:xm="http://schemas.microsoft.com/office/excel/2006/main">
          <x14:cfRule type="expression" priority="1590" stopIfTrue="1" id="{7DFA6AAB-0764-42D8-9308-1170A7977619}">
            <xm:f>OR(I1214=Listas!$A$577,I1214=Listas!$A$578,I1214=Listas!$A$579,I1214=Listas!$A$580,I1214=Listas!$A$581,I1214=Listas!$A$582,I1214=Listas!$A$583,I1214=Listas!$A$584,I1214=Listas!$A$585,I1214=Listas!$A$586,I1214=Listas!$A$587,I1214=Listas!$A$588)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J1214</xm:sqref>
        </x14:conditionalFormatting>
        <x14:conditionalFormatting xmlns:xm="http://schemas.microsoft.com/office/excel/2006/main">
          <x14:cfRule type="expression" priority="1589" stopIfTrue="1" id="{10AC9D6C-95DC-406A-92E3-1DCADE03A5A2}">
            <xm:f>OR(I1215=Listas!$A$577,I1215=Listas!$A$578,I1215=Listas!$A$579,I1215=Listas!$A$580,I1215=Listas!$A$581,I1215=Listas!$A$582,I1215=Listas!$A$583,I1215=Listas!$A$584,I1215=Listas!$A$585,I1215=Listas!$A$586,I1215=Listas!$A$587,I1215=Listas!$A$588)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J1215</xm:sqref>
        </x14:conditionalFormatting>
        <x14:conditionalFormatting xmlns:xm="http://schemas.microsoft.com/office/excel/2006/main">
          <x14:cfRule type="expression" priority="1586" stopIfTrue="1" id="{D5396112-416C-4F3C-9E87-76619D5588EC}">
            <xm:f>OR(I1216=Listas!$A$577,I1216=Listas!$A$578,I1216=Listas!$A$579,I1216=Listas!$A$580,I1216=Listas!$A$581,I1216=Listas!$A$582,I1216=Listas!$A$583,I1216=Listas!$A$584,I1216=Listas!$A$585,I1216=Listas!$A$586,I1216=Listas!$A$587,I1216=Listas!$A$588)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J1216</xm:sqref>
        </x14:conditionalFormatting>
        <x14:conditionalFormatting xmlns:xm="http://schemas.microsoft.com/office/excel/2006/main">
          <x14:cfRule type="expression" priority="1585" stopIfTrue="1" id="{7AD2CD38-1084-41B1-B23C-913C827393E8}">
            <xm:f>OR(I1217=Listas!$A$577,I1217=Listas!$A$578,I1217=Listas!$A$579,I1217=Listas!$A$580,I1217=Listas!$A$581,I1217=Listas!$A$582,I1217=Listas!$A$583,I1217=Listas!$A$584,I1217=Listas!$A$585,I1217=Listas!$A$586,I1217=Listas!$A$587,I1217=Listas!$A$588)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J1217</xm:sqref>
        </x14:conditionalFormatting>
        <x14:conditionalFormatting xmlns:xm="http://schemas.microsoft.com/office/excel/2006/main">
          <x14:cfRule type="expression" priority="1582" stopIfTrue="1" id="{4D645EEB-577C-44A6-B6CA-201ACD38C294}">
            <xm:f>OR(I1218=Listas!$A$577,I1218=Listas!$A$578,I1218=Listas!$A$579,I1218=Listas!$A$580,I1218=Listas!$A$581,I1218=Listas!$A$582,I1218=Listas!$A$583,I1218=Listas!$A$584,I1218=Listas!$A$585,I1218=Listas!$A$586,I1218=Listas!$A$587,I1218=Listas!$A$588)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J1218</xm:sqref>
        </x14:conditionalFormatting>
        <x14:conditionalFormatting xmlns:xm="http://schemas.microsoft.com/office/excel/2006/main">
          <x14:cfRule type="expression" priority="1581" stopIfTrue="1" id="{2017F5BD-6E65-4684-86DC-FEADD9B11AD6}">
            <xm:f>OR(I1219=Listas!$A$577,I1219=Listas!$A$578,I1219=Listas!$A$579,I1219=Listas!$A$580,I1219=Listas!$A$581,I1219=Listas!$A$582,I1219=Listas!$A$583,I1219=Listas!$A$584,I1219=Listas!$A$585,I1219=Listas!$A$586,I1219=Listas!$A$587,I1219=Listas!$A$588)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J1219</xm:sqref>
        </x14:conditionalFormatting>
        <x14:conditionalFormatting xmlns:xm="http://schemas.microsoft.com/office/excel/2006/main">
          <x14:cfRule type="expression" priority="1578" stopIfTrue="1" id="{B18DF91F-64D7-431C-A743-69CFCAD30A1C}">
            <xm:f>OR(I1220=Listas!$A$577,I1220=Listas!$A$578,I1220=Listas!$A$579,I1220=Listas!$A$580,I1220=Listas!$A$581,I1220=Listas!$A$582,I1220=Listas!$A$583,I1220=Listas!$A$584,I1220=Listas!$A$585,I1220=Listas!$A$586,I1220=Listas!$A$587,I1220=Listas!$A$588)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J1220</xm:sqref>
        </x14:conditionalFormatting>
        <x14:conditionalFormatting xmlns:xm="http://schemas.microsoft.com/office/excel/2006/main">
          <x14:cfRule type="expression" priority="1577" stopIfTrue="1" id="{A411398A-96FF-4A77-9061-198BF3A54AAC}">
            <xm:f>OR(I1221=Listas!$A$577,I1221=Listas!$A$578,I1221=Listas!$A$579,I1221=Listas!$A$580,I1221=Listas!$A$581,I1221=Listas!$A$582,I1221=Listas!$A$583,I1221=Listas!$A$584,I1221=Listas!$A$585,I1221=Listas!$A$586,I1221=Listas!$A$587,I1221=Listas!$A$588)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J1221</xm:sqref>
        </x14:conditionalFormatting>
        <x14:conditionalFormatting xmlns:xm="http://schemas.microsoft.com/office/excel/2006/main">
          <x14:cfRule type="expression" priority="1574" stopIfTrue="1" id="{13AE3BFD-4437-4817-AED5-1162EDDBD07D}">
            <xm:f>OR(I1222=Listas!$A$577,I1222=Listas!$A$578,I1222=Listas!$A$579,I1222=Listas!$A$580,I1222=Listas!$A$581,I1222=Listas!$A$582,I1222=Listas!$A$583,I1222=Listas!$A$584,I1222=Listas!$A$585,I1222=Listas!$A$586,I1222=Listas!$A$587,I1222=Listas!$A$588)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J1222</xm:sqref>
        </x14:conditionalFormatting>
        <x14:conditionalFormatting xmlns:xm="http://schemas.microsoft.com/office/excel/2006/main">
          <x14:cfRule type="expression" priority="1573" stopIfTrue="1" id="{D19DA89B-A139-4A99-9312-2CEB95FA266E}">
            <xm:f>OR(I1223=Listas!$A$577,I1223=Listas!$A$578,I1223=Listas!$A$579,I1223=Listas!$A$580,I1223=Listas!$A$581,I1223=Listas!$A$582,I1223=Listas!$A$583,I1223=Listas!$A$584,I1223=Listas!$A$585,I1223=Listas!$A$586,I1223=Listas!$A$587,I1223=Listas!$A$588)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J1223</xm:sqref>
        </x14:conditionalFormatting>
        <x14:conditionalFormatting xmlns:xm="http://schemas.microsoft.com/office/excel/2006/main">
          <x14:cfRule type="expression" priority="1570" stopIfTrue="1" id="{97B5BB9F-199E-4794-9B49-1719E9C6C4C3}">
            <xm:f>OR(I1224=Listas!$A$577,I1224=Listas!$A$578,I1224=Listas!$A$579,I1224=Listas!$A$580,I1224=Listas!$A$581,I1224=Listas!$A$582,I1224=Listas!$A$583,I1224=Listas!$A$584,I1224=Listas!$A$585,I1224=Listas!$A$586,I1224=Listas!$A$587,I1224=Listas!$A$588)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J1224</xm:sqref>
        </x14:conditionalFormatting>
        <x14:conditionalFormatting xmlns:xm="http://schemas.microsoft.com/office/excel/2006/main">
          <x14:cfRule type="expression" priority="1569" stopIfTrue="1" id="{474C0C82-D209-4799-B52E-D1807C806200}">
            <xm:f>OR(I1225=Listas!$A$577,I1225=Listas!$A$578,I1225=Listas!$A$579,I1225=Listas!$A$580,I1225=Listas!$A$581,I1225=Listas!$A$582,I1225=Listas!$A$583,I1225=Listas!$A$584,I1225=Listas!$A$585,I1225=Listas!$A$586,I1225=Listas!$A$587,I1225=Listas!$A$588)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J1225</xm:sqref>
        </x14:conditionalFormatting>
        <x14:conditionalFormatting xmlns:xm="http://schemas.microsoft.com/office/excel/2006/main">
          <x14:cfRule type="expression" priority="1566" stopIfTrue="1" id="{04DF5CFB-AC01-48D6-A92E-1CCDA9935F3F}">
            <xm:f>OR(I1226=Listas!$A$577,I1226=Listas!$A$578,I1226=Listas!$A$579,I1226=Listas!$A$580,I1226=Listas!$A$581,I1226=Listas!$A$582,I1226=Listas!$A$583,I1226=Listas!$A$584,I1226=Listas!$A$585,I1226=Listas!$A$586,I1226=Listas!$A$587,I1226=Listas!$A$588)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J1226</xm:sqref>
        </x14:conditionalFormatting>
        <x14:conditionalFormatting xmlns:xm="http://schemas.microsoft.com/office/excel/2006/main">
          <x14:cfRule type="expression" priority="1565" stopIfTrue="1" id="{0F46D563-BB30-488F-9B92-06D9475BEA9A}">
            <xm:f>OR(I1227=Listas!$A$577,I1227=Listas!$A$578,I1227=Listas!$A$579,I1227=Listas!$A$580,I1227=Listas!$A$581,I1227=Listas!$A$582,I1227=Listas!$A$583,I1227=Listas!$A$584,I1227=Listas!$A$585,I1227=Listas!$A$586,I1227=Listas!$A$587,I1227=Listas!$A$588)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J1227</xm:sqref>
        </x14:conditionalFormatting>
        <x14:conditionalFormatting xmlns:xm="http://schemas.microsoft.com/office/excel/2006/main">
          <x14:cfRule type="expression" priority="1562" stopIfTrue="1" id="{0E379D42-9F0D-4C65-8D91-30CA4DAAD637}">
            <xm:f>OR(I1228=Listas!$A$577,I1228=Listas!$A$578,I1228=Listas!$A$579,I1228=Listas!$A$580,I1228=Listas!$A$581,I1228=Listas!$A$582,I1228=Listas!$A$583,I1228=Listas!$A$584,I1228=Listas!$A$585,I1228=Listas!$A$586,I1228=Listas!$A$587,I1228=Listas!$A$588)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J1228</xm:sqref>
        </x14:conditionalFormatting>
        <x14:conditionalFormatting xmlns:xm="http://schemas.microsoft.com/office/excel/2006/main">
          <x14:cfRule type="expression" priority="1561" stopIfTrue="1" id="{1ACA1AA9-6EF3-4B8C-997C-3AB876EA3442}">
            <xm:f>OR(I1229=Listas!$A$577,I1229=Listas!$A$578,I1229=Listas!$A$579,I1229=Listas!$A$580,I1229=Listas!$A$581,I1229=Listas!$A$582,I1229=Listas!$A$583,I1229=Listas!$A$584,I1229=Listas!$A$585,I1229=Listas!$A$586,I1229=Listas!$A$587,I1229=Listas!$A$588)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J1229</xm:sqref>
        </x14:conditionalFormatting>
        <x14:conditionalFormatting xmlns:xm="http://schemas.microsoft.com/office/excel/2006/main">
          <x14:cfRule type="expression" priority="1558" stopIfTrue="1" id="{5EF016C9-FF53-4F77-8CB3-6993F74DD79A}">
            <xm:f>OR(I1230=Listas!$A$577,I1230=Listas!$A$578,I1230=Listas!$A$579,I1230=Listas!$A$580,I1230=Listas!$A$581,I1230=Listas!$A$582,I1230=Listas!$A$583,I1230=Listas!$A$584,I1230=Listas!$A$585,I1230=Listas!$A$586,I1230=Listas!$A$587,I1230=Listas!$A$588)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J1230</xm:sqref>
        </x14:conditionalFormatting>
        <x14:conditionalFormatting xmlns:xm="http://schemas.microsoft.com/office/excel/2006/main">
          <x14:cfRule type="expression" priority="1557" stopIfTrue="1" id="{6D2A3453-01C4-4D69-B5DD-55797CC2D049}">
            <xm:f>OR(I1231=Listas!$A$577,I1231=Listas!$A$578,I1231=Listas!$A$579,I1231=Listas!$A$580,I1231=Listas!$A$581,I1231=Listas!$A$582,I1231=Listas!$A$583,I1231=Listas!$A$584,I1231=Listas!$A$585,I1231=Listas!$A$586,I1231=Listas!$A$587,I1231=Listas!$A$588)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J1231</xm:sqref>
        </x14:conditionalFormatting>
        <x14:conditionalFormatting xmlns:xm="http://schemas.microsoft.com/office/excel/2006/main">
          <x14:cfRule type="expression" priority="1554" stopIfTrue="1" id="{4B5E787F-21F9-4ACF-B64D-58F8FCCAD685}">
            <xm:f>OR(I1232=Listas!$A$577,I1232=Listas!$A$578,I1232=Listas!$A$579,I1232=Listas!$A$580,I1232=Listas!$A$581,I1232=Listas!$A$582,I1232=Listas!$A$583,I1232=Listas!$A$584,I1232=Listas!$A$585,I1232=Listas!$A$586,I1232=Listas!$A$587,I1232=Listas!$A$588)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J1232</xm:sqref>
        </x14:conditionalFormatting>
        <x14:conditionalFormatting xmlns:xm="http://schemas.microsoft.com/office/excel/2006/main">
          <x14:cfRule type="expression" priority="1553" stopIfTrue="1" id="{4757160A-4121-41F7-BF4C-A4FA0D12ABCA}">
            <xm:f>OR(I1233=Listas!$A$577,I1233=Listas!$A$578,I1233=Listas!$A$579,I1233=Listas!$A$580,I1233=Listas!$A$581,I1233=Listas!$A$582,I1233=Listas!$A$583,I1233=Listas!$A$584,I1233=Listas!$A$585,I1233=Listas!$A$586,I1233=Listas!$A$587,I1233=Listas!$A$588)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J1233</xm:sqref>
        </x14:conditionalFormatting>
        <x14:conditionalFormatting xmlns:xm="http://schemas.microsoft.com/office/excel/2006/main">
          <x14:cfRule type="expression" priority="1550" stopIfTrue="1" id="{B3CF9917-4198-46D2-8A1A-E6BFC49B1A1D}">
            <xm:f>OR(I1234=Listas!$A$577,I1234=Listas!$A$578,I1234=Listas!$A$579,I1234=Listas!$A$580,I1234=Listas!$A$581,I1234=Listas!$A$582,I1234=Listas!$A$583,I1234=Listas!$A$584,I1234=Listas!$A$585,I1234=Listas!$A$586,I1234=Listas!$A$587,I1234=Listas!$A$588)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J1234</xm:sqref>
        </x14:conditionalFormatting>
        <x14:conditionalFormatting xmlns:xm="http://schemas.microsoft.com/office/excel/2006/main">
          <x14:cfRule type="expression" priority="1549" stopIfTrue="1" id="{9396EDA4-D557-4EDF-A802-C71DD7742724}">
            <xm:f>OR(I1235=Listas!$A$577,I1235=Listas!$A$578,I1235=Listas!$A$579,I1235=Listas!$A$580,I1235=Listas!$A$581,I1235=Listas!$A$582,I1235=Listas!$A$583,I1235=Listas!$A$584,I1235=Listas!$A$585,I1235=Listas!$A$586,I1235=Listas!$A$587,I1235=Listas!$A$588)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J1235</xm:sqref>
        </x14:conditionalFormatting>
        <x14:conditionalFormatting xmlns:xm="http://schemas.microsoft.com/office/excel/2006/main">
          <x14:cfRule type="expression" priority="1546" stopIfTrue="1" id="{077212B8-32E7-492F-9726-B691967672F0}">
            <xm:f>OR(I1236=Listas!$A$577,I1236=Listas!$A$578,I1236=Listas!$A$579,I1236=Listas!$A$580,I1236=Listas!$A$581,I1236=Listas!$A$582,I1236=Listas!$A$583,I1236=Listas!$A$584,I1236=Listas!$A$585,I1236=Listas!$A$586,I1236=Listas!$A$587,I1236=Listas!$A$588)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J1236</xm:sqref>
        </x14:conditionalFormatting>
        <x14:conditionalFormatting xmlns:xm="http://schemas.microsoft.com/office/excel/2006/main">
          <x14:cfRule type="expression" priority="1545" stopIfTrue="1" id="{CC483F10-1967-4B73-B86F-F647E9D2BCCC}">
            <xm:f>OR(I1237=Listas!$A$577,I1237=Listas!$A$578,I1237=Listas!$A$579,I1237=Listas!$A$580,I1237=Listas!$A$581,I1237=Listas!$A$582,I1237=Listas!$A$583,I1237=Listas!$A$584,I1237=Listas!$A$585,I1237=Listas!$A$586,I1237=Listas!$A$587,I1237=Listas!$A$588)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J1237</xm:sqref>
        </x14:conditionalFormatting>
        <x14:conditionalFormatting xmlns:xm="http://schemas.microsoft.com/office/excel/2006/main">
          <x14:cfRule type="expression" priority="1542" stopIfTrue="1" id="{D6F23A82-53E3-48DC-B96E-F5AAE16088F0}">
            <xm:f>OR(I1238=Listas!$A$577,I1238=Listas!$A$578,I1238=Listas!$A$579,I1238=Listas!$A$580,I1238=Listas!$A$581,I1238=Listas!$A$582,I1238=Listas!$A$583,I1238=Listas!$A$584,I1238=Listas!$A$585,I1238=Listas!$A$586,I1238=Listas!$A$587,I1238=Listas!$A$588)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J1238</xm:sqref>
        </x14:conditionalFormatting>
        <x14:conditionalFormatting xmlns:xm="http://schemas.microsoft.com/office/excel/2006/main">
          <x14:cfRule type="expression" priority="1541" stopIfTrue="1" id="{467B46E2-8502-4305-8DFA-62BEE7380960}">
            <xm:f>OR(I1239=Listas!$A$577,I1239=Listas!$A$578,I1239=Listas!$A$579,I1239=Listas!$A$580,I1239=Listas!$A$581,I1239=Listas!$A$582,I1239=Listas!$A$583,I1239=Listas!$A$584,I1239=Listas!$A$585,I1239=Listas!$A$586,I1239=Listas!$A$587,I1239=Listas!$A$588)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J1239</xm:sqref>
        </x14:conditionalFormatting>
        <x14:conditionalFormatting xmlns:xm="http://schemas.microsoft.com/office/excel/2006/main">
          <x14:cfRule type="expression" priority="1538" stopIfTrue="1" id="{49233AE4-DB1F-407C-A9E6-9C4EDB2A30E2}">
            <xm:f>OR(I1240=Listas!$A$577,I1240=Listas!$A$578,I1240=Listas!$A$579,I1240=Listas!$A$580,I1240=Listas!$A$581,I1240=Listas!$A$582,I1240=Listas!$A$583,I1240=Listas!$A$584,I1240=Listas!$A$585,I1240=Listas!$A$586,I1240=Listas!$A$587,I1240=Listas!$A$588)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J1240</xm:sqref>
        </x14:conditionalFormatting>
        <x14:conditionalFormatting xmlns:xm="http://schemas.microsoft.com/office/excel/2006/main">
          <x14:cfRule type="expression" priority="1537" stopIfTrue="1" id="{D7A7A4E9-A5DD-4774-B339-BB9ED1ECDB0E}">
            <xm:f>OR(I1241=Listas!$A$577,I1241=Listas!$A$578,I1241=Listas!$A$579,I1241=Listas!$A$580,I1241=Listas!$A$581,I1241=Listas!$A$582,I1241=Listas!$A$583,I1241=Listas!$A$584,I1241=Listas!$A$585,I1241=Listas!$A$586,I1241=Listas!$A$587,I1241=Listas!$A$588)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J1241</xm:sqref>
        </x14:conditionalFormatting>
        <x14:conditionalFormatting xmlns:xm="http://schemas.microsoft.com/office/excel/2006/main">
          <x14:cfRule type="expression" priority="1534" stopIfTrue="1" id="{A54125E3-D396-4785-8933-DD41639FBD8F}">
            <xm:f>OR(I1242=Listas!$A$577,I1242=Listas!$A$578,I1242=Listas!$A$579,I1242=Listas!$A$580,I1242=Listas!$A$581,I1242=Listas!$A$582,I1242=Listas!$A$583,I1242=Listas!$A$584,I1242=Listas!$A$585,I1242=Listas!$A$586,I1242=Listas!$A$587,I1242=Listas!$A$588)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J1242</xm:sqref>
        </x14:conditionalFormatting>
        <x14:conditionalFormatting xmlns:xm="http://schemas.microsoft.com/office/excel/2006/main">
          <x14:cfRule type="expression" priority="1533" stopIfTrue="1" id="{B26ED18E-8261-42C9-B26A-AAE936C76717}">
            <xm:f>OR(I1243=Listas!$A$577,I1243=Listas!$A$578,I1243=Listas!$A$579,I1243=Listas!$A$580,I1243=Listas!$A$581,I1243=Listas!$A$582,I1243=Listas!$A$583,I1243=Listas!$A$584,I1243=Listas!$A$585,I1243=Listas!$A$586,I1243=Listas!$A$587,I1243=Listas!$A$588)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J1243</xm:sqref>
        </x14:conditionalFormatting>
        <x14:conditionalFormatting xmlns:xm="http://schemas.microsoft.com/office/excel/2006/main">
          <x14:cfRule type="expression" priority="1530" stopIfTrue="1" id="{C2AF139C-4D91-4F7F-BCD0-8AB9B5EF907A}">
            <xm:f>OR(I1244=Listas!$A$577,I1244=Listas!$A$578,I1244=Listas!$A$579,I1244=Listas!$A$580,I1244=Listas!$A$581,I1244=Listas!$A$582,I1244=Listas!$A$583,I1244=Listas!$A$584,I1244=Listas!$A$585,I1244=Listas!$A$586,I1244=Listas!$A$587,I1244=Listas!$A$588)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J1244</xm:sqref>
        </x14:conditionalFormatting>
        <x14:conditionalFormatting xmlns:xm="http://schemas.microsoft.com/office/excel/2006/main">
          <x14:cfRule type="expression" priority="1529" stopIfTrue="1" id="{F32E005F-73F0-4E81-8310-579E0666680B}">
            <xm:f>OR(I1245=Listas!$A$577,I1245=Listas!$A$578,I1245=Listas!$A$579,I1245=Listas!$A$580,I1245=Listas!$A$581,I1245=Listas!$A$582,I1245=Listas!$A$583,I1245=Listas!$A$584,I1245=Listas!$A$585,I1245=Listas!$A$586,I1245=Listas!$A$587,I1245=Listas!$A$588)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J1245</xm:sqref>
        </x14:conditionalFormatting>
        <x14:conditionalFormatting xmlns:xm="http://schemas.microsoft.com/office/excel/2006/main">
          <x14:cfRule type="expression" priority="1526" stopIfTrue="1" id="{4749F8BD-1CC1-45BE-B597-62BD9120FE15}">
            <xm:f>OR(I1246=Listas!$A$577,I1246=Listas!$A$578,I1246=Listas!$A$579,I1246=Listas!$A$580,I1246=Listas!$A$581,I1246=Listas!$A$582,I1246=Listas!$A$583,I1246=Listas!$A$584,I1246=Listas!$A$585,I1246=Listas!$A$586,I1246=Listas!$A$587,I1246=Listas!$A$588)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J1246</xm:sqref>
        </x14:conditionalFormatting>
        <x14:conditionalFormatting xmlns:xm="http://schemas.microsoft.com/office/excel/2006/main">
          <x14:cfRule type="expression" priority="1525" stopIfTrue="1" id="{6F2E61AD-4E57-4EAE-AD50-A41366EE5E94}">
            <xm:f>OR(I1247=Listas!$A$577,I1247=Listas!$A$578,I1247=Listas!$A$579,I1247=Listas!$A$580,I1247=Listas!$A$581,I1247=Listas!$A$582,I1247=Listas!$A$583,I1247=Listas!$A$584,I1247=Listas!$A$585,I1247=Listas!$A$586,I1247=Listas!$A$587,I1247=Listas!$A$588)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J1247</xm:sqref>
        </x14:conditionalFormatting>
        <x14:conditionalFormatting xmlns:xm="http://schemas.microsoft.com/office/excel/2006/main">
          <x14:cfRule type="expression" priority="1522" stopIfTrue="1" id="{59FEF5F2-4F79-4DF7-B772-092D24AC8063}">
            <xm:f>OR(I1248=Listas!$A$577,I1248=Listas!$A$578,I1248=Listas!$A$579,I1248=Listas!$A$580,I1248=Listas!$A$581,I1248=Listas!$A$582,I1248=Listas!$A$583,I1248=Listas!$A$584,I1248=Listas!$A$585,I1248=Listas!$A$586,I1248=Listas!$A$587,I1248=Listas!$A$588)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J1248</xm:sqref>
        </x14:conditionalFormatting>
        <x14:conditionalFormatting xmlns:xm="http://schemas.microsoft.com/office/excel/2006/main">
          <x14:cfRule type="expression" priority="1521" stopIfTrue="1" id="{38B880EE-96EE-44F6-89D1-AC26905067CC}">
            <xm:f>OR(I1249=Listas!$A$577,I1249=Listas!$A$578,I1249=Listas!$A$579,I1249=Listas!$A$580,I1249=Listas!$A$581,I1249=Listas!$A$582,I1249=Listas!$A$583,I1249=Listas!$A$584,I1249=Listas!$A$585,I1249=Listas!$A$586,I1249=Listas!$A$587,I1249=Listas!$A$588)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J1249</xm:sqref>
        </x14:conditionalFormatting>
        <x14:conditionalFormatting xmlns:xm="http://schemas.microsoft.com/office/excel/2006/main">
          <x14:cfRule type="expression" priority="1518" stopIfTrue="1" id="{C9119066-0CEE-4069-8DB8-4A1BFC9C5DCA}">
            <xm:f>OR(I1250=Listas!$A$577,I1250=Listas!$A$578,I1250=Listas!$A$579,I1250=Listas!$A$580,I1250=Listas!$A$581,I1250=Listas!$A$582,I1250=Listas!$A$583,I1250=Listas!$A$584,I1250=Listas!$A$585,I1250=Listas!$A$586,I1250=Listas!$A$587,I1250=Listas!$A$588)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J1250</xm:sqref>
        </x14:conditionalFormatting>
        <x14:conditionalFormatting xmlns:xm="http://schemas.microsoft.com/office/excel/2006/main">
          <x14:cfRule type="expression" priority="1517" stopIfTrue="1" id="{CFC171F0-62ED-4254-A618-3390BD5DD7C8}">
            <xm:f>OR(I1251=Listas!$A$577,I1251=Listas!$A$578,I1251=Listas!$A$579,I1251=Listas!$A$580,I1251=Listas!$A$581,I1251=Listas!$A$582,I1251=Listas!$A$583,I1251=Listas!$A$584,I1251=Listas!$A$585,I1251=Listas!$A$586,I1251=Listas!$A$587,I1251=Listas!$A$588)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J1251</xm:sqref>
        </x14:conditionalFormatting>
        <x14:conditionalFormatting xmlns:xm="http://schemas.microsoft.com/office/excel/2006/main">
          <x14:cfRule type="expression" priority="1514" stopIfTrue="1" id="{1EDDE261-BB45-4A01-8F22-729C64644386}">
            <xm:f>OR(I1252=Listas!$A$577,I1252=Listas!$A$578,I1252=Listas!$A$579,I1252=Listas!$A$580,I1252=Listas!$A$581,I1252=Listas!$A$582,I1252=Listas!$A$583,I1252=Listas!$A$584,I1252=Listas!$A$585,I1252=Listas!$A$586,I1252=Listas!$A$587,I1252=Listas!$A$588)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J1252</xm:sqref>
        </x14:conditionalFormatting>
        <x14:conditionalFormatting xmlns:xm="http://schemas.microsoft.com/office/excel/2006/main">
          <x14:cfRule type="expression" priority="1513" stopIfTrue="1" id="{F1E7C095-8D5E-4B09-AE96-3B3F0215D97B}">
            <xm:f>OR(I1253=Listas!$A$577,I1253=Listas!$A$578,I1253=Listas!$A$579,I1253=Listas!$A$580,I1253=Listas!$A$581,I1253=Listas!$A$582,I1253=Listas!$A$583,I1253=Listas!$A$584,I1253=Listas!$A$585,I1253=Listas!$A$586,I1253=Listas!$A$587,I1253=Listas!$A$588)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J1253</xm:sqref>
        </x14:conditionalFormatting>
        <x14:conditionalFormatting xmlns:xm="http://schemas.microsoft.com/office/excel/2006/main">
          <x14:cfRule type="expression" priority="1510" stopIfTrue="1" id="{97490B50-B14F-4571-9FC0-C57FE4F41938}">
            <xm:f>OR(I1254=Listas!$A$577,I1254=Listas!$A$578,I1254=Listas!$A$579,I1254=Listas!$A$580,I1254=Listas!$A$581,I1254=Listas!$A$582,I1254=Listas!$A$583,I1254=Listas!$A$584,I1254=Listas!$A$585,I1254=Listas!$A$586,I1254=Listas!$A$587,I1254=Listas!$A$588)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J1254</xm:sqref>
        </x14:conditionalFormatting>
        <x14:conditionalFormatting xmlns:xm="http://schemas.microsoft.com/office/excel/2006/main">
          <x14:cfRule type="expression" priority="1509" stopIfTrue="1" id="{2609917A-FE7D-4D34-97EB-C96D5637DDFC}">
            <xm:f>OR(I1255=Listas!$A$577,I1255=Listas!$A$578,I1255=Listas!$A$579,I1255=Listas!$A$580,I1255=Listas!$A$581,I1255=Listas!$A$582,I1255=Listas!$A$583,I1255=Listas!$A$584,I1255=Listas!$A$585,I1255=Listas!$A$586,I1255=Listas!$A$587,I1255=Listas!$A$588)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J1255</xm:sqref>
        </x14:conditionalFormatting>
        <x14:conditionalFormatting xmlns:xm="http://schemas.microsoft.com/office/excel/2006/main">
          <x14:cfRule type="expression" priority="1506" stopIfTrue="1" id="{0346CF15-2C3B-4858-8BB8-52001272F382}">
            <xm:f>OR(I1256=Listas!$A$577,I1256=Listas!$A$578,I1256=Listas!$A$579,I1256=Listas!$A$580,I1256=Listas!$A$581,I1256=Listas!$A$582,I1256=Listas!$A$583,I1256=Listas!$A$584,I1256=Listas!$A$585,I1256=Listas!$A$586,I1256=Listas!$A$587,I1256=Listas!$A$588)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J1256</xm:sqref>
        </x14:conditionalFormatting>
        <x14:conditionalFormatting xmlns:xm="http://schemas.microsoft.com/office/excel/2006/main">
          <x14:cfRule type="expression" priority="1505" stopIfTrue="1" id="{B6BD847E-24EB-4F2F-BE0C-81C84B766FD1}">
            <xm:f>OR(I1257=Listas!$A$577,I1257=Listas!$A$578,I1257=Listas!$A$579,I1257=Listas!$A$580,I1257=Listas!$A$581,I1257=Listas!$A$582,I1257=Listas!$A$583,I1257=Listas!$A$584,I1257=Listas!$A$585,I1257=Listas!$A$586,I1257=Listas!$A$587,I1257=Listas!$A$588)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J1257</xm:sqref>
        </x14:conditionalFormatting>
        <x14:conditionalFormatting xmlns:xm="http://schemas.microsoft.com/office/excel/2006/main">
          <x14:cfRule type="expression" priority="1502" stopIfTrue="1" id="{85D1C2E9-DC6C-4ADA-A061-92D4B2280069}">
            <xm:f>OR(I1258=Listas!$A$577,I1258=Listas!$A$578,I1258=Listas!$A$579,I1258=Listas!$A$580,I1258=Listas!$A$581,I1258=Listas!$A$582,I1258=Listas!$A$583,I1258=Listas!$A$584,I1258=Listas!$A$585,I1258=Listas!$A$586,I1258=Listas!$A$587,I1258=Listas!$A$588)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J1258</xm:sqref>
        </x14:conditionalFormatting>
        <x14:conditionalFormatting xmlns:xm="http://schemas.microsoft.com/office/excel/2006/main">
          <x14:cfRule type="expression" priority="1501" stopIfTrue="1" id="{A4BAA850-B967-43F1-B77E-065DF466D4B7}">
            <xm:f>OR(I1259=Listas!$A$577,I1259=Listas!$A$578,I1259=Listas!$A$579,I1259=Listas!$A$580,I1259=Listas!$A$581,I1259=Listas!$A$582,I1259=Listas!$A$583,I1259=Listas!$A$584,I1259=Listas!$A$585,I1259=Listas!$A$586,I1259=Listas!$A$587,I1259=Listas!$A$588)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J1259</xm:sqref>
        </x14:conditionalFormatting>
        <x14:conditionalFormatting xmlns:xm="http://schemas.microsoft.com/office/excel/2006/main">
          <x14:cfRule type="expression" priority="1498" stopIfTrue="1" id="{949B3832-EC81-465B-A73A-C674089FCA27}">
            <xm:f>OR(I1260=Listas!$A$577,I1260=Listas!$A$578,I1260=Listas!$A$579,I1260=Listas!$A$580,I1260=Listas!$A$581,I1260=Listas!$A$582,I1260=Listas!$A$583,I1260=Listas!$A$584,I1260=Listas!$A$585,I1260=Listas!$A$586,I1260=Listas!$A$587,I1260=Listas!$A$588)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J1260</xm:sqref>
        </x14:conditionalFormatting>
        <x14:conditionalFormatting xmlns:xm="http://schemas.microsoft.com/office/excel/2006/main">
          <x14:cfRule type="expression" priority="1497" stopIfTrue="1" id="{E20DC8EB-8D42-4135-943B-6C5CABCDC392}">
            <xm:f>OR(I1261=Listas!$A$577,I1261=Listas!$A$578,I1261=Listas!$A$579,I1261=Listas!$A$580,I1261=Listas!$A$581,I1261=Listas!$A$582,I1261=Listas!$A$583,I1261=Listas!$A$584,I1261=Listas!$A$585,I1261=Listas!$A$586,I1261=Listas!$A$587,I1261=Listas!$A$588)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J1261</xm:sqref>
        </x14:conditionalFormatting>
        <x14:conditionalFormatting xmlns:xm="http://schemas.microsoft.com/office/excel/2006/main">
          <x14:cfRule type="expression" priority="1494" stopIfTrue="1" id="{BBBAA43F-6167-4294-B02B-98A9EE85184E}">
            <xm:f>OR(I1262=Listas!$A$577,I1262=Listas!$A$578,I1262=Listas!$A$579,I1262=Listas!$A$580,I1262=Listas!$A$581,I1262=Listas!$A$582,I1262=Listas!$A$583,I1262=Listas!$A$584,I1262=Listas!$A$585,I1262=Listas!$A$586,I1262=Listas!$A$587,I1262=Listas!$A$588)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J1262</xm:sqref>
        </x14:conditionalFormatting>
        <x14:conditionalFormatting xmlns:xm="http://schemas.microsoft.com/office/excel/2006/main">
          <x14:cfRule type="expression" priority="1493" stopIfTrue="1" id="{010F48AC-15E6-42B9-8F31-60B30EBF2643}">
            <xm:f>OR(I1263=Listas!$A$577,I1263=Listas!$A$578,I1263=Listas!$A$579,I1263=Listas!$A$580,I1263=Listas!$A$581,I1263=Listas!$A$582,I1263=Listas!$A$583,I1263=Listas!$A$584,I1263=Listas!$A$585,I1263=Listas!$A$586,I1263=Listas!$A$587,I1263=Listas!$A$588)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J1263</xm:sqref>
        </x14:conditionalFormatting>
        <x14:conditionalFormatting xmlns:xm="http://schemas.microsoft.com/office/excel/2006/main">
          <x14:cfRule type="expression" priority="1490" stopIfTrue="1" id="{E3964136-7693-4F23-A694-C00687AB6B54}">
            <xm:f>OR(I1264=Listas!$A$577,I1264=Listas!$A$578,I1264=Listas!$A$579,I1264=Listas!$A$580,I1264=Listas!$A$581,I1264=Listas!$A$582,I1264=Listas!$A$583,I1264=Listas!$A$584,I1264=Listas!$A$585,I1264=Listas!$A$586,I1264=Listas!$A$587,I1264=Listas!$A$588)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J1264</xm:sqref>
        </x14:conditionalFormatting>
        <x14:conditionalFormatting xmlns:xm="http://schemas.microsoft.com/office/excel/2006/main">
          <x14:cfRule type="expression" priority="1489" stopIfTrue="1" id="{4D7FF90A-8283-4B6F-8ABD-511427D47DCD}">
            <xm:f>OR(I1265=Listas!$A$577,I1265=Listas!$A$578,I1265=Listas!$A$579,I1265=Listas!$A$580,I1265=Listas!$A$581,I1265=Listas!$A$582,I1265=Listas!$A$583,I1265=Listas!$A$584,I1265=Listas!$A$585,I1265=Listas!$A$586,I1265=Listas!$A$587,I1265=Listas!$A$588)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J1265</xm:sqref>
        </x14:conditionalFormatting>
        <x14:conditionalFormatting xmlns:xm="http://schemas.microsoft.com/office/excel/2006/main">
          <x14:cfRule type="expression" priority="1486" stopIfTrue="1" id="{2B96F2D5-781C-4F3F-849B-8DE75F9BAF60}">
            <xm:f>OR(I1266=Listas!$A$577,I1266=Listas!$A$578,I1266=Listas!$A$579,I1266=Listas!$A$580,I1266=Listas!$A$581,I1266=Listas!$A$582,I1266=Listas!$A$583,I1266=Listas!$A$584,I1266=Listas!$A$585,I1266=Listas!$A$586,I1266=Listas!$A$587,I1266=Listas!$A$588)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J1266</xm:sqref>
        </x14:conditionalFormatting>
        <x14:conditionalFormatting xmlns:xm="http://schemas.microsoft.com/office/excel/2006/main">
          <x14:cfRule type="expression" priority="1485" stopIfTrue="1" id="{DFEDAE5D-CD08-4DA2-A694-6CFFEEC0E60E}">
            <xm:f>OR(I1267=Listas!$A$577,I1267=Listas!$A$578,I1267=Listas!$A$579,I1267=Listas!$A$580,I1267=Listas!$A$581,I1267=Listas!$A$582,I1267=Listas!$A$583,I1267=Listas!$A$584,I1267=Listas!$A$585,I1267=Listas!$A$586,I1267=Listas!$A$587,I1267=Listas!$A$588)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J1267</xm:sqref>
        </x14:conditionalFormatting>
        <x14:conditionalFormatting xmlns:xm="http://schemas.microsoft.com/office/excel/2006/main">
          <x14:cfRule type="expression" priority="1482" stopIfTrue="1" id="{8A9BBA01-77A2-4450-9082-F77350016AB6}">
            <xm:f>OR(I1268=Listas!$A$577,I1268=Listas!$A$578,I1268=Listas!$A$579,I1268=Listas!$A$580,I1268=Listas!$A$581,I1268=Listas!$A$582,I1268=Listas!$A$583,I1268=Listas!$A$584,I1268=Listas!$A$585,I1268=Listas!$A$586,I1268=Listas!$A$587,I1268=Listas!$A$588)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J1268</xm:sqref>
        </x14:conditionalFormatting>
        <x14:conditionalFormatting xmlns:xm="http://schemas.microsoft.com/office/excel/2006/main">
          <x14:cfRule type="expression" priority="1481" stopIfTrue="1" id="{851E2CA9-164C-4BB6-9984-76DB9339B0B8}">
            <xm:f>OR(I1269=Listas!$A$577,I1269=Listas!$A$578,I1269=Listas!$A$579,I1269=Listas!$A$580,I1269=Listas!$A$581,I1269=Listas!$A$582,I1269=Listas!$A$583,I1269=Listas!$A$584,I1269=Listas!$A$585,I1269=Listas!$A$586,I1269=Listas!$A$587,I1269=Listas!$A$588)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J1269</xm:sqref>
        </x14:conditionalFormatting>
        <x14:conditionalFormatting xmlns:xm="http://schemas.microsoft.com/office/excel/2006/main">
          <x14:cfRule type="expression" priority="1478" stopIfTrue="1" id="{A229A3C0-2A9E-4042-874B-08322634E427}">
            <xm:f>OR(I1270=Listas!$A$577,I1270=Listas!$A$578,I1270=Listas!$A$579,I1270=Listas!$A$580,I1270=Listas!$A$581,I1270=Listas!$A$582,I1270=Listas!$A$583,I1270=Listas!$A$584,I1270=Listas!$A$585,I1270=Listas!$A$586,I1270=Listas!$A$587,I1270=Listas!$A$588)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J1270</xm:sqref>
        </x14:conditionalFormatting>
        <x14:conditionalFormatting xmlns:xm="http://schemas.microsoft.com/office/excel/2006/main">
          <x14:cfRule type="expression" priority="1477" stopIfTrue="1" id="{863ADF95-4420-4E54-AEA9-5F89546D647C}">
            <xm:f>OR(I1271=Listas!$A$577,I1271=Listas!$A$578,I1271=Listas!$A$579,I1271=Listas!$A$580,I1271=Listas!$A$581,I1271=Listas!$A$582,I1271=Listas!$A$583,I1271=Listas!$A$584,I1271=Listas!$A$585,I1271=Listas!$A$586,I1271=Listas!$A$587,I1271=Listas!$A$588)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J1271</xm:sqref>
        </x14:conditionalFormatting>
        <x14:conditionalFormatting xmlns:xm="http://schemas.microsoft.com/office/excel/2006/main">
          <x14:cfRule type="expression" priority="1474" stopIfTrue="1" id="{EA3AD860-E39C-4C49-9DD5-7F96CAD9A829}">
            <xm:f>OR(I1272=Listas!$A$577,I1272=Listas!$A$578,I1272=Listas!$A$579,I1272=Listas!$A$580,I1272=Listas!$A$581,I1272=Listas!$A$582,I1272=Listas!$A$583,I1272=Listas!$A$584,I1272=Listas!$A$585,I1272=Listas!$A$586,I1272=Listas!$A$587,I1272=Listas!$A$588)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J1272</xm:sqref>
        </x14:conditionalFormatting>
        <x14:conditionalFormatting xmlns:xm="http://schemas.microsoft.com/office/excel/2006/main">
          <x14:cfRule type="expression" priority="1473" stopIfTrue="1" id="{BF74C6FC-3E80-403A-800A-8F8B87F6BB58}">
            <xm:f>OR(I1273=Listas!$A$577,I1273=Listas!$A$578,I1273=Listas!$A$579,I1273=Listas!$A$580,I1273=Listas!$A$581,I1273=Listas!$A$582,I1273=Listas!$A$583,I1273=Listas!$A$584,I1273=Listas!$A$585,I1273=Listas!$A$586,I1273=Listas!$A$587,I1273=Listas!$A$588)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J1273</xm:sqref>
        </x14:conditionalFormatting>
        <x14:conditionalFormatting xmlns:xm="http://schemas.microsoft.com/office/excel/2006/main">
          <x14:cfRule type="expression" priority="1470" stopIfTrue="1" id="{82D9B4D3-BCD4-47D7-A102-5956094B04FA}">
            <xm:f>OR(I1274=Listas!$A$577,I1274=Listas!$A$578,I1274=Listas!$A$579,I1274=Listas!$A$580,I1274=Listas!$A$581,I1274=Listas!$A$582,I1274=Listas!$A$583,I1274=Listas!$A$584,I1274=Listas!$A$585,I1274=Listas!$A$586,I1274=Listas!$A$587,I1274=Listas!$A$588)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J1274</xm:sqref>
        </x14:conditionalFormatting>
        <x14:conditionalFormatting xmlns:xm="http://schemas.microsoft.com/office/excel/2006/main">
          <x14:cfRule type="expression" priority="1469" stopIfTrue="1" id="{04617F24-B2BD-4881-B9DB-C12EBFDE88BF}">
            <xm:f>OR(I1275=Listas!$A$577,I1275=Listas!$A$578,I1275=Listas!$A$579,I1275=Listas!$A$580,I1275=Listas!$A$581,I1275=Listas!$A$582,I1275=Listas!$A$583,I1275=Listas!$A$584,I1275=Listas!$A$585,I1275=Listas!$A$586,I1275=Listas!$A$587,I1275=Listas!$A$588)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J1275</xm:sqref>
        </x14:conditionalFormatting>
        <x14:conditionalFormatting xmlns:xm="http://schemas.microsoft.com/office/excel/2006/main">
          <x14:cfRule type="expression" priority="1466" stopIfTrue="1" id="{6C2F9382-4A95-4D6B-B505-57D89FF942A6}">
            <xm:f>OR(I1276=Listas!$A$577,I1276=Listas!$A$578,I1276=Listas!$A$579,I1276=Listas!$A$580,I1276=Listas!$A$581,I1276=Listas!$A$582,I1276=Listas!$A$583,I1276=Listas!$A$584,I1276=Listas!$A$585,I1276=Listas!$A$586,I1276=Listas!$A$587,I1276=Listas!$A$588)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J1276</xm:sqref>
        </x14:conditionalFormatting>
        <x14:conditionalFormatting xmlns:xm="http://schemas.microsoft.com/office/excel/2006/main">
          <x14:cfRule type="expression" priority="1465" stopIfTrue="1" id="{8B8718E5-90AF-4BDF-9FCF-E31766B71DCE}">
            <xm:f>OR(I1277=Listas!$A$577,I1277=Listas!$A$578,I1277=Listas!$A$579,I1277=Listas!$A$580,I1277=Listas!$A$581,I1277=Listas!$A$582,I1277=Listas!$A$583,I1277=Listas!$A$584,I1277=Listas!$A$585,I1277=Listas!$A$586,I1277=Listas!$A$587,I1277=Listas!$A$588)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J1277</xm:sqref>
        </x14:conditionalFormatting>
        <x14:conditionalFormatting xmlns:xm="http://schemas.microsoft.com/office/excel/2006/main">
          <x14:cfRule type="expression" priority="1462" stopIfTrue="1" id="{26B19415-B82E-43A9-B7F2-4B51BA42894A}">
            <xm:f>OR(I1278=Listas!$A$577,I1278=Listas!$A$578,I1278=Listas!$A$579,I1278=Listas!$A$580,I1278=Listas!$A$581,I1278=Listas!$A$582,I1278=Listas!$A$583,I1278=Listas!$A$584,I1278=Listas!$A$585,I1278=Listas!$A$586,I1278=Listas!$A$587,I1278=Listas!$A$588)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J1278</xm:sqref>
        </x14:conditionalFormatting>
        <x14:conditionalFormatting xmlns:xm="http://schemas.microsoft.com/office/excel/2006/main">
          <x14:cfRule type="expression" priority="1461" stopIfTrue="1" id="{BC02D51A-799D-40DD-98BD-787B03055F06}">
            <xm:f>OR(I1279=Listas!$A$577,I1279=Listas!$A$578,I1279=Listas!$A$579,I1279=Listas!$A$580,I1279=Listas!$A$581,I1279=Listas!$A$582,I1279=Listas!$A$583,I1279=Listas!$A$584,I1279=Listas!$A$585,I1279=Listas!$A$586,I1279=Listas!$A$587,I1279=Listas!$A$588)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J1279</xm:sqref>
        </x14:conditionalFormatting>
        <x14:conditionalFormatting xmlns:xm="http://schemas.microsoft.com/office/excel/2006/main">
          <x14:cfRule type="expression" priority="1458" stopIfTrue="1" id="{BEF3CD9F-8CBB-489F-9C77-2B3A29952E36}">
            <xm:f>OR(I1280=Listas!$A$577,I1280=Listas!$A$578,I1280=Listas!$A$579,I1280=Listas!$A$580,I1280=Listas!$A$581,I1280=Listas!$A$582,I1280=Listas!$A$583,I1280=Listas!$A$584,I1280=Listas!$A$585,I1280=Listas!$A$586,I1280=Listas!$A$587,I1280=Listas!$A$588)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J1280</xm:sqref>
        </x14:conditionalFormatting>
        <x14:conditionalFormatting xmlns:xm="http://schemas.microsoft.com/office/excel/2006/main">
          <x14:cfRule type="expression" priority="1457" stopIfTrue="1" id="{77382E87-2489-44AE-BA4B-F9BFC476A216}">
            <xm:f>OR(I1281=Listas!$A$577,I1281=Listas!$A$578,I1281=Listas!$A$579,I1281=Listas!$A$580,I1281=Listas!$A$581,I1281=Listas!$A$582,I1281=Listas!$A$583,I1281=Listas!$A$584,I1281=Listas!$A$585,I1281=Listas!$A$586,I1281=Listas!$A$587,I1281=Listas!$A$588)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J1281</xm:sqref>
        </x14:conditionalFormatting>
        <x14:conditionalFormatting xmlns:xm="http://schemas.microsoft.com/office/excel/2006/main">
          <x14:cfRule type="expression" priority="1454" stopIfTrue="1" id="{B7A72D8D-0619-4420-AB5C-B5B59F88F33E}">
            <xm:f>OR(I1282=Listas!$A$577,I1282=Listas!$A$578,I1282=Listas!$A$579,I1282=Listas!$A$580,I1282=Listas!$A$581,I1282=Listas!$A$582,I1282=Listas!$A$583,I1282=Listas!$A$584,I1282=Listas!$A$585,I1282=Listas!$A$586,I1282=Listas!$A$587,I1282=Listas!$A$588)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J1282</xm:sqref>
        </x14:conditionalFormatting>
        <x14:conditionalFormatting xmlns:xm="http://schemas.microsoft.com/office/excel/2006/main">
          <x14:cfRule type="expression" priority="1453" stopIfTrue="1" id="{D4209DCA-9C74-4A3C-A788-FCE6B98C6FC4}">
            <xm:f>OR(I1283=Listas!$A$577,I1283=Listas!$A$578,I1283=Listas!$A$579,I1283=Listas!$A$580,I1283=Listas!$A$581,I1283=Listas!$A$582,I1283=Listas!$A$583,I1283=Listas!$A$584,I1283=Listas!$A$585,I1283=Listas!$A$586,I1283=Listas!$A$587,I1283=Listas!$A$588)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J1283</xm:sqref>
        </x14:conditionalFormatting>
        <x14:conditionalFormatting xmlns:xm="http://schemas.microsoft.com/office/excel/2006/main">
          <x14:cfRule type="expression" priority="1450" stopIfTrue="1" id="{D79927A1-03BF-498F-8489-0D9AB40ABF9F}">
            <xm:f>OR(I1284=Listas!$A$577,I1284=Listas!$A$578,I1284=Listas!$A$579,I1284=Listas!$A$580,I1284=Listas!$A$581,I1284=Listas!$A$582,I1284=Listas!$A$583,I1284=Listas!$A$584,I1284=Listas!$A$585,I1284=Listas!$A$586,I1284=Listas!$A$587,I1284=Listas!$A$588)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J1284</xm:sqref>
        </x14:conditionalFormatting>
        <x14:conditionalFormatting xmlns:xm="http://schemas.microsoft.com/office/excel/2006/main">
          <x14:cfRule type="expression" priority="1449" stopIfTrue="1" id="{72A2AF3A-5FFE-4DED-8CF6-31C54DE913E7}">
            <xm:f>OR(I1285=Listas!$A$577,I1285=Listas!$A$578,I1285=Listas!$A$579,I1285=Listas!$A$580,I1285=Listas!$A$581,I1285=Listas!$A$582,I1285=Listas!$A$583,I1285=Listas!$A$584,I1285=Listas!$A$585,I1285=Listas!$A$586,I1285=Listas!$A$587,I1285=Listas!$A$588)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J1285</xm:sqref>
        </x14:conditionalFormatting>
        <x14:conditionalFormatting xmlns:xm="http://schemas.microsoft.com/office/excel/2006/main">
          <x14:cfRule type="expression" priority="1446" stopIfTrue="1" id="{D09147EE-CEB5-44E1-8882-65D5B5CF6441}">
            <xm:f>OR(I1286=Listas!$A$577,I1286=Listas!$A$578,I1286=Listas!$A$579,I1286=Listas!$A$580,I1286=Listas!$A$581,I1286=Listas!$A$582,I1286=Listas!$A$583,I1286=Listas!$A$584,I1286=Listas!$A$585,I1286=Listas!$A$586,I1286=Listas!$A$587,I1286=Listas!$A$588)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J1286</xm:sqref>
        </x14:conditionalFormatting>
        <x14:conditionalFormatting xmlns:xm="http://schemas.microsoft.com/office/excel/2006/main">
          <x14:cfRule type="expression" priority="1445" stopIfTrue="1" id="{0107A460-5E41-4FEF-B9A0-CF6EF1D6A6CF}">
            <xm:f>OR(I1287=Listas!$A$577,I1287=Listas!$A$578,I1287=Listas!$A$579,I1287=Listas!$A$580,I1287=Listas!$A$581,I1287=Listas!$A$582,I1287=Listas!$A$583,I1287=Listas!$A$584,I1287=Listas!$A$585,I1287=Listas!$A$586,I1287=Listas!$A$587,I1287=Listas!$A$588)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J1287</xm:sqref>
        </x14:conditionalFormatting>
        <x14:conditionalFormatting xmlns:xm="http://schemas.microsoft.com/office/excel/2006/main">
          <x14:cfRule type="expression" priority="1442" stopIfTrue="1" id="{560E9BFC-DD09-4B8E-92DC-16434D64FB9F}">
            <xm:f>OR(I1288=Listas!$A$577,I1288=Listas!$A$578,I1288=Listas!$A$579,I1288=Listas!$A$580,I1288=Listas!$A$581,I1288=Listas!$A$582,I1288=Listas!$A$583,I1288=Listas!$A$584,I1288=Listas!$A$585,I1288=Listas!$A$586,I1288=Listas!$A$587,I1288=Listas!$A$588)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J1288</xm:sqref>
        </x14:conditionalFormatting>
        <x14:conditionalFormatting xmlns:xm="http://schemas.microsoft.com/office/excel/2006/main">
          <x14:cfRule type="expression" priority="1441" stopIfTrue="1" id="{C20AB3D5-0A53-4FF7-B509-0E76A9F43531}">
            <xm:f>OR(I1289=Listas!$A$577,I1289=Listas!$A$578,I1289=Listas!$A$579,I1289=Listas!$A$580,I1289=Listas!$A$581,I1289=Listas!$A$582,I1289=Listas!$A$583,I1289=Listas!$A$584,I1289=Listas!$A$585,I1289=Listas!$A$586,I1289=Listas!$A$587,I1289=Listas!$A$588)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J1289</xm:sqref>
        </x14:conditionalFormatting>
        <x14:conditionalFormatting xmlns:xm="http://schemas.microsoft.com/office/excel/2006/main">
          <x14:cfRule type="expression" priority="1438" stopIfTrue="1" id="{89F6CD0C-74A5-4DCB-8AD1-04E1C6B96ADC}">
            <xm:f>OR(I1290=Listas!$A$577,I1290=Listas!$A$578,I1290=Listas!$A$579,I1290=Listas!$A$580,I1290=Listas!$A$581,I1290=Listas!$A$582,I1290=Listas!$A$583,I1290=Listas!$A$584,I1290=Listas!$A$585,I1290=Listas!$A$586,I1290=Listas!$A$587,I1290=Listas!$A$588)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J1290</xm:sqref>
        </x14:conditionalFormatting>
        <x14:conditionalFormatting xmlns:xm="http://schemas.microsoft.com/office/excel/2006/main">
          <x14:cfRule type="expression" priority="1437" stopIfTrue="1" id="{F8073EDC-A428-43A5-9124-43B41AF323C1}">
            <xm:f>OR(I1291=Listas!$A$577,I1291=Listas!$A$578,I1291=Listas!$A$579,I1291=Listas!$A$580,I1291=Listas!$A$581,I1291=Listas!$A$582,I1291=Listas!$A$583,I1291=Listas!$A$584,I1291=Listas!$A$585,I1291=Listas!$A$586,I1291=Listas!$A$587,I1291=Listas!$A$588)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J1291</xm:sqref>
        </x14:conditionalFormatting>
        <x14:conditionalFormatting xmlns:xm="http://schemas.microsoft.com/office/excel/2006/main">
          <x14:cfRule type="expression" priority="1434" stopIfTrue="1" id="{8E00D9DE-CA22-4F5E-8A4F-CE41E53C43B1}">
            <xm:f>OR(I1292=Listas!$A$577,I1292=Listas!$A$578,I1292=Listas!$A$579,I1292=Listas!$A$580,I1292=Listas!$A$581,I1292=Listas!$A$582,I1292=Listas!$A$583,I1292=Listas!$A$584,I1292=Listas!$A$585,I1292=Listas!$A$586,I1292=Listas!$A$587,I1292=Listas!$A$588)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J1292</xm:sqref>
        </x14:conditionalFormatting>
        <x14:conditionalFormatting xmlns:xm="http://schemas.microsoft.com/office/excel/2006/main">
          <x14:cfRule type="expression" priority="1433" stopIfTrue="1" id="{7FC7E8C3-9761-4C7B-9F1E-EA0107D2FC42}">
            <xm:f>OR(I1293=Listas!$A$577,I1293=Listas!$A$578,I1293=Listas!$A$579,I1293=Listas!$A$580,I1293=Listas!$A$581,I1293=Listas!$A$582,I1293=Listas!$A$583,I1293=Listas!$A$584,I1293=Listas!$A$585,I1293=Listas!$A$586,I1293=Listas!$A$587,I1293=Listas!$A$588)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J1293</xm:sqref>
        </x14:conditionalFormatting>
        <x14:conditionalFormatting xmlns:xm="http://schemas.microsoft.com/office/excel/2006/main">
          <x14:cfRule type="expression" priority="1430" stopIfTrue="1" id="{F9437281-2819-4ED9-8D04-7967EBBE3665}">
            <xm:f>OR(I1294=Listas!$A$577,I1294=Listas!$A$578,I1294=Listas!$A$579,I1294=Listas!$A$580,I1294=Listas!$A$581,I1294=Listas!$A$582,I1294=Listas!$A$583,I1294=Listas!$A$584,I1294=Listas!$A$585,I1294=Listas!$A$586,I1294=Listas!$A$587,I1294=Listas!$A$588)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J1294</xm:sqref>
        </x14:conditionalFormatting>
        <x14:conditionalFormatting xmlns:xm="http://schemas.microsoft.com/office/excel/2006/main">
          <x14:cfRule type="expression" priority="1429" stopIfTrue="1" id="{2987424F-CCCD-43A7-BD53-CCEF5D8737CF}">
            <xm:f>OR(I1295=Listas!$A$577,I1295=Listas!$A$578,I1295=Listas!$A$579,I1295=Listas!$A$580,I1295=Listas!$A$581,I1295=Listas!$A$582,I1295=Listas!$A$583,I1295=Listas!$A$584,I1295=Listas!$A$585,I1295=Listas!$A$586,I1295=Listas!$A$587,I1295=Listas!$A$588)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J1295</xm:sqref>
        </x14:conditionalFormatting>
        <x14:conditionalFormatting xmlns:xm="http://schemas.microsoft.com/office/excel/2006/main">
          <x14:cfRule type="expression" priority="1426" stopIfTrue="1" id="{7BFC5DE9-0F67-456D-AB47-029FC713FB80}">
            <xm:f>OR(I1296=Listas!$A$577,I1296=Listas!$A$578,I1296=Listas!$A$579,I1296=Listas!$A$580,I1296=Listas!$A$581,I1296=Listas!$A$582,I1296=Listas!$A$583,I1296=Listas!$A$584,I1296=Listas!$A$585,I1296=Listas!$A$586,I1296=Listas!$A$587,I1296=Listas!$A$588)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J1296</xm:sqref>
        </x14:conditionalFormatting>
        <x14:conditionalFormatting xmlns:xm="http://schemas.microsoft.com/office/excel/2006/main">
          <x14:cfRule type="expression" priority="1425" stopIfTrue="1" id="{7D522967-C6D5-4CB2-AC8D-1C1EFCE8CD99}">
            <xm:f>OR(I1297=Listas!$A$577,I1297=Listas!$A$578,I1297=Listas!$A$579,I1297=Listas!$A$580,I1297=Listas!$A$581,I1297=Listas!$A$582,I1297=Listas!$A$583,I1297=Listas!$A$584,I1297=Listas!$A$585,I1297=Listas!$A$586,I1297=Listas!$A$587,I1297=Listas!$A$588)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J1297</xm:sqref>
        </x14:conditionalFormatting>
        <x14:conditionalFormatting xmlns:xm="http://schemas.microsoft.com/office/excel/2006/main">
          <x14:cfRule type="expression" priority="1422" stopIfTrue="1" id="{FB77131A-D62D-4B60-B809-05C94E19E6FD}">
            <xm:f>OR(I1298=Listas!$A$577,I1298=Listas!$A$578,I1298=Listas!$A$579,I1298=Listas!$A$580,I1298=Listas!$A$581,I1298=Listas!$A$582,I1298=Listas!$A$583,I1298=Listas!$A$584,I1298=Listas!$A$585,I1298=Listas!$A$586,I1298=Listas!$A$587,I1298=Listas!$A$588)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J1298</xm:sqref>
        </x14:conditionalFormatting>
        <x14:conditionalFormatting xmlns:xm="http://schemas.microsoft.com/office/excel/2006/main">
          <x14:cfRule type="expression" priority="1421" stopIfTrue="1" id="{C4EECD5C-D26B-4461-B409-22CE69131DE8}">
            <xm:f>OR(I1299=Listas!$A$577,I1299=Listas!$A$578,I1299=Listas!$A$579,I1299=Listas!$A$580,I1299=Listas!$A$581,I1299=Listas!$A$582,I1299=Listas!$A$583,I1299=Listas!$A$584,I1299=Listas!$A$585,I1299=Listas!$A$586,I1299=Listas!$A$587,I1299=Listas!$A$588)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J1299</xm:sqref>
        </x14:conditionalFormatting>
        <x14:conditionalFormatting xmlns:xm="http://schemas.microsoft.com/office/excel/2006/main">
          <x14:cfRule type="expression" priority="1418" stopIfTrue="1" id="{F8099A5F-369A-492C-8A59-CD5C8AEACE8A}">
            <xm:f>OR(I1300=Listas!$A$577,I1300=Listas!$A$578,I1300=Listas!$A$579,I1300=Listas!$A$580,I1300=Listas!$A$581,I1300=Listas!$A$582,I1300=Listas!$A$583,I1300=Listas!$A$584,I1300=Listas!$A$585,I1300=Listas!$A$586,I1300=Listas!$A$587,I1300=Listas!$A$588)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J1300</xm:sqref>
        </x14:conditionalFormatting>
        <x14:conditionalFormatting xmlns:xm="http://schemas.microsoft.com/office/excel/2006/main">
          <x14:cfRule type="expression" priority="1417" stopIfTrue="1" id="{A178E04F-A2A5-4388-BE44-880F4035C3BB}">
            <xm:f>OR(I1301=Listas!$A$577,I1301=Listas!$A$578,I1301=Listas!$A$579,I1301=Listas!$A$580,I1301=Listas!$A$581,I1301=Listas!$A$582,I1301=Listas!$A$583,I1301=Listas!$A$584,I1301=Listas!$A$585,I1301=Listas!$A$586,I1301=Listas!$A$587,I1301=Listas!$A$588)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J1301</xm:sqref>
        </x14:conditionalFormatting>
        <x14:conditionalFormatting xmlns:xm="http://schemas.microsoft.com/office/excel/2006/main">
          <x14:cfRule type="expression" priority="1414" stopIfTrue="1" id="{1EA29D35-6087-4F6F-920F-F3CB8A7FE3C4}">
            <xm:f>OR(I1302=Listas!$A$577,I1302=Listas!$A$578,I1302=Listas!$A$579,I1302=Listas!$A$580,I1302=Listas!$A$581,I1302=Listas!$A$582,I1302=Listas!$A$583,I1302=Listas!$A$584,I1302=Listas!$A$585,I1302=Listas!$A$586,I1302=Listas!$A$587,I1302=Listas!$A$588)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J1302</xm:sqref>
        </x14:conditionalFormatting>
        <x14:conditionalFormatting xmlns:xm="http://schemas.microsoft.com/office/excel/2006/main">
          <x14:cfRule type="expression" priority="1413" stopIfTrue="1" id="{21FD4856-AEAA-441B-AE54-60EE9DA73A89}">
            <xm:f>OR(I1303=Listas!$A$577,I1303=Listas!$A$578,I1303=Listas!$A$579,I1303=Listas!$A$580,I1303=Listas!$A$581,I1303=Listas!$A$582,I1303=Listas!$A$583,I1303=Listas!$A$584,I1303=Listas!$A$585,I1303=Listas!$A$586,I1303=Listas!$A$587,I1303=Listas!$A$588)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J1303</xm:sqref>
        </x14:conditionalFormatting>
        <x14:conditionalFormatting xmlns:xm="http://schemas.microsoft.com/office/excel/2006/main">
          <x14:cfRule type="expression" priority="1410" stopIfTrue="1" id="{B2300D48-1538-4C00-98FF-15DA924EB1B5}">
            <xm:f>OR(I1304=Listas!$A$577,I1304=Listas!$A$578,I1304=Listas!$A$579,I1304=Listas!$A$580,I1304=Listas!$A$581,I1304=Listas!$A$582,I1304=Listas!$A$583,I1304=Listas!$A$584,I1304=Listas!$A$585,I1304=Listas!$A$586,I1304=Listas!$A$587,I1304=Listas!$A$588)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J1304</xm:sqref>
        </x14:conditionalFormatting>
        <x14:conditionalFormatting xmlns:xm="http://schemas.microsoft.com/office/excel/2006/main">
          <x14:cfRule type="expression" priority="1409" stopIfTrue="1" id="{A3B3221E-8ADD-460A-BD4A-7AAFD0D3EDD0}">
            <xm:f>OR(I1305=Listas!$A$577,I1305=Listas!$A$578,I1305=Listas!$A$579,I1305=Listas!$A$580,I1305=Listas!$A$581,I1305=Listas!$A$582,I1305=Listas!$A$583,I1305=Listas!$A$584,I1305=Listas!$A$585,I1305=Listas!$A$586,I1305=Listas!$A$587,I1305=Listas!$A$588)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J1305</xm:sqref>
        </x14:conditionalFormatting>
        <x14:conditionalFormatting xmlns:xm="http://schemas.microsoft.com/office/excel/2006/main">
          <x14:cfRule type="expression" priority="1406" stopIfTrue="1" id="{D14C469B-0F7E-4813-B435-02F42DBF568A}">
            <xm:f>OR(I1306=Listas!$A$577,I1306=Listas!$A$578,I1306=Listas!$A$579,I1306=Listas!$A$580,I1306=Listas!$A$581,I1306=Listas!$A$582,I1306=Listas!$A$583,I1306=Listas!$A$584,I1306=Listas!$A$585,I1306=Listas!$A$586,I1306=Listas!$A$587,I1306=Listas!$A$588)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J1306</xm:sqref>
        </x14:conditionalFormatting>
        <x14:conditionalFormatting xmlns:xm="http://schemas.microsoft.com/office/excel/2006/main">
          <x14:cfRule type="expression" priority="1405" stopIfTrue="1" id="{8AE44E6A-4458-4572-AEEF-24874C3B0D3F}">
            <xm:f>OR(I1307=Listas!$A$577,I1307=Listas!$A$578,I1307=Listas!$A$579,I1307=Listas!$A$580,I1307=Listas!$A$581,I1307=Listas!$A$582,I1307=Listas!$A$583,I1307=Listas!$A$584,I1307=Listas!$A$585,I1307=Listas!$A$586,I1307=Listas!$A$587,I1307=Listas!$A$588)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J1307</xm:sqref>
        </x14:conditionalFormatting>
        <x14:conditionalFormatting xmlns:xm="http://schemas.microsoft.com/office/excel/2006/main">
          <x14:cfRule type="expression" priority="1402" stopIfTrue="1" id="{4AF5C94D-F55A-433F-AF14-59BF69C227BC}">
            <xm:f>OR(I1308=Listas!$A$577,I1308=Listas!$A$578,I1308=Listas!$A$579,I1308=Listas!$A$580,I1308=Listas!$A$581,I1308=Listas!$A$582,I1308=Listas!$A$583,I1308=Listas!$A$584,I1308=Listas!$A$585,I1308=Listas!$A$586,I1308=Listas!$A$587,I1308=Listas!$A$588)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J1308</xm:sqref>
        </x14:conditionalFormatting>
        <x14:conditionalFormatting xmlns:xm="http://schemas.microsoft.com/office/excel/2006/main">
          <x14:cfRule type="expression" priority="1401" stopIfTrue="1" id="{57369957-7C2E-43FC-BF84-FCFCF8356C44}">
            <xm:f>OR(I1309=Listas!$A$577,I1309=Listas!$A$578,I1309=Listas!$A$579,I1309=Listas!$A$580,I1309=Listas!$A$581,I1309=Listas!$A$582,I1309=Listas!$A$583,I1309=Listas!$A$584,I1309=Listas!$A$585,I1309=Listas!$A$586,I1309=Listas!$A$587,I1309=Listas!$A$588)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J1309</xm:sqref>
        </x14:conditionalFormatting>
        <x14:conditionalFormatting xmlns:xm="http://schemas.microsoft.com/office/excel/2006/main">
          <x14:cfRule type="expression" priority="1398" stopIfTrue="1" id="{00F658FF-5A3B-43AC-B53E-15511CC1EA4F}">
            <xm:f>OR(I1310=Listas!$A$577,I1310=Listas!$A$578,I1310=Listas!$A$579,I1310=Listas!$A$580,I1310=Listas!$A$581,I1310=Listas!$A$582,I1310=Listas!$A$583,I1310=Listas!$A$584,I1310=Listas!$A$585,I1310=Listas!$A$586,I1310=Listas!$A$587,I1310=Listas!$A$588)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J1310</xm:sqref>
        </x14:conditionalFormatting>
        <x14:conditionalFormatting xmlns:xm="http://schemas.microsoft.com/office/excel/2006/main">
          <x14:cfRule type="expression" priority="1397" stopIfTrue="1" id="{2E4FC7A9-B508-437E-BA7B-AAC2409D4E52}">
            <xm:f>OR(I1311=Listas!$A$577,I1311=Listas!$A$578,I1311=Listas!$A$579,I1311=Listas!$A$580,I1311=Listas!$A$581,I1311=Listas!$A$582,I1311=Listas!$A$583,I1311=Listas!$A$584,I1311=Listas!$A$585,I1311=Listas!$A$586,I1311=Listas!$A$587,I1311=Listas!$A$588)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J1311</xm:sqref>
        </x14:conditionalFormatting>
        <x14:conditionalFormatting xmlns:xm="http://schemas.microsoft.com/office/excel/2006/main">
          <x14:cfRule type="expression" priority="1394" stopIfTrue="1" id="{09E09881-780E-4471-ADD7-BE65AA5980FD}">
            <xm:f>OR(I1312=Listas!$A$577,I1312=Listas!$A$578,I1312=Listas!$A$579,I1312=Listas!$A$580,I1312=Listas!$A$581,I1312=Listas!$A$582,I1312=Listas!$A$583,I1312=Listas!$A$584,I1312=Listas!$A$585,I1312=Listas!$A$586,I1312=Listas!$A$587,I1312=Listas!$A$588)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J1312</xm:sqref>
        </x14:conditionalFormatting>
        <x14:conditionalFormatting xmlns:xm="http://schemas.microsoft.com/office/excel/2006/main">
          <x14:cfRule type="expression" priority="1393" stopIfTrue="1" id="{EA87BD9B-1435-4CA1-B478-5965377781C3}">
            <xm:f>OR(I1313=Listas!$A$577,I1313=Listas!$A$578,I1313=Listas!$A$579,I1313=Listas!$A$580,I1313=Listas!$A$581,I1313=Listas!$A$582,I1313=Listas!$A$583,I1313=Listas!$A$584,I1313=Listas!$A$585,I1313=Listas!$A$586,I1313=Listas!$A$587,I1313=Listas!$A$588)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J1313</xm:sqref>
        </x14:conditionalFormatting>
        <x14:conditionalFormatting xmlns:xm="http://schemas.microsoft.com/office/excel/2006/main">
          <x14:cfRule type="expression" priority="1390" stopIfTrue="1" id="{97904351-19E0-4DDA-81D9-A56F648F8EB8}">
            <xm:f>OR(I1314=Listas!$A$577,I1314=Listas!$A$578,I1314=Listas!$A$579,I1314=Listas!$A$580,I1314=Listas!$A$581,I1314=Listas!$A$582,I1314=Listas!$A$583,I1314=Listas!$A$584,I1314=Listas!$A$585,I1314=Listas!$A$586,I1314=Listas!$A$587,I1314=Listas!$A$588)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J1314</xm:sqref>
        </x14:conditionalFormatting>
        <x14:conditionalFormatting xmlns:xm="http://schemas.microsoft.com/office/excel/2006/main">
          <x14:cfRule type="expression" priority="1389" stopIfTrue="1" id="{A2F9C0A9-70FF-436A-8662-D948DC3F4CEC}">
            <xm:f>OR(I1315=Listas!$A$577,I1315=Listas!$A$578,I1315=Listas!$A$579,I1315=Listas!$A$580,I1315=Listas!$A$581,I1315=Listas!$A$582,I1315=Listas!$A$583,I1315=Listas!$A$584,I1315=Listas!$A$585,I1315=Listas!$A$586,I1315=Listas!$A$587,I1315=Listas!$A$588)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J1315</xm:sqref>
        </x14:conditionalFormatting>
        <x14:conditionalFormatting xmlns:xm="http://schemas.microsoft.com/office/excel/2006/main">
          <x14:cfRule type="expression" priority="1386" stopIfTrue="1" id="{B81ED905-EEC2-4244-ABA4-60B432172B3D}">
            <xm:f>OR(I1316=Listas!$A$577,I1316=Listas!$A$578,I1316=Listas!$A$579,I1316=Listas!$A$580,I1316=Listas!$A$581,I1316=Listas!$A$582,I1316=Listas!$A$583,I1316=Listas!$A$584,I1316=Listas!$A$585,I1316=Listas!$A$586,I1316=Listas!$A$587,I1316=Listas!$A$588)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J1316</xm:sqref>
        </x14:conditionalFormatting>
        <x14:conditionalFormatting xmlns:xm="http://schemas.microsoft.com/office/excel/2006/main">
          <x14:cfRule type="expression" priority="1385" stopIfTrue="1" id="{DBD659EE-402B-4213-97A9-C2A8C9ADC073}">
            <xm:f>OR(I1317=Listas!$A$577,I1317=Listas!$A$578,I1317=Listas!$A$579,I1317=Listas!$A$580,I1317=Listas!$A$581,I1317=Listas!$A$582,I1317=Listas!$A$583,I1317=Listas!$A$584,I1317=Listas!$A$585,I1317=Listas!$A$586,I1317=Listas!$A$587,I1317=Listas!$A$588)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J1317</xm:sqref>
        </x14:conditionalFormatting>
        <x14:conditionalFormatting xmlns:xm="http://schemas.microsoft.com/office/excel/2006/main">
          <x14:cfRule type="expression" priority="1382" stopIfTrue="1" id="{F7DD6458-1A52-4702-AE50-D459A3FD62CF}">
            <xm:f>OR(I1318=Listas!$A$577,I1318=Listas!$A$578,I1318=Listas!$A$579,I1318=Listas!$A$580,I1318=Listas!$A$581,I1318=Listas!$A$582,I1318=Listas!$A$583,I1318=Listas!$A$584,I1318=Listas!$A$585,I1318=Listas!$A$586,I1318=Listas!$A$587,I1318=Listas!$A$588)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J1318</xm:sqref>
        </x14:conditionalFormatting>
        <x14:conditionalFormatting xmlns:xm="http://schemas.microsoft.com/office/excel/2006/main">
          <x14:cfRule type="expression" priority="1381" stopIfTrue="1" id="{E29C0B2D-5F9C-4661-95E6-4726D5B58AFA}">
            <xm:f>OR(I1319=Listas!$A$577,I1319=Listas!$A$578,I1319=Listas!$A$579,I1319=Listas!$A$580,I1319=Listas!$A$581,I1319=Listas!$A$582,I1319=Listas!$A$583,I1319=Listas!$A$584,I1319=Listas!$A$585,I1319=Listas!$A$586,I1319=Listas!$A$587,I1319=Listas!$A$588)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J1319</xm:sqref>
        </x14:conditionalFormatting>
        <x14:conditionalFormatting xmlns:xm="http://schemas.microsoft.com/office/excel/2006/main">
          <x14:cfRule type="expression" priority="1378" stopIfTrue="1" id="{048D9E88-5D13-47D3-98CA-B72EE5BEDA22}">
            <xm:f>OR(I1320=Listas!$A$577,I1320=Listas!$A$578,I1320=Listas!$A$579,I1320=Listas!$A$580,I1320=Listas!$A$581,I1320=Listas!$A$582,I1320=Listas!$A$583,I1320=Listas!$A$584,I1320=Listas!$A$585,I1320=Listas!$A$586,I1320=Listas!$A$587,I1320=Listas!$A$588)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J1320</xm:sqref>
        </x14:conditionalFormatting>
        <x14:conditionalFormatting xmlns:xm="http://schemas.microsoft.com/office/excel/2006/main">
          <x14:cfRule type="expression" priority="1377" stopIfTrue="1" id="{DAE2815F-BB41-4D04-A8F1-92D440E5069B}">
            <xm:f>OR(I1321=Listas!$A$577,I1321=Listas!$A$578,I1321=Listas!$A$579,I1321=Listas!$A$580,I1321=Listas!$A$581,I1321=Listas!$A$582,I1321=Listas!$A$583,I1321=Listas!$A$584,I1321=Listas!$A$585,I1321=Listas!$A$586,I1321=Listas!$A$587,I1321=Listas!$A$588)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J1321</xm:sqref>
        </x14:conditionalFormatting>
        <x14:conditionalFormatting xmlns:xm="http://schemas.microsoft.com/office/excel/2006/main">
          <x14:cfRule type="expression" priority="1374" stopIfTrue="1" id="{1806FAC8-3DFA-4C40-A153-30897B5EF26E}">
            <xm:f>OR(I1322=Listas!$A$577,I1322=Listas!$A$578,I1322=Listas!$A$579,I1322=Listas!$A$580,I1322=Listas!$A$581,I1322=Listas!$A$582,I1322=Listas!$A$583,I1322=Listas!$A$584,I1322=Listas!$A$585,I1322=Listas!$A$586,I1322=Listas!$A$587,I1322=Listas!$A$588)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J1322</xm:sqref>
        </x14:conditionalFormatting>
        <x14:conditionalFormatting xmlns:xm="http://schemas.microsoft.com/office/excel/2006/main">
          <x14:cfRule type="expression" priority="1373" stopIfTrue="1" id="{F66B047F-7B97-4AB2-9523-8206A3115AE6}">
            <xm:f>OR(I1323=Listas!$A$577,I1323=Listas!$A$578,I1323=Listas!$A$579,I1323=Listas!$A$580,I1323=Listas!$A$581,I1323=Listas!$A$582,I1323=Listas!$A$583,I1323=Listas!$A$584,I1323=Listas!$A$585,I1323=Listas!$A$586,I1323=Listas!$A$587,I1323=Listas!$A$588)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J1323</xm:sqref>
        </x14:conditionalFormatting>
        <x14:conditionalFormatting xmlns:xm="http://schemas.microsoft.com/office/excel/2006/main">
          <x14:cfRule type="expression" priority="1370" stopIfTrue="1" id="{4A082CEC-9D4A-4BDA-8BDA-6AD5080452F4}">
            <xm:f>OR(I1324=Listas!$A$577,I1324=Listas!$A$578,I1324=Listas!$A$579,I1324=Listas!$A$580,I1324=Listas!$A$581,I1324=Listas!$A$582,I1324=Listas!$A$583,I1324=Listas!$A$584,I1324=Listas!$A$585,I1324=Listas!$A$586,I1324=Listas!$A$587,I1324=Listas!$A$588)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J1324</xm:sqref>
        </x14:conditionalFormatting>
        <x14:conditionalFormatting xmlns:xm="http://schemas.microsoft.com/office/excel/2006/main">
          <x14:cfRule type="expression" priority="1369" stopIfTrue="1" id="{714CE70F-FF8F-43D8-A17B-A89D13E40929}">
            <xm:f>OR(I1325=Listas!$A$577,I1325=Listas!$A$578,I1325=Listas!$A$579,I1325=Listas!$A$580,I1325=Listas!$A$581,I1325=Listas!$A$582,I1325=Listas!$A$583,I1325=Listas!$A$584,I1325=Listas!$A$585,I1325=Listas!$A$586,I1325=Listas!$A$587,I1325=Listas!$A$588)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J1325</xm:sqref>
        </x14:conditionalFormatting>
        <x14:conditionalFormatting xmlns:xm="http://schemas.microsoft.com/office/excel/2006/main">
          <x14:cfRule type="expression" priority="1366" stopIfTrue="1" id="{3C02F5E4-CAAF-424F-8B8A-805038534DD5}">
            <xm:f>OR(I1326=Listas!$A$577,I1326=Listas!$A$578,I1326=Listas!$A$579,I1326=Listas!$A$580,I1326=Listas!$A$581,I1326=Listas!$A$582,I1326=Listas!$A$583,I1326=Listas!$A$584,I1326=Listas!$A$585,I1326=Listas!$A$586,I1326=Listas!$A$587,I1326=Listas!$A$588)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J1326</xm:sqref>
        </x14:conditionalFormatting>
        <x14:conditionalFormatting xmlns:xm="http://schemas.microsoft.com/office/excel/2006/main">
          <x14:cfRule type="expression" priority="1365" stopIfTrue="1" id="{69B124EA-28BF-4CA4-9B11-5D6A31AD8517}">
            <xm:f>OR(I1327=Listas!$A$577,I1327=Listas!$A$578,I1327=Listas!$A$579,I1327=Listas!$A$580,I1327=Listas!$A$581,I1327=Listas!$A$582,I1327=Listas!$A$583,I1327=Listas!$A$584,I1327=Listas!$A$585,I1327=Listas!$A$586,I1327=Listas!$A$587,I1327=Listas!$A$588)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J1327</xm:sqref>
        </x14:conditionalFormatting>
        <x14:conditionalFormatting xmlns:xm="http://schemas.microsoft.com/office/excel/2006/main">
          <x14:cfRule type="expression" priority="1362" stopIfTrue="1" id="{C2F52FE1-38A1-4C57-81C7-E909EB05CB78}">
            <xm:f>OR(I1328=Listas!$A$577,I1328=Listas!$A$578,I1328=Listas!$A$579,I1328=Listas!$A$580,I1328=Listas!$A$581,I1328=Listas!$A$582,I1328=Listas!$A$583,I1328=Listas!$A$584,I1328=Listas!$A$585,I1328=Listas!$A$586,I1328=Listas!$A$587,I1328=Listas!$A$588)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J1328</xm:sqref>
        </x14:conditionalFormatting>
        <x14:conditionalFormatting xmlns:xm="http://schemas.microsoft.com/office/excel/2006/main">
          <x14:cfRule type="expression" priority="1361" stopIfTrue="1" id="{1F8B08EA-4F07-47E6-B45E-01AB95C01407}">
            <xm:f>OR(I1329=Listas!$A$577,I1329=Listas!$A$578,I1329=Listas!$A$579,I1329=Listas!$A$580,I1329=Listas!$A$581,I1329=Listas!$A$582,I1329=Listas!$A$583,I1329=Listas!$A$584,I1329=Listas!$A$585,I1329=Listas!$A$586,I1329=Listas!$A$587,I1329=Listas!$A$588)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J1329</xm:sqref>
        </x14:conditionalFormatting>
        <x14:conditionalFormatting xmlns:xm="http://schemas.microsoft.com/office/excel/2006/main">
          <x14:cfRule type="expression" priority="1358" stopIfTrue="1" id="{3905ED0D-1F08-4C1B-9B54-E13B124E3486}">
            <xm:f>OR(I1330=Listas!$A$577,I1330=Listas!$A$578,I1330=Listas!$A$579,I1330=Listas!$A$580,I1330=Listas!$A$581,I1330=Listas!$A$582,I1330=Listas!$A$583,I1330=Listas!$A$584,I1330=Listas!$A$585,I1330=Listas!$A$586,I1330=Listas!$A$587,I1330=Listas!$A$588)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J1330</xm:sqref>
        </x14:conditionalFormatting>
        <x14:conditionalFormatting xmlns:xm="http://schemas.microsoft.com/office/excel/2006/main">
          <x14:cfRule type="expression" priority="1357" stopIfTrue="1" id="{2F167EF5-8D22-4C3E-911F-43F9A5806AA2}">
            <xm:f>OR(I1331=Listas!$A$577,I1331=Listas!$A$578,I1331=Listas!$A$579,I1331=Listas!$A$580,I1331=Listas!$A$581,I1331=Listas!$A$582,I1331=Listas!$A$583,I1331=Listas!$A$584,I1331=Listas!$A$585,I1331=Listas!$A$586,I1331=Listas!$A$587,I1331=Listas!$A$588)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J1331</xm:sqref>
        </x14:conditionalFormatting>
        <x14:conditionalFormatting xmlns:xm="http://schemas.microsoft.com/office/excel/2006/main">
          <x14:cfRule type="expression" priority="1354" stopIfTrue="1" id="{8556989A-E153-4783-9CFF-ABC07B7E513D}">
            <xm:f>OR(I1332=Listas!$A$577,I1332=Listas!$A$578,I1332=Listas!$A$579,I1332=Listas!$A$580,I1332=Listas!$A$581,I1332=Listas!$A$582,I1332=Listas!$A$583,I1332=Listas!$A$584,I1332=Listas!$A$585,I1332=Listas!$A$586,I1332=Listas!$A$587,I1332=Listas!$A$588)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J1332</xm:sqref>
        </x14:conditionalFormatting>
        <x14:conditionalFormatting xmlns:xm="http://schemas.microsoft.com/office/excel/2006/main">
          <x14:cfRule type="expression" priority="1353" stopIfTrue="1" id="{8EF7A992-1CFD-46F5-8AD9-42ADD2C84BEA}">
            <xm:f>OR(I1333=Listas!$A$577,I1333=Listas!$A$578,I1333=Listas!$A$579,I1333=Listas!$A$580,I1333=Listas!$A$581,I1333=Listas!$A$582,I1333=Listas!$A$583,I1333=Listas!$A$584,I1333=Listas!$A$585,I1333=Listas!$A$586,I1333=Listas!$A$587,I1333=Listas!$A$588)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J1333</xm:sqref>
        </x14:conditionalFormatting>
        <x14:conditionalFormatting xmlns:xm="http://schemas.microsoft.com/office/excel/2006/main">
          <x14:cfRule type="expression" priority="1350" stopIfTrue="1" id="{C3EC3515-4F07-46C6-882B-3341189A3EC4}">
            <xm:f>OR(I1334=Listas!$A$577,I1334=Listas!$A$578,I1334=Listas!$A$579,I1334=Listas!$A$580,I1334=Listas!$A$581,I1334=Listas!$A$582,I1334=Listas!$A$583,I1334=Listas!$A$584,I1334=Listas!$A$585,I1334=Listas!$A$586,I1334=Listas!$A$587,I1334=Listas!$A$588)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J1334</xm:sqref>
        </x14:conditionalFormatting>
        <x14:conditionalFormatting xmlns:xm="http://schemas.microsoft.com/office/excel/2006/main">
          <x14:cfRule type="expression" priority="1349" stopIfTrue="1" id="{9CCC0202-9B09-4651-8A7A-E95D583F3C31}">
            <xm:f>OR(I1335=Listas!$A$577,I1335=Listas!$A$578,I1335=Listas!$A$579,I1335=Listas!$A$580,I1335=Listas!$A$581,I1335=Listas!$A$582,I1335=Listas!$A$583,I1335=Listas!$A$584,I1335=Listas!$A$585,I1335=Listas!$A$586,I1335=Listas!$A$587,I1335=Listas!$A$588)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J1335</xm:sqref>
        </x14:conditionalFormatting>
        <x14:conditionalFormatting xmlns:xm="http://schemas.microsoft.com/office/excel/2006/main">
          <x14:cfRule type="expression" priority="1346" stopIfTrue="1" id="{E5E301F6-0516-4E88-B95A-B741356E9061}">
            <xm:f>OR(I1336=Listas!$A$577,I1336=Listas!$A$578,I1336=Listas!$A$579,I1336=Listas!$A$580,I1336=Listas!$A$581,I1336=Listas!$A$582,I1336=Listas!$A$583,I1336=Listas!$A$584,I1336=Listas!$A$585,I1336=Listas!$A$586,I1336=Listas!$A$587,I1336=Listas!$A$588)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J1336</xm:sqref>
        </x14:conditionalFormatting>
        <x14:conditionalFormatting xmlns:xm="http://schemas.microsoft.com/office/excel/2006/main">
          <x14:cfRule type="expression" priority="1345" stopIfTrue="1" id="{F7E60FA7-CFAA-4ACB-9778-78FBC643E08F}">
            <xm:f>OR(I1337=Listas!$A$577,I1337=Listas!$A$578,I1337=Listas!$A$579,I1337=Listas!$A$580,I1337=Listas!$A$581,I1337=Listas!$A$582,I1337=Listas!$A$583,I1337=Listas!$A$584,I1337=Listas!$A$585,I1337=Listas!$A$586,I1337=Listas!$A$587,I1337=Listas!$A$588)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J1337</xm:sqref>
        </x14:conditionalFormatting>
        <x14:conditionalFormatting xmlns:xm="http://schemas.microsoft.com/office/excel/2006/main">
          <x14:cfRule type="expression" priority="1342" stopIfTrue="1" id="{17C2E1DD-3C3A-4CC9-BF94-D10D03F641DB}">
            <xm:f>OR(I1338=Listas!$A$577,I1338=Listas!$A$578,I1338=Listas!$A$579,I1338=Listas!$A$580,I1338=Listas!$A$581,I1338=Listas!$A$582,I1338=Listas!$A$583,I1338=Listas!$A$584,I1338=Listas!$A$585,I1338=Listas!$A$586,I1338=Listas!$A$587,I1338=Listas!$A$588)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J1338</xm:sqref>
        </x14:conditionalFormatting>
        <x14:conditionalFormatting xmlns:xm="http://schemas.microsoft.com/office/excel/2006/main">
          <x14:cfRule type="expression" priority="1341" stopIfTrue="1" id="{725C87AD-8875-4B9B-A160-518C2829E596}">
            <xm:f>OR(I1339=Listas!$A$577,I1339=Listas!$A$578,I1339=Listas!$A$579,I1339=Listas!$A$580,I1339=Listas!$A$581,I1339=Listas!$A$582,I1339=Listas!$A$583,I1339=Listas!$A$584,I1339=Listas!$A$585,I1339=Listas!$A$586,I1339=Listas!$A$587,I1339=Listas!$A$588)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J1339</xm:sqref>
        </x14:conditionalFormatting>
        <x14:conditionalFormatting xmlns:xm="http://schemas.microsoft.com/office/excel/2006/main">
          <x14:cfRule type="expression" priority="1338" stopIfTrue="1" id="{6362C2AC-4FDB-40B6-87FC-DA7857C8D2E8}">
            <xm:f>OR(I1340=Listas!$A$577,I1340=Listas!$A$578,I1340=Listas!$A$579,I1340=Listas!$A$580,I1340=Listas!$A$581,I1340=Listas!$A$582,I1340=Listas!$A$583,I1340=Listas!$A$584,I1340=Listas!$A$585,I1340=Listas!$A$586,I1340=Listas!$A$587,I1340=Listas!$A$588)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J1340</xm:sqref>
        </x14:conditionalFormatting>
        <x14:conditionalFormatting xmlns:xm="http://schemas.microsoft.com/office/excel/2006/main">
          <x14:cfRule type="expression" priority="1337" stopIfTrue="1" id="{CE190D88-223D-4E04-AA8D-56E299F8CB01}">
            <xm:f>OR(I1341=Listas!$A$577,I1341=Listas!$A$578,I1341=Listas!$A$579,I1341=Listas!$A$580,I1341=Listas!$A$581,I1341=Listas!$A$582,I1341=Listas!$A$583,I1341=Listas!$A$584,I1341=Listas!$A$585,I1341=Listas!$A$586,I1341=Listas!$A$587,I1341=Listas!$A$588)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J1341</xm:sqref>
        </x14:conditionalFormatting>
        <x14:conditionalFormatting xmlns:xm="http://schemas.microsoft.com/office/excel/2006/main">
          <x14:cfRule type="expression" priority="1334" stopIfTrue="1" id="{F0B72FCD-2844-4BBD-943C-C0D05B0217E0}">
            <xm:f>OR(I1342=Listas!$A$577,I1342=Listas!$A$578,I1342=Listas!$A$579,I1342=Listas!$A$580,I1342=Listas!$A$581,I1342=Listas!$A$582,I1342=Listas!$A$583,I1342=Listas!$A$584,I1342=Listas!$A$585,I1342=Listas!$A$586,I1342=Listas!$A$587,I1342=Listas!$A$588)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J1342</xm:sqref>
        </x14:conditionalFormatting>
        <x14:conditionalFormatting xmlns:xm="http://schemas.microsoft.com/office/excel/2006/main">
          <x14:cfRule type="expression" priority="1333" stopIfTrue="1" id="{266B22F2-5F5A-45AC-8D70-702FC44BF3CC}">
            <xm:f>OR(I1343=Listas!$A$577,I1343=Listas!$A$578,I1343=Listas!$A$579,I1343=Listas!$A$580,I1343=Listas!$A$581,I1343=Listas!$A$582,I1343=Listas!$A$583,I1343=Listas!$A$584,I1343=Listas!$A$585,I1343=Listas!$A$586,I1343=Listas!$A$587,I1343=Listas!$A$588)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J1343</xm:sqref>
        </x14:conditionalFormatting>
        <x14:conditionalFormatting xmlns:xm="http://schemas.microsoft.com/office/excel/2006/main">
          <x14:cfRule type="expression" priority="1330" stopIfTrue="1" id="{CEE85683-4029-4912-A5BF-F8723AB23893}">
            <xm:f>OR(I1344=Listas!$A$577,I1344=Listas!$A$578,I1344=Listas!$A$579,I1344=Listas!$A$580,I1344=Listas!$A$581,I1344=Listas!$A$582,I1344=Listas!$A$583,I1344=Listas!$A$584,I1344=Listas!$A$585,I1344=Listas!$A$586,I1344=Listas!$A$587,I1344=Listas!$A$588)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J1344</xm:sqref>
        </x14:conditionalFormatting>
        <x14:conditionalFormatting xmlns:xm="http://schemas.microsoft.com/office/excel/2006/main">
          <x14:cfRule type="expression" priority="1329" stopIfTrue="1" id="{F0F14D06-CA6A-45C2-8284-A37C04FCB791}">
            <xm:f>OR(I1345=Listas!$A$577,I1345=Listas!$A$578,I1345=Listas!$A$579,I1345=Listas!$A$580,I1345=Listas!$A$581,I1345=Listas!$A$582,I1345=Listas!$A$583,I1345=Listas!$A$584,I1345=Listas!$A$585,I1345=Listas!$A$586,I1345=Listas!$A$587,I1345=Listas!$A$588)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J1345</xm:sqref>
        </x14:conditionalFormatting>
        <x14:conditionalFormatting xmlns:xm="http://schemas.microsoft.com/office/excel/2006/main">
          <x14:cfRule type="expression" priority="1326" stopIfTrue="1" id="{99D9333F-B58D-4408-A4C6-543317BDDC61}">
            <xm:f>OR(I1346=Listas!$A$577,I1346=Listas!$A$578,I1346=Listas!$A$579,I1346=Listas!$A$580,I1346=Listas!$A$581,I1346=Listas!$A$582,I1346=Listas!$A$583,I1346=Listas!$A$584,I1346=Listas!$A$585,I1346=Listas!$A$586,I1346=Listas!$A$587,I1346=Listas!$A$588)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J1346</xm:sqref>
        </x14:conditionalFormatting>
        <x14:conditionalFormatting xmlns:xm="http://schemas.microsoft.com/office/excel/2006/main">
          <x14:cfRule type="expression" priority="1325" stopIfTrue="1" id="{D897A7F5-9A78-4FB9-8C21-6B15DDE09E08}">
            <xm:f>OR(I1347=Listas!$A$577,I1347=Listas!$A$578,I1347=Listas!$A$579,I1347=Listas!$A$580,I1347=Listas!$A$581,I1347=Listas!$A$582,I1347=Listas!$A$583,I1347=Listas!$A$584,I1347=Listas!$A$585,I1347=Listas!$A$586,I1347=Listas!$A$587,I1347=Listas!$A$588)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J1347</xm:sqref>
        </x14:conditionalFormatting>
        <x14:conditionalFormatting xmlns:xm="http://schemas.microsoft.com/office/excel/2006/main">
          <x14:cfRule type="expression" priority="1322" stopIfTrue="1" id="{6B97B796-BCD4-4360-B99D-4E6DDA0FC27C}">
            <xm:f>OR(I1348=Listas!$A$577,I1348=Listas!$A$578,I1348=Listas!$A$579,I1348=Listas!$A$580,I1348=Listas!$A$581,I1348=Listas!$A$582,I1348=Listas!$A$583,I1348=Listas!$A$584,I1348=Listas!$A$585,I1348=Listas!$A$586,I1348=Listas!$A$587,I1348=Listas!$A$588)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J1348</xm:sqref>
        </x14:conditionalFormatting>
        <x14:conditionalFormatting xmlns:xm="http://schemas.microsoft.com/office/excel/2006/main">
          <x14:cfRule type="expression" priority="1321" stopIfTrue="1" id="{89089242-729B-4044-8468-C3DE8AF2363F}">
            <xm:f>OR(I1349=Listas!$A$577,I1349=Listas!$A$578,I1349=Listas!$A$579,I1349=Listas!$A$580,I1349=Listas!$A$581,I1349=Listas!$A$582,I1349=Listas!$A$583,I1349=Listas!$A$584,I1349=Listas!$A$585,I1349=Listas!$A$586,I1349=Listas!$A$587,I1349=Listas!$A$588)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J1349</xm:sqref>
        </x14:conditionalFormatting>
        <x14:conditionalFormatting xmlns:xm="http://schemas.microsoft.com/office/excel/2006/main">
          <x14:cfRule type="expression" priority="1318" stopIfTrue="1" id="{4B26681B-C192-4E19-BFD8-97911A124C00}">
            <xm:f>OR(I1350=Listas!$A$577,I1350=Listas!$A$578,I1350=Listas!$A$579,I1350=Listas!$A$580,I1350=Listas!$A$581,I1350=Listas!$A$582,I1350=Listas!$A$583,I1350=Listas!$A$584,I1350=Listas!$A$585,I1350=Listas!$A$586,I1350=Listas!$A$587,I1350=Listas!$A$588)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J1350</xm:sqref>
        </x14:conditionalFormatting>
        <x14:conditionalFormatting xmlns:xm="http://schemas.microsoft.com/office/excel/2006/main">
          <x14:cfRule type="expression" priority="1317" stopIfTrue="1" id="{DCC7D17C-F864-410C-AFA4-6C59B47563D8}">
            <xm:f>OR(I1351=Listas!$A$577,I1351=Listas!$A$578,I1351=Listas!$A$579,I1351=Listas!$A$580,I1351=Listas!$A$581,I1351=Listas!$A$582,I1351=Listas!$A$583,I1351=Listas!$A$584,I1351=Listas!$A$585,I1351=Listas!$A$586,I1351=Listas!$A$587,I1351=Listas!$A$588)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J1351</xm:sqref>
        </x14:conditionalFormatting>
        <x14:conditionalFormatting xmlns:xm="http://schemas.microsoft.com/office/excel/2006/main">
          <x14:cfRule type="expression" priority="1314" stopIfTrue="1" id="{1C483D04-7623-4900-8A7C-438FE7A2B54B}">
            <xm:f>OR(I1352=Listas!$A$577,I1352=Listas!$A$578,I1352=Listas!$A$579,I1352=Listas!$A$580,I1352=Listas!$A$581,I1352=Listas!$A$582,I1352=Listas!$A$583,I1352=Listas!$A$584,I1352=Listas!$A$585,I1352=Listas!$A$586,I1352=Listas!$A$587,I1352=Listas!$A$588)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J1352</xm:sqref>
        </x14:conditionalFormatting>
        <x14:conditionalFormatting xmlns:xm="http://schemas.microsoft.com/office/excel/2006/main">
          <x14:cfRule type="expression" priority="1313" stopIfTrue="1" id="{E91B2DB0-19A1-4187-B965-372AEC0A2CA8}">
            <xm:f>OR(I1353=Listas!$A$577,I1353=Listas!$A$578,I1353=Listas!$A$579,I1353=Listas!$A$580,I1353=Listas!$A$581,I1353=Listas!$A$582,I1353=Listas!$A$583,I1353=Listas!$A$584,I1353=Listas!$A$585,I1353=Listas!$A$586,I1353=Listas!$A$587,I1353=Listas!$A$588)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J1353</xm:sqref>
        </x14:conditionalFormatting>
        <x14:conditionalFormatting xmlns:xm="http://schemas.microsoft.com/office/excel/2006/main">
          <x14:cfRule type="expression" priority="1310" stopIfTrue="1" id="{2BCDC7D0-0697-47B4-9C0A-D5494AAE73D6}">
            <xm:f>OR(I1354=Listas!$A$577,I1354=Listas!$A$578,I1354=Listas!$A$579,I1354=Listas!$A$580,I1354=Listas!$A$581,I1354=Listas!$A$582,I1354=Listas!$A$583,I1354=Listas!$A$584,I1354=Listas!$A$585,I1354=Listas!$A$586,I1354=Listas!$A$587,I1354=Listas!$A$588)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J1354</xm:sqref>
        </x14:conditionalFormatting>
        <x14:conditionalFormatting xmlns:xm="http://schemas.microsoft.com/office/excel/2006/main">
          <x14:cfRule type="expression" priority="1309" stopIfTrue="1" id="{B1313CDE-6015-4B67-A1A2-F916FA0C667D}">
            <xm:f>OR(I1355=Listas!$A$577,I1355=Listas!$A$578,I1355=Listas!$A$579,I1355=Listas!$A$580,I1355=Listas!$A$581,I1355=Listas!$A$582,I1355=Listas!$A$583,I1355=Listas!$A$584,I1355=Listas!$A$585,I1355=Listas!$A$586,I1355=Listas!$A$587,I1355=Listas!$A$588)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J1355</xm:sqref>
        </x14:conditionalFormatting>
        <x14:conditionalFormatting xmlns:xm="http://schemas.microsoft.com/office/excel/2006/main">
          <x14:cfRule type="expression" priority="1306" stopIfTrue="1" id="{977116BE-6581-43B3-AEA4-264B988E7E7C}">
            <xm:f>OR(I1356=Listas!$A$577,I1356=Listas!$A$578,I1356=Listas!$A$579,I1356=Listas!$A$580,I1356=Listas!$A$581,I1356=Listas!$A$582,I1356=Listas!$A$583,I1356=Listas!$A$584,I1356=Listas!$A$585,I1356=Listas!$A$586,I1356=Listas!$A$587,I1356=Listas!$A$588)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J1356</xm:sqref>
        </x14:conditionalFormatting>
        <x14:conditionalFormatting xmlns:xm="http://schemas.microsoft.com/office/excel/2006/main">
          <x14:cfRule type="expression" priority="1305" stopIfTrue="1" id="{1351A656-3689-4596-BF9A-8D9B4630B19C}">
            <xm:f>OR(I1357=Listas!$A$577,I1357=Listas!$A$578,I1357=Listas!$A$579,I1357=Listas!$A$580,I1357=Listas!$A$581,I1357=Listas!$A$582,I1357=Listas!$A$583,I1357=Listas!$A$584,I1357=Listas!$A$585,I1357=Listas!$A$586,I1357=Listas!$A$587,I1357=Listas!$A$588)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J1357</xm:sqref>
        </x14:conditionalFormatting>
        <x14:conditionalFormatting xmlns:xm="http://schemas.microsoft.com/office/excel/2006/main">
          <x14:cfRule type="expression" priority="1302" stopIfTrue="1" id="{A1B9D7EE-392C-48AD-B6A2-FBAE86A7F300}">
            <xm:f>OR(I1358=Listas!$A$577,I1358=Listas!$A$578,I1358=Listas!$A$579,I1358=Listas!$A$580,I1358=Listas!$A$581,I1358=Listas!$A$582,I1358=Listas!$A$583,I1358=Listas!$A$584,I1358=Listas!$A$585,I1358=Listas!$A$586,I1358=Listas!$A$587,I1358=Listas!$A$588)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J1358</xm:sqref>
        </x14:conditionalFormatting>
        <x14:conditionalFormatting xmlns:xm="http://schemas.microsoft.com/office/excel/2006/main">
          <x14:cfRule type="expression" priority="1301" stopIfTrue="1" id="{D4386652-3751-4A78-B5D9-37A49643ED19}">
            <xm:f>OR(I1359=Listas!$A$577,I1359=Listas!$A$578,I1359=Listas!$A$579,I1359=Listas!$A$580,I1359=Listas!$A$581,I1359=Listas!$A$582,I1359=Listas!$A$583,I1359=Listas!$A$584,I1359=Listas!$A$585,I1359=Listas!$A$586,I1359=Listas!$A$587,I1359=Listas!$A$588)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J1359</xm:sqref>
        </x14:conditionalFormatting>
        <x14:conditionalFormatting xmlns:xm="http://schemas.microsoft.com/office/excel/2006/main">
          <x14:cfRule type="expression" priority="1298" stopIfTrue="1" id="{5563A008-6F89-4093-962A-35EA2FC52E04}">
            <xm:f>OR(I1360=Listas!$A$577,I1360=Listas!$A$578,I1360=Listas!$A$579,I1360=Listas!$A$580,I1360=Listas!$A$581,I1360=Listas!$A$582,I1360=Listas!$A$583,I1360=Listas!$A$584,I1360=Listas!$A$585,I1360=Listas!$A$586,I1360=Listas!$A$587,I1360=Listas!$A$588)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J1360</xm:sqref>
        </x14:conditionalFormatting>
        <x14:conditionalFormatting xmlns:xm="http://schemas.microsoft.com/office/excel/2006/main">
          <x14:cfRule type="expression" priority="1297" stopIfTrue="1" id="{98BD1514-95AF-4F4F-B07F-0F4D5CA23E3A}">
            <xm:f>OR(I1361=Listas!$A$577,I1361=Listas!$A$578,I1361=Listas!$A$579,I1361=Listas!$A$580,I1361=Listas!$A$581,I1361=Listas!$A$582,I1361=Listas!$A$583,I1361=Listas!$A$584,I1361=Listas!$A$585,I1361=Listas!$A$586,I1361=Listas!$A$587,I1361=Listas!$A$588)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J1361</xm:sqref>
        </x14:conditionalFormatting>
        <x14:conditionalFormatting xmlns:xm="http://schemas.microsoft.com/office/excel/2006/main">
          <x14:cfRule type="expression" priority="1294" stopIfTrue="1" id="{F4C8007A-4BB5-4E86-8114-8B995C20F091}">
            <xm:f>OR(I1362=Listas!$A$577,I1362=Listas!$A$578,I1362=Listas!$A$579,I1362=Listas!$A$580,I1362=Listas!$A$581,I1362=Listas!$A$582,I1362=Listas!$A$583,I1362=Listas!$A$584,I1362=Listas!$A$585,I1362=Listas!$A$586,I1362=Listas!$A$587,I1362=Listas!$A$588)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J1362</xm:sqref>
        </x14:conditionalFormatting>
        <x14:conditionalFormatting xmlns:xm="http://schemas.microsoft.com/office/excel/2006/main">
          <x14:cfRule type="expression" priority="1293" stopIfTrue="1" id="{5E4564FD-84EC-472D-AEC2-AE7E31EE2883}">
            <xm:f>OR(I1363=Listas!$A$577,I1363=Listas!$A$578,I1363=Listas!$A$579,I1363=Listas!$A$580,I1363=Listas!$A$581,I1363=Listas!$A$582,I1363=Listas!$A$583,I1363=Listas!$A$584,I1363=Listas!$A$585,I1363=Listas!$A$586,I1363=Listas!$A$587,I1363=Listas!$A$588)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J1363</xm:sqref>
        </x14:conditionalFormatting>
        <x14:conditionalFormatting xmlns:xm="http://schemas.microsoft.com/office/excel/2006/main">
          <x14:cfRule type="expression" priority="1290" stopIfTrue="1" id="{5E76A8B6-C562-495D-A863-56EFB3499438}">
            <xm:f>OR(I1364=Listas!$A$577,I1364=Listas!$A$578,I1364=Listas!$A$579,I1364=Listas!$A$580,I1364=Listas!$A$581,I1364=Listas!$A$582,I1364=Listas!$A$583,I1364=Listas!$A$584,I1364=Listas!$A$585,I1364=Listas!$A$586,I1364=Listas!$A$587,I1364=Listas!$A$588)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J1364</xm:sqref>
        </x14:conditionalFormatting>
        <x14:conditionalFormatting xmlns:xm="http://schemas.microsoft.com/office/excel/2006/main">
          <x14:cfRule type="expression" priority="1289" stopIfTrue="1" id="{4EA9F809-DE7C-482C-885F-05F6D0E2FFA0}">
            <xm:f>OR(I1365=Listas!$A$577,I1365=Listas!$A$578,I1365=Listas!$A$579,I1365=Listas!$A$580,I1365=Listas!$A$581,I1365=Listas!$A$582,I1365=Listas!$A$583,I1365=Listas!$A$584,I1365=Listas!$A$585,I1365=Listas!$A$586,I1365=Listas!$A$587,I1365=Listas!$A$588)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J1365</xm:sqref>
        </x14:conditionalFormatting>
        <x14:conditionalFormatting xmlns:xm="http://schemas.microsoft.com/office/excel/2006/main">
          <x14:cfRule type="expression" priority="1286" stopIfTrue="1" id="{5F3AB49A-A301-4D24-8E4F-B73139798128}">
            <xm:f>OR(I1366=Listas!$A$577,I1366=Listas!$A$578,I1366=Listas!$A$579,I1366=Listas!$A$580,I1366=Listas!$A$581,I1366=Listas!$A$582,I1366=Listas!$A$583,I1366=Listas!$A$584,I1366=Listas!$A$585,I1366=Listas!$A$586,I1366=Listas!$A$587,I1366=Listas!$A$588)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J1366</xm:sqref>
        </x14:conditionalFormatting>
        <x14:conditionalFormatting xmlns:xm="http://schemas.microsoft.com/office/excel/2006/main">
          <x14:cfRule type="expression" priority="1285" stopIfTrue="1" id="{9EF4F8A0-1111-42A6-82BC-BC8EF159A7E7}">
            <xm:f>OR(I1367=Listas!$A$577,I1367=Listas!$A$578,I1367=Listas!$A$579,I1367=Listas!$A$580,I1367=Listas!$A$581,I1367=Listas!$A$582,I1367=Listas!$A$583,I1367=Listas!$A$584,I1367=Listas!$A$585,I1367=Listas!$A$586,I1367=Listas!$A$587,I1367=Listas!$A$588)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J1367</xm:sqref>
        </x14:conditionalFormatting>
        <x14:conditionalFormatting xmlns:xm="http://schemas.microsoft.com/office/excel/2006/main">
          <x14:cfRule type="expression" priority="1282" stopIfTrue="1" id="{1AD04A84-B4E9-45AA-A3EE-BACC4B90E276}">
            <xm:f>OR(I1368=Listas!$A$577,I1368=Listas!$A$578,I1368=Listas!$A$579,I1368=Listas!$A$580,I1368=Listas!$A$581,I1368=Listas!$A$582,I1368=Listas!$A$583,I1368=Listas!$A$584,I1368=Listas!$A$585,I1368=Listas!$A$586,I1368=Listas!$A$587,I1368=Listas!$A$588)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J1368</xm:sqref>
        </x14:conditionalFormatting>
        <x14:conditionalFormatting xmlns:xm="http://schemas.microsoft.com/office/excel/2006/main">
          <x14:cfRule type="expression" priority="1281" stopIfTrue="1" id="{8076438C-35EF-471C-8ED8-C5F7EE067200}">
            <xm:f>OR(I1369=Listas!$A$577,I1369=Listas!$A$578,I1369=Listas!$A$579,I1369=Listas!$A$580,I1369=Listas!$A$581,I1369=Listas!$A$582,I1369=Listas!$A$583,I1369=Listas!$A$584,I1369=Listas!$A$585,I1369=Listas!$A$586,I1369=Listas!$A$587,I1369=Listas!$A$588)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J1369</xm:sqref>
        </x14:conditionalFormatting>
        <x14:conditionalFormatting xmlns:xm="http://schemas.microsoft.com/office/excel/2006/main">
          <x14:cfRule type="expression" priority="1278" stopIfTrue="1" id="{37581494-7E99-4F49-BFD3-8AF72B01279D}">
            <xm:f>OR(I1370=Listas!$A$577,I1370=Listas!$A$578,I1370=Listas!$A$579,I1370=Listas!$A$580,I1370=Listas!$A$581,I1370=Listas!$A$582,I1370=Listas!$A$583,I1370=Listas!$A$584,I1370=Listas!$A$585,I1370=Listas!$A$586,I1370=Listas!$A$587,I1370=Listas!$A$588)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J1370</xm:sqref>
        </x14:conditionalFormatting>
        <x14:conditionalFormatting xmlns:xm="http://schemas.microsoft.com/office/excel/2006/main">
          <x14:cfRule type="expression" priority="1277" stopIfTrue="1" id="{E8954645-BB2C-4EEC-80DF-B3BF075A6D6D}">
            <xm:f>OR(I1371=Listas!$A$577,I1371=Listas!$A$578,I1371=Listas!$A$579,I1371=Listas!$A$580,I1371=Listas!$A$581,I1371=Listas!$A$582,I1371=Listas!$A$583,I1371=Listas!$A$584,I1371=Listas!$A$585,I1371=Listas!$A$586,I1371=Listas!$A$587,I1371=Listas!$A$588)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J1371</xm:sqref>
        </x14:conditionalFormatting>
        <x14:conditionalFormatting xmlns:xm="http://schemas.microsoft.com/office/excel/2006/main">
          <x14:cfRule type="expression" priority="1274" stopIfTrue="1" id="{77ACFE7E-DD91-4BFA-A42A-D7DAA141EB0F}">
            <xm:f>OR(I1372=Listas!$A$577,I1372=Listas!$A$578,I1372=Listas!$A$579,I1372=Listas!$A$580,I1372=Listas!$A$581,I1372=Listas!$A$582,I1372=Listas!$A$583,I1372=Listas!$A$584,I1372=Listas!$A$585,I1372=Listas!$A$586,I1372=Listas!$A$587,I1372=Listas!$A$588)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J1372</xm:sqref>
        </x14:conditionalFormatting>
        <x14:conditionalFormatting xmlns:xm="http://schemas.microsoft.com/office/excel/2006/main">
          <x14:cfRule type="expression" priority="1273" stopIfTrue="1" id="{1F630999-5E5D-495B-8880-2F66234DF954}">
            <xm:f>OR(I1373=Listas!$A$577,I1373=Listas!$A$578,I1373=Listas!$A$579,I1373=Listas!$A$580,I1373=Listas!$A$581,I1373=Listas!$A$582,I1373=Listas!$A$583,I1373=Listas!$A$584,I1373=Listas!$A$585,I1373=Listas!$A$586,I1373=Listas!$A$587,I1373=Listas!$A$588)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J1373</xm:sqref>
        </x14:conditionalFormatting>
        <x14:conditionalFormatting xmlns:xm="http://schemas.microsoft.com/office/excel/2006/main">
          <x14:cfRule type="expression" priority="1270" stopIfTrue="1" id="{F5056560-B696-436C-A67D-CCD2A71A5C43}">
            <xm:f>OR(I1374=Listas!$A$577,I1374=Listas!$A$578,I1374=Listas!$A$579,I1374=Listas!$A$580,I1374=Listas!$A$581,I1374=Listas!$A$582,I1374=Listas!$A$583,I1374=Listas!$A$584,I1374=Listas!$A$585,I1374=Listas!$A$586,I1374=Listas!$A$587,I1374=Listas!$A$588)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J1374</xm:sqref>
        </x14:conditionalFormatting>
        <x14:conditionalFormatting xmlns:xm="http://schemas.microsoft.com/office/excel/2006/main">
          <x14:cfRule type="expression" priority="1269" stopIfTrue="1" id="{6A6CC5AB-27AC-43BC-AD5B-F71E466B4FCB}">
            <xm:f>OR(I1375=Listas!$A$577,I1375=Listas!$A$578,I1375=Listas!$A$579,I1375=Listas!$A$580,I1375=Listas!$A$581,I1375=Listas!$A$582,I1375=Listas!$A$583,I1375=Listas!$A$584,I1375=Listas!$A$585,I1375=Listas!$A$586,I1375=Listas!$A$587,I1375=Listas!$A$588)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J1375</xm:sqref>
        </x14:conditionalFormatting>
        <x14:conditionalFormatting xmlns:xm="http://schemas.microsoft.com/office/excel/2006/main">
          <x14:cfRule type="expression" priority="1266" stopIfTrue="1" id="{C230728B-8524-43D6-9CD5-0824E266DE70}">
            <xm:f>OR(I1376=Listas!$A$577,I1376=Listas!$A$578,I1376=Listas!$A$579,I1376=Listas!$A$580,I1376=Listas!$A$581,I1376=Listas!$A$582,I1376=Listas!$A$583,I1376=Listas!$A$584,I1376=Listas!$A$585,I1376=Listas!$A$586,I1376=Listas!$A$587,I1376=Listas!$A$588)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J1376</xm:sqref>
        </x14:conditionalFormatting>
        <x14:conditionalFormatting xmlns:xm="http://schemas.microsoft.com/office/excel/2006/main">
          <x14:cfRule type="expression" priority="1265" stopIfTrue="1" id="{741C3D0D-EA6F-4809-B8F7-380FE0E6DC62}">
            <xm:f>OR(I1377=Listas!$A$577,I1377=Listas!$A$578,I1377=Listas!$A$579,I1377=Listas!$A$580,I1377=Listas!$A$581,I1377=Listas!$A$582,I1377=Listas!$A$583,I1377=Listas!$A$584,I1377=Listas!$A$585,I1377=Listas!$A$586,I1377=Listas!$A$587,I1377=Listas!$A$588)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J1377</xm:sqref>
        </x14:conditionalFormatting>
        <x14:conditionalFormatting xmlns:xm="http://schemas.microsoft.com/office/excel/2006/main">
          <x14:cfRule type="expression" priority="1262" stopIfTrue="1" id="{E4936776-A106-4400-BF1F-9C8506FE0869}">
            <xm:f>OR(I1378=Listas!$A$577,I1378=Listas!$A$578,I1378=Listas!$A$579,I1378=Listas!$A$580,I1378=Listas!$A$581,I1378=Listas!$A$582,I1378=Listas!$A$583,I1378=Listas!$A$584,I1378=Listas!$A$585,I1378=Listas!$A$586,I1378=Listas!$A$587,I1378=Listas!$A$588)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J1378</xm:sqref>
        </x14:conditionalFormatting>
        <x14:conditionalFormatting xmlns:xm="http://schemas.microsoft.com/office/excel/2006/main">
          <x14:cfRule type="expression" priority="1261" stopIfTrue="1" id="{19DE124D-2A71-483C-A211-24500B84BE05}">
            <xm:f>OR(I1379=Listas!$A$577,I1379=Listas!$A$578,I1379=Listas!$A$579,I1379=Listas!$A$580,I1379=Listas!$A$581,I1379=Listas!$A$582,I1379=Listas!$A$583,I1379=Listas!$A$584,I1379=Listas!$A$585,I1379=Listas!$A$586,I1379=Listas!$A$587,I1379=Listas!$A$588)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J1379</xm:sqref>
        </x14:conditionalFormatting>
        <x14:conditionalFormatting xmlns:xm="http://schemas.microsoft.com/office/excel/2006/main">
          <x14:cfRule type="expression" priority="1258" stopIfTrue="1" id="{409A0F38-445F-4BF6-8ADF-D60BB717C58A}">
            <xm:f>OR(I1380=Listas!$A$577,I1380=Listas!$A$578,I1380=Listas!$A$579,I1380=Listas!$A$580,I1380=Listas!$A$581,I1380=Listas!$A$582,I1380=Listas!$A$583,I1380=Listas!$A$584,I1380=Listas!$A$585,I1380=Listas!$A$586,I1380=Listas!$A$587,I1380=Listas!$A$588)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J1380</xm:sqref>
        </x14:conditionalFormatting>
        <x14:conditionalFormatting xmlns:xm="http://schemas.microsoft.com/office/excel/2006/main">
          <x14:cfRule type="expression" priority="1257" stopIfTrue="1" id="{CD7221CA-8380-406D-97AE-30A0C05A98C7}">
            <xm:f>OR(I1381=Listas!$A$577,I1381=Listas!$A$578,I1381=Listas!$A$579,I1381=Listas!$A$580,I1381=Listas!$A$581,I1381=Listas!$A$582,I1381=Listas!$A$583,I1381=Listas!$A$584,I1381=Listas!$A$585,I1381=Listas!$A$586,I1381=Listas!$A$587,I1381=Listas!$A$588)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J1381</xm:sqref>
        </x14:conditionalFormatting>
        <x14:conditionalFormatting xmlns:xm="http://schemas.microsoft.com/office/excel/2006/main">
          <x14:cfRule type="expression" priority="1254" stopIfTrue="1" id="{64C24C6B-4588-499C-96E9-F28F16F82DBA}">
            <xm:f>OR(I1382=Listas!$A$577,I1382=Listas!$A$578,I1382=Listas!$A$579,I1382=Listas!$A$580,I1382=Listas!$A$581,I1382=Listas!$A$582,I1382=Listas!$A$583,I1382=Listas!$A$584,I1382=Listas!$A$585,I1382=Listas!$A$586,I1382=Listas!$A$587,I1382=Listas!$A$588)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J1382</xm:sqref>
        </x14:conditionalFormatting>
        <x14:conditionalFormatting xmlns:xm="http://schemas.microsoft.com/office/excel/2006/main">
          <x14:cfRule type="expression" priority="1253" stopIfTrue="1" id="{E3D2C561-0805-4D1B-85F0-FA64C0EDFC2E}">
            <xm:f>OR(I1383=Listas!$A$577,I1383=Listas!$A$578,I1383=Listas!$A$579,I1383=Listas!$A$580,I1383=Listas!$A$581,I1383=Listas!$A$582,I1383=Listas!$A$583,I1383=Listas!$A$584,I1383=Listas!$A$585,I1383=Listas!$A$586,I1383=Listas!$A$587,I1383=Listas!$A$588)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J1383</xm:sqref>
        </x14:conditionalFormatting>
        <x14:conditionalFormatting xmlns:xm="http://schemas.microsoft.com/office/excel/2006/main">
          <x14:cfRule type="expression" priority="1250" stopIfTrue="1" id="{8C30210F-BDF2-46A2-A1AE-5361F3D0B1D2}">
            <xm:f>OR(I1384=Listas!$A$577,I1384=Listas!$A$578,I1384=Listas!$A$579,I1384=Listas!$A$580,I1384=Listas!$A$581,I1384=Listas!$A$582,I1384=Listas!$A$583,I1384=Listas!$A$584,I1384=Listas!$A$585,I1384=Listas!$A$586,I1384=Listas!$A$587,I1384=Listas!$A$588)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J1384</xm:sqref>
        </x14:conditionalFormatting>
        <x14:conditionalFormatting xmlns:xm="http://schemas.microsoft.com/office/excel/2006/main">
          <x14:cfRule type="expression" priority="1249" stopIfTrue="1" id="{D66C3609-1912-4E4F-9568-BD37E696837F}">
            <xm:f>OR(I1385=Listas!$A$577,I1385=Listas!$A$578,I1385=Listas!$A$579,I1385=Listas!$A$580,I1385=Listas!$A$581,I1385=Listas!$A$582,I1385=Listas!$A$583,I1385=Listas!$A$584,I1385=Listas!$A$585,I1385=Listas!$A$586,I1385=Listas!$A$587,I1385=Listas!$A$588)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J1385</xm:sqref>
        </x14:conditionalFormatting>
        <x14:conditionalFormatting xmlns:xm="http://schemas.microsoft.com/office/excel/2006/main">
          <x14:cfRule type="expression" priority="1246" stopIfTrue="1" id="{9769327A-4700-4B9E-8740-DD157B4AC297}">
            <xm:f>OR(I1386=Listas!$A$577,I1386=Listas!$A$578,I1386=Listas!$A$579,I1386=Listas!$A$580,I1386=Listas!$A$581,I1386=Listas!$A$582,I1386=Listas!$A$583,I1386=Listas!$A$584,I1386=Listas!$A$585,I1386=Listas!$A$586,I1386=Listas!$A$587,I1386=Listas!$A$588)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J1386</xm:sqref>
        </x14:conditionalFormatting>
        <x14:conditionalFormatting xmlns:xm="http://schemas.microsoft.com/office/excel/2006/main">
          <x14:cfRule type="expression" priority="1245" stopIfTrue="1" id="{57E886D6-C30D-43EB-BA1F-0DA30379F880}">
            <xm:f>OR(I1387=Listas!$A$577,I1387=Listas!$A$578,I1387=Listas!$A$579,I1387=Listas!$A$580,I1387=Listas!$A$581,I1387=Listas!$A$582,I1387=Listas!$A$583,I1387=Listas!$A$584,I1387=Listas!$A$585,I1387=Listas!$A$586,I1387=Listas!$A$587,I1387=Listas!$A$588)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J1387</xm:sqref>
        </x14:conditionalFormatting>
        <x14:conditionalFormatting xmlns:xm="http://schemas.microsoft.com/office/excel/2006/main">
          <x14:cfRule type="expression" priority="1242" stopIfTrue="1" id="{B66B0B6D-EAF1-408C-9546-4CDD8107DAC0}">
            <xm:f>OR(I1388=Listas!$A$577,I1388=Listas!$A$578,I1388=Listas!$A$579,I1388=Listas!$A$580,I1388=Listas!$A$581,I1388=Listas!$A$582,I1388=Listas!$A$583,I1388=Listas!$A$584,I1388=Listas!$A$585,I1388=Listas!$A$586,I1388=Listas!$A$587,I1388=Listas!$A$588)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J1388</xm:sqref>
        </x14:conditionalFormatting>
        <x14:conditionalFormatting xmlns:xm="http://schemas.microsoft.com/office/excel/2006/main">
          <x14:cfRule type="expression" priority="1241" stopIfTrue="1" id="{113E0758-4AD2-482A-A047-96C05A962730}">
            <xm:f>OR(I1389=Listas!$A$577,I1389=Listas!$A$578,I1389=Listas!$A$579,I1389=Listas!$A$580,I1389=Listas!$A$581,I1389=Listas!$A$582,I1389=Listas!$A$583,I1389=Listas!$A$584,I1389=Listas!$A$585,I1389=Listas!$A$586,I1389=Listas!$A$587,I1389=Listas!$A$588)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J1389</xm:sqref>
        </x14:conditionalFormatting>
        <x14:conditionalFormatting xmlns:xm="http://schemas.microsoft.com/office/excel/2006/main">
          <x14:cfRule type="expression" priority="1238" stopIfTrue="1" id="{47ECD297-5344-4FEB-B818-367E3DE5C323}">
            <xm:f>OR(I1390=Listas!$A$577,I1390=Listas!$A$578,I1390=Listas!$A$579,I1390=Listas!$A$580,I1390=Listas!$A$581,I1390=Listas!$A$582,I1390=Listas!$A$583,I1390=Listas!$A$584,I1390=Listas!$A$585,I1390=Listas!$A$586,I1390=Listas!$A$587,I1390=Listas!$A$588)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J1390</xm:sqref>
        </x14:conditionalFormatting>
        <x14:conditionalFormatting xmlns:xm="http://schemas.microsoft.com/office/excel/2006/main">
          <x14:cfRule type="expression" priority="1237" stopIfTrue="1" id="{FB38B7A3-0F0F-49A6-9F78-DE86ABCF8079}">
            <xm:f>OR(I1391=Listas!$A$577,I1391=Listas!$A$578,I1391=Listas!$A$579,I1391=Listas!$A$580,I1391=Listas!$A$581,I1391=Listas!$A$582,I1391=Listas!$A$583,I1391=Listas!$A$584,I1391=Listas!$A$585,I1391=Listas!$A$586,I1391=Listas!$A$587,I1391=Listas!$A$588)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J1391</xm:sqref>
        </x14:conditionalFormatting>
        <x14:conditionalFormatting xmlns:xm="http://schemas.microsoft.com/office/excel/2006/main">
          <x14:cfRule type="expression" priority="1234" stopIfTrue="1" id="{6A2F7DE1-85AC-4FD7-8C1B-C87E80BC4E32}">
            <xm:f>OR(I1392=Listas!$A$577,I1392=Listas!$A$578,I1392=Listas!$A$579,I1392=Listas!$A$580,I1392=Listas!$A$581,I1392=Listas!$A$582,I1392=Listas!$A$583,I1392=Listas!$A$584,I1392=Listas!$A$585,I1392=Listas!$A$586,I1392=Listas!$A$587,I1392=Listas!$A$588)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J1392</xm:sqref>
        </x14:conditionalFormatting>
        <x14:conditionalFormatting xmlns:xm="http://schemas.microsoft.com/office/excel/2006/main">
          <x14:cfRule type="expression" priority="1233" stopIfTrue="1" id="{F7957538-75F3-4774-BC06-CF059FF479ED}">
            <xm:f>OR(I1393=Listas!$A$577,I1393=Listas!$A$578,I1393=Listas!$A$579,I1393=Listas!$A$580,I1393=Listas!$A$581,I1393=Listas!$A$582,I1393=Listas!$A$583,I1393=Listas!$A$584,I1393=Listas!$A$585,I1393=Listas!$A$586,I1393=Listas!$A$587,I1393=Listas!$A$588)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J1393</xm:sqref>
        </x14:conditionalFormatting>
        <x14:conditionalFormatting xmlns:xm="http://schemas.microsoft.com/office/excel/2006/main">
          <x14:cfRule type="expression" priority="1230" stopIfTrue="1" id="{ECB20730-882D-4AF2-A461-89D6A03B7659}">
            <xm:f>OR(I1394=Listas!$A$577,I1394=Listas!$A$578,I1394=Listas!$A$579,I1394=Listas!$A$580,I1394=Listas!$A$581,I1394=Listas!$A$582,I1394=Listas!$A$583,I1394=Listas!$A$584,I1394=Listas!$A$585,I1394=Listas!$A$586,I1394=Listas!$A$587,I1394=Listas!$A$588)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J1394</xm:sqref>
        </x14:conditionalFormatting>
        <x14:conditionalFormatting xmlns:xm="http://schemas.microsoft.com/office/excel/2006/main">
          <x14:cfRule type="expression" priority="1229" stopIfTrue="1" id="{4BF6CADA-FC55-4CC7-9762-E5C7CAEB76A0}">
            <xm:f>OR(I1395=Listas!$A$577,I1395=Listas!$A$578,I1395=Listas!$A$579,I1395=Listas!$A$580,I1395=Listas!$A$581,I1395=Listas!$A$582,I1395=Listas!$A$583,I1395=Listas!$A$584,I1395=Listas!$A$585,I1395=Listas!$A$586,I1395=Listas!$A$587,I1395=Listas!$A$588)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J1395</xm:sqref>
        </x14:conditionalFormatting>
        <x14:conditionalFormatting xmlns:xm="http://schemas.microsoft.com/office/excel/2006/main">
          <x14:cfRule type="expression" priority="1226" stopIfTrue="1" id="{427FEF05-BA47-40C0-AF35-E40CC51B5AE6}">
            <xm:f>OR(I1396=Listas!$A$577,I1396=Listas!$A$578,I1396=Listas!$A$579,I1396=Listas!$A$580,I1396=Listas!$A$581,I1396=Listas!$A$582,I1396=Listas!$A$583,I1396=Listas!$A$584,I1396=Listas!$A$585,I1396=Listas!$A$586,I1396=Listas!$A$587,I1396=Listas!$A$588)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J1396</xm:sqref>
        </x14:conditionalFormatting>
        <x14:conditionalFormatting xmlns:xm="http://schemas.microsoft.com/office/excel/2006/main">
          <x14:cfRule type="expression" priority="1225" stopIfTrue="1" id="{BD943B8D-A087-4871-B4D1-F7F870DC6AD9}">
            <xm:f>OR(I1397=Listas!$A$577,I1397=Listas!$A$578,I1397=Listas!$A$579,I1397=Listas!$A$580,I1397=Listas!$A$581,I1397=Listas!$A$582,I1397=Listas!$A$583,I1397=Listas!$A$584,I1397=Listas!$A$585,I1397=Listas!$A$586,I1397=Listas!$A$587,I1397=Listas!$A$588)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J1397</xm:sqref>
        </x14:conditionalFormatting>
        <x14:conditionalFormatting xmlns:xm="http://schemas.microsoft.com/office/excel/2006/main">
          <x14:cfRule type="expression" priority="1222" stopIfTrue="1" id="{8685153A-6DFD-4204-86EA-35F2B28BD36E}">
            <xm:f>OR(I1398=Listas!$A$577,I1398=Listas!$A$578,I1398=Listas!$A$579,I1398=Listas!$A$580,I1398=Listas!$A$581,I1398=Listas!$A$582,I1398=Listas!$A$583,I1398=Listas!$A$584,I1398=Listas!$A$585,I1398=Listas!$A$586,I1398=Listas!$A$587,I1398=Listas!$A$588)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J1398</xm:sqref>
        </x14:conditionalFormatting>
        <x14:conditionalFormatting xmlns:xm="http://schemas.microsoft.com/office/excel/2006/main">
          <x14:cfRule type="expression" priority="1221" stopIfTrue="1" id="{14BDBEAE-3D14-43C9-AAC0-E51B97774EE2}">
            <xm:f>OR(I1399=Listas!$A$577,I1399=Listas!$A$578,I1399=Listas!$A$579,I1399=Listas!$A$580,I1399=Listas!$A$581,I1399=Listas!$A$582,I1399=Listas!$A$583,I1399=Listas!$A$584,I1399=Listas!$A$585,I1399=Listas!$A$586,I1399=Listas!$A$587,I1399=Listas!$A$588)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J1399</xm:sqref>
        </x14:conditionalFormatting>
        <x14:conditionalFormatting xmlns:xm="http://schemas.microsoft.com/office/excel/2006/main">
          <x14:cfRule type="expression" priority="1218" stopIfTrue="1" id="{4FAB8BF0-CFBE-40BF-AC3D-AF7169486735}">
            <xm:f>OR(I1400=Listas!$A$577,I1400=Listas!$A$578,I1400=Listas!$A$579,I1400=Listas!$A$580,I1400=Listas!$A$581,I1400=Listas!$A$582,I1400=Listas!$A$583,I1400=Listas!$A$584,I1400=Listas!$A$585,I1400=Listas!$A$586,I1400=Listas!$A$587,I1400=Listas!$A$588)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J1400</xm:sqref>
        </x14:conditionalFormatting>
        <x14:conditionalFormatting xmlns:xm="http://schemas.microsoft.com/office/excel/2006/main">
          <x14:cfRule type="expression" priority="1217" stopIfTrue="1" id="{42FAAD79-E289-4D2C-B6B6-657A12DA7472}">
            <xm:f>OR(I1401=Listas!$A$577,I1401=Listas!$A$578,I1401=Listas!$A$579,I1401=Listas!$A$580,I1401=Listas!$A$581,I1401=Listas!$A$582,I1401=Listas!$A$583,I1401=Listas!$A$584,I1401=Listas!$A$585,I1401=Listas!$A$586,I1401=Listas!$A$587,I1401=Listas!$A$588)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J1401</xm:sqref>
        </x14:conditionalFormatting>
        <x14:conditionalFormatting xmlns:xm="http://schemas.microsoft.com/office/excel/2006/main">
          <x14:cfRule type="expression" priority="1214" stopIfTrue="1" id="{8D34B3BD-CB31-43D3-B58B-88BDB940129D}">
            <xm:f>OR(I1402=Listas!$A$577,I1402=Listas!$A$578,I1402=Listas!$A$579,I1402=Listas!$A$580,I1402=Listas!$A$581,I1402=Listas!$A$582,I1402=Listas!$A$583,I1402=Listas!$A$584,I1402=Listas!$A$585,I1402=Listas!$A$586,I1402=Listas!$A$587,I1402=Listas!$A$588)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J1402</xm:sqref>
        </x14:conditionalFormatting>
        <x14:conditionalFormatting xmlns:xm="http://schemas.microsoft.com/office/excel/2006/main">
          <x14:cfRule type="expression" priority="1213" stopIfTrue="1" id="{85B331B6-A2BD-4359-AF8B-AD43CA8FB945}">
            <xm:f>OR(I1403=Listas!$A$577,I1403=Listas!$A$578,I1403=Listas!$A$579,I1403=Listas!$A$580,I1403=Listas!$A$581,I1403=Listas!$A$582,I1403=Listas!$A$583,I1403=Listas!$A$584,I1403=Listas!$A$585,I1403=Listas!$A$586,I1403=Listas!$A$587,I1403=Listas!$A$588)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J1403</xm:sqref>
        </x14:conditionalFormatting>
        <x14:conditionalFormatting xmlns:xm="http://schemas.microsoft.com/office/excel/2006/main">
          <x14:cfRule type="expression" priority="1210" stopIfTrue="1" id="{511C904D-F6E3-45F6-A81D-CED4435B24D9}">
            <xm:f>OR(I1404=Listas!$A$577,I1404=Listas!$A$578,I1404=Listas!$A$579,I1404=Listas!$A$580,I1404=Listas!$A$581,I1404=Listas!$A$582,I1404=Listas!$A$583,I1404=Listas!$A$584,I1404=Listas!$A$585,I1404=Listas!$A$586,I1404=Listas!$A$587,I1404=Listas!$A$588)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J1404</xm:sqref>
        </x14:conditionalFormatting>
        <x14:conditionalFormatting xmlns:xm="http://schemas.microsoft.com/office/excel/2006/main">
          <x14:cfRule type="expression" priority="1209" stopIfTrue="1" id="{6F90E8DD-0EB2-468F-9449-B7E166600635}">
            <xm:f>OR(I1405=Listas!$A$577,I1405=Listas!$A$578,I1405=Listas!$A$579,I1405=Listas!$A$580,I1405=Listas!$A$581,I1405=Listas!$A$582,I1405=Listas!$A$583,I1405=Listas!$A$584,I1405=Listas!$A$585,I1405=Listas!$A$586,I1405=Listas!$A$587,I1405=Listas!$A$588)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J1405</xm:sqref>
        </x14:conditionalFormatting>
        <x14:conditionalFormatting xmlns:xm="http://schemas.microsoft.com/office/excel/2006/main">
          <x14:cfRule type="expression" priority="1206" stopIfTrue="1" id="{FA75E78F-A8A0-414F-A785-EF93B6B9AFF8}">
            <xm:f>OR(I1406=Listas!$A$577,I1406=Listas!$A$578,I1406=Listas!$A$579,I1406=Listas!$A$580,I1406=Listas!$A$581,I1406=Listas!$A$582,I1406=Listas!$A$583,I1406=Listas!$A$584,I1406=Listas!$A$585,I1406=Listas!$A$586,I1406=Listas!$A$587,I1406=Listas!$A$588)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J1406</xm:sqref>
        </x14:conditionalFormatting>
        <x14:conditionalFormatting xmlns:xm="http://schemas.microsoft.com/office/excel/2006/main">
          <x14:cfRule type="expression" priority="1205" stopIfTrue="1" id="{63AB5118-3C4A-4F5C-8A9F-97D08C25E9D1}">
            <xm:f>OR(I1407=Listas!$A$577,I1407=Listas!$A$578,I1407=Listas!$A$579,I1407=Listas!$A$580,I1407=Listas!$A$581,I1407=Listas!$A$582,I1407=Listas!$A$583,I1407=Listas!$A$584,I1407=Listas!$A$585,I1407=Listas!$A$586,I1407=Listas!$A$587,I1407=Listas!$A$588)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J1407</xm:sqref>
        </x14:conditionalFormatting>
        <x14:conditionalFormatting xmlns:xm="http://schemas.microsoft.com/office/excel/2006/main">
          <x14:cfRule type="expression" priority="1202" stopIfTrue="1" id="{B60BA2FE-9BA4-4AE9-A59D-39F2BA79F436}">
            <xm:f>OR(I1408=Listas!$A$577,I1408=Listas!$A$578,I1408=Listas!$A$579,I1408=Listas!$A$580,I1408=Listas!$A$581,I1408=Listas!$A$582,I1408=Listas!$A$583,I1408=Listas!$A$584,I1408=Listas!$A$585,I1408=Listas!$A$586,I1408=Listas!$A$587,I1408=Listas!$A$588)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J1408</xm:sqref>
        </x14:conditionalFormatting>
        <x14:conditionalFormatting xmlns:xm="http://schemas.microsoft.com/office/excel/2006/main">
          <x14:cfRule type="expression" priority="1201" stopIfTrue="1" id="{891941F0-A5CC-44CF-9DFA-7CC5DFB32FA7}">
            <xm:f>OR(I1409=Listas!$A$577,I1409=Listas!$A$578,I1409=Listas!$A$579,I1409=Listas!$A$580,I1409=Listas!$A$581,I1409=Listas!$A$582,I1409=Listas!$A$583,I1409=Listas!$A$584,I1409=Listas!$A$585,I1409=Listas!$A$586,I1409=Listas!$A$587,I1409=Listas!$A$588)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J1409</xm:sqref>
        </x14:conditionalFormatting>
        <x14:conditionalFormatting xmlns:xm="http://schemas.microsoft.com/office/excel/2006/main">
          <x14:cfRule type="expression" priority="1198" stopIfTrue="1" id="{92583CE8-E66B-462C-970E-C93C936A55F4}">
            <xm:f>OR(I1410=Listas!$A$577,I1410=Listas!$A$578,I1410=Listas!$A$579,I1410=Listas!$A$580,I1410=Listas!$A$581,I1410=Listas!$A$582,I1410=Listas!$A$583,I1410=Listas!$A$584,I1410=Listas!$A$585,I1410=Listas!$A$586,I1410=Listas!$A$587,I1410=Listas!$A$588)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J1410</xm:sqref>
        </x14:conditionalFormatting>
        <x14:conditionalFormatting xmlns:xm="http://schemas.microsoft.com/office/excel/2006/main">
          <x14:cfRule type="expression" priority="1197" stopIfTrue="1" id="{160EC0E9-C8E6-4C24-850C-9EE0DD49E7D8}">
            <xm:f>OR(I1411=Listas!$A$577,I1411=Listas!$A$578,I1411=Listas!$A$579,I1411=Listas!$A$580,I1411=Listas!$A$581,I1411=Listas!$A$582,I1411=Listas!$A$583,I1411=Listas!$A$584,I1411=Listas!$A$585,I1411=Listas!$A$586,I1411=Listas!$A$587,I1411=Listas!$A$588)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J1411</xm:sqref>
        </x14:conditionalFormatting>
        <x14:conditionalFormatting xmlns:xm="http://schemas.microsoft.com/office/excel/2006/main">
          <x14:cfRule type="expression" priority="1194" stopIfTrue="1" id="{52F5B284-849F-4AD9-A9B8-9607F2BA3CB9}">
            <xm:f>OR(I1412=Listas!$A$577,I1412=Listas!$A$578,I1412=Listas!$A$579,I1412=Listas!$A$580,I1412=Listas!$A$581,I1412=Listas!$A$582,I1412=Listas!$A$583,I1412=Listas!$A$584,I1412=Listas!$A$585,I1412=Listas!$A$586,I1412=Listas!$A$587,I1412=Listas!$A$588)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J1412</xm:sqref>
        </x14:conditionalFormatting>
        <x14:conditionalFormatting xmlns:xm="http://schemas.microsoft.com/office/excel/2006/main">
          <x14:cfRule type="expression" priority="1193" stopIfTrue="1" id="{AE0BEFAD-B889-4771-8E3B-8F64A2E3F394}">
            <xm:f>OR(I1413=Listas!$A$577,I1413=Listas!$A$578,I1413=Listas!$A$579,I1413=Listas!$A$580,I1413=Listas!$A$581,I1413=Listas!$A$582,I1413=Listas!$A$583,I1413=Listas!$A$584,I1413=Listas!$A$585,I1413=Listas!$A$586,I1413=Listas!$A$587,I1413=Listas!$A$588)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J1413</xm:sqref>
        </x14:conditionalFormatting>
        <x14:conditionalFormatting xmlns:xm="http://schemas.microsoft.com/office/excel/2006/main">
          <x14:cfRule type="expression" priority="1190" stopIfTrue="1" id="{5F8FD679-3297-4DF2-9A05-1BA473D6B01B}">
            <xm:f>OR(I1414=Listas!$A$577,I1414=Listas!$A$578,I1414=Listas!$A$579,I1414=Listas!$A$580,I1414=Listas!$A$581,I1414=Listas!$A$582,I1414=Listas!$A$583,I1414=Listas!$A$584,I1414=Listas!$A$585,I1414=Listas!$A$586,I1414=Listas!$A$587,I1414=Listas!$A$588)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J1414</xm:sqref>
        </x14:conditionalFormatting>
        <x14:conditionalFormatting xmlns:xm="http://schemas.microsoft.com/office/excel/2006/main">
          <x14:cfRule type="expression" priority="1189" stopIfTrue="1" id="{D92F1340-20C0-4705-8E25-1AF5991A813D}">
            <xm:f>OR(I1415=Listas!$A$577,I1415=Listas!$A$578,I1415=Listas!$A$579,I1415=Listas!$A$580,I1415=Listas!$A$581,I1415=Listas!$A$582,I1415=Listas!$A$583,I1415=Listas!$A$584,I1415=Listas!$A$585,I1415=Listas!$A$586,I1415=Listas!$A$587,I1415=Listas!$A$588)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J1415</xm:sqref>
        </x14:conditionalFormatting>
        <x14:conditionalFormatting xmlns:xm="http://schemas.microsoft.com/office/excel/2006/main">
          <x14:cfRule type="expression" priority="1186" stopIfTrue="1" id="{F864E450-8932-482D-AE4F-EF6EABE496C1}">
            <xm:f>OR(I1416=Listas!$A$577,I1416=Listas!$A$578,I1416=Listas!$A$579,I1416=Listas!$A$580,I1416=Listas!$A$581,I1416=Listas!$A$582,I1416=Listas!$A$583,I1416=Listas!$A$584,I1416=Listas!$A$585,I1416=Listas!$A$586,I1416=Listas!$A$587,I1416=Listas!$A$588)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J1416</xm:sqref>
        </x14:conditionalFormatting>
        <x14:conditionalFormatting xmlns:xm="http://schemas.microsoft.com/office/excel/2006/main">
          <x14:cfRule type="expression" priority="1185" stopIfTrue="1" id="{D08B0324-540B-4308-93F1-DB8C7DCE614E}">
            <xm:f>OR(I1417=Listas!$A$577,I1417=Listas!$A$578,I1417=Listas!$A$579,I1417=Listas!$A$580,I1417=Listas!$A$581,I1417=Listas!$A$582,I1417=Listas!$A$583,I1417=Listas!$A$584,I1417=Listas!$A$585,I1417=Listas!$A$586,I1417=Listas!$A$587,I1417=Listas!$A$588)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J1417</xm:sqref>
        </x14:conditionalFormatting>
        <x14:conditionalFormatting xmlns:xm="http://schemas.microsoft.com/office/excel/2006/main">
          <x14:cfRule type="expression" priority="1182" stopIfTrue="1" id="{DEFC0D4E-ACA6-414A-9AB8-5162D8B67CB6}">
            <xm:f>OR(I1418=Listas!$A$577,I1418=Listas!$A$578,I1418=Listas!$A$579,I1418=Listas!$A$580,I1418=Listas!$A$581,I1418=Listas!$A$582,I1418=Listas!$A$583,I1418=Listas!$A$584,I1418=Listas!$A$585,I1418=Listas!$A$586,I1418=Listas!$A$587,I1418=Listas!$A$588)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J1418</xm:sqref>
        </x14:conditionalFormatting>
        <x14:conditionalFormatting xmlns:xm="http://schemas.microsoft.com/office/excel/2006/main">
          <x14:cfRule type="expression" priority="1181" stopIfTrue="1" id="{56B9BD4A-FC3A-4139-9629-4CFB0C1AC892}">
            <xm:f>OR(I1419=Listas!$A$577,I1419=Listas!$A$578,I1419=Listas!$A$579,I1419=Listas!$A$580,I1419=Listas!$A$581,I1419=Listas!$A$582,I1419=Listas!$A$583,I1419=Listas!$A$584,I1419=Listas!$A$585,I1419=Listas!$A$586,I1419=Listas!$A$587,I1419=Listas!$A$588)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J1419</xm:sqref>
        </x14:conditionalFormatting>
        <x14:conditionalFormatting xmlns:xm="http://schemas.microsoft.com/office/excel/2006/main">
          <x14:cfRule type="expression" priority="1178" stopIfTrue="1" id="{A5ECEC93-B49E-45C4-B0A5-3981AA80F519}">
            <xm:f>OR(I1420=Listas!$A$577,I1420=Listas!$A$578,I1420=Listas!$A$579,I1420=Listas!$A$580,I1420=Listas!$A$581,I1420=Listas!$A$582,I1420=Listas!$A$583,I1420=Listas!$A$584,I1420=Listas!$A$585,I1420=Listas!$A$586,I1420=Listas!$A$587,I1420=Listas!$A$588)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J1420</xm:sqref>
        </x14:conditionalFormatting>
        <x14:conditionalFormatting xmlns:xm="http://schemas.microsoft.com/office/excel/2006/main">
          <x14:cfRule type="expression" priority="1177" stopIfTrue="1" id="{F63A6259-83C2-444A-94C0-A5B07999964F}">
            <xm:f>OR(I1421=Listas!$A$577,I1421=Listas!$A$578,I1421=Listas!$A$579,I1421=Listas!$A$580,I1421=Listas!$A$581,I1421=Listas!$A$582,I1421=Listas!$A$583,I1421=Listas!$A$584,I1421=Listas!$A$585,I1421=Listas!$A$586,I1421=Listas!$A$587,I1421=Listas!$A$588)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J1421</xm:sqref>
        </x14:conditionalFormatting>
        <x14:conditionalFormatting xmlns:xm="http://schemas.microsoft.com/office/excel/2006/main">
          <x14:cfRule type="expression" priority="1174" stopIfTrue="1" id="{95F7CF9A-F58F-46E7-854F-FA96403361AD}">
            <xm:f>OR(I1422=Listas!$A$577,I1422=Listas!$A$578,I1422=Listas!$A$579,I1422=Listas!$A$580,I1422=Listas!$A$581,I1422=Listas!$A$582,I1422=Listas!$A$583,I1422=Listas!$A$584,I1422=Listas!$A$585,I1422=Listas!$A$586,I1422=Listas!$A$587,I1422=Listas!$A$588)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J1422</xm:sqref>
        </x14:conditionalFormatting>
        <x14:conditionalFormatting xmlns:xm="http://schemas.microsoft.com/office/excel/2006/main">
          <x14:cfRule type="expression" priority="1173" stopIfTrue="1" id="{BF0F198A-6827-402C-92B9-01FC55372AC9}">
            <xm:f>OR(I1423=Listas!$A$577,I1423=Listas!$A$578,I1423=Listas!$A$579,I1423=Listas!$A$580,I1423=Listas!$A$581,I1423=Listas!$A$582,I1423=Listas!$A$583,I1423=Listas!$A$584,I1423=Listas!$A$585,I1423=Listas!$A$586,I1423=Listas!$A$587,I1423=Listas!$A$588)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J1423</xm:sqref>
        </x14:conditionalFormatting>
        <x14:conditionalFormatting xmlns:xm="http://schemas.microsoft.com/office/excel/2006/main">
          <x14:cfRule type="expression" priority="1170" stopIfTrue="1" id="{B7D01C82-9413-4FCA-80D7-360FD0F159E8}">
            <xm:f>OR(I1424=Listas!$A$577,I1424=Listas!$A$578,I1424=Listas!$A$579,I1424=Listas!$A$580,I1424=Listas!$A$581,I1424=Listas!$A$582,I1424=Listas!$A$583,I1424=Listas!$A$584,I1424=Listas!$A$585,I1424=Listas!$A$586,I1424=Listas!$A$587,I1424=Listas!$A$588)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J1424</xm:sqref>
        </x14:conditionalFormatting>
        <x14:conditionalFormatting xmlns:xm="http://schemas.microsoft.com/office/excel/2006/main">
          <x14:cfRule type="expression" priority="1169" stopIfTrue="1" id="{3F175529-5986-4D79-BC75-94AB0FF8AE34}">
            <xm:f>OR(I1425=Listas!$A$577,I1425=Listas!$A$578,I1425=Listas!$A$579,I1425=Listas!$A$580,I1425=Listas!$A$581,I1425=Listas!$A$582,I1425=Listas!$A$583,I1425=Listas!$A$584,I1425=Listas!$A$585,I1425=Listas!$A$586,I1425=Listas!$A$587,I1425=Listas!$A$588)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J1425</xm:sqref>
        </x14:conditionalFormatting>
        <x14:conditionalFormatting xmlns:xm="http://schemas.microsoft.com/office/excel/2006/main">
          <x14:cfRule type="expression" priority="1166" stopIfTrue="1" id="{0E672458-D7B9-447E-BD40-92A1373DE0EE}">
            <xm:f>OR(I1426=Listas!$A$577,I1426=Listas!$A$578,I1426=Listas!$A$579,I1426=Listas!$A$580,I1426=Listas!$A$581,I1426=Listas!$A$582,I1426=Listas!$A$583,I1426=Listas!$A$584,I1426=Listas!$A$585,I1426=Listas!$A$586,I1426=Listas!$A$587,I1426=Listas!$A$588)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J1426</xm:sqref>
        </x14:conditionalFormatting>
        <x14:conditionalFormatting xmlns:xm="http://schemas.microsoft.com/office/excel/2006/main">
          <x14:cfRule type="expression" priority="1165" stopIfTrue="1" id="{F4252AC1-BF01-4F45-8E10-057AB6D31C1F}">
            <xm:f>OR(I1427=Listas!$A$577,I1427=Listas!$A$578,I1427=Listas!$A$579,I1427=Listas!$A$580,I1427=Listas!$A$581,I1427=Listas!$A$582,I1427=Listas!$A$583,I1427=Listas!$A$584,I1427=Listas!$A$585,I1427=Listas!$A$586,I1427=Listas!$A$587,I1427=Listas!$A$588)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J1427</xm:sqref>
        </x14:conditionalFormatting>
        <x14:conditionalFormatting xmlns:xm="http://schemas.microsoft.com/office/excel/2006/main">
          <x14:cfRule type="expression" priority="1162" stopIfTrue="1" id="{C62B7BDD-383A-44AF-B52E-3A5B5EE9E3C5}">
            <xm:f>OR(I1428=Listas!$A$577,I1428=Listas!$A$578,I1428=Listas!$A$579,I1428=Listas!$A$580,I1428=Listas!$A$581,I1428=Listas!$A$582,I1428=Listas!$A$583,I1428=Listas!$A$584,I1428=Listas!$A$585,I1428=Listas!$A$586,I1428=Listas!$A$587,I1428=Listas!$A$588)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J1428</xm:sqref>
        </x14:conditionalFormatting>
        <x14:conditionalFormatting xmlns:xm="http://schemas.microsoft.com/office/excel/2006/main">
          <x14:cfRule type="expression" priority="1161" stopIfTrue="1" id="{E2F2CF95-A7FA-4686-880E-125D51C9B799}">
            <xm:f>OR(I1429=Listas!$A$577,I1429=Listas!$A$578,I1429=Listas!$A$579,I1429=Listas!$A$580,I1429=Listas!$A$581,I1429=Listas!$A$582,I1429=Listas!$A$583,I1429=Listas!$A$584,I1429=Listas!$A$585,I1429=Listas!$A$586,I1429=Listas!$A$587,I1429=Listas!$A$588)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J1429</xm:sqref>
        </x14:conditionalFormatting>
        <x14:conditionalFormatting xmlns:xm="http://schemas.microsoft.com/office/excel/2006/main">
          <x14:cfRule type="expression" priority="1158" stopIfTrue="1" id="{C41AD5BB-2249-43F4-9F4A-39E0C336C4DB}">
            <xm:f>OR(I1430=Listas!$A$577,I1430=Listas!$A$578,I1430=Listas!$A$579,I1430=Listas!$A$580,I1430=Listas!$A$581,I1430=Listas!$A$582,I1430=Listas!$A$583,I1430=Listas!$A$584,I1430=Listas!$A$585,I1430=Listas!$A$586,I1430=Listas!$A$587,I1430=Listas!$A$588)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J1430</xm:sqref>
        </x14:conditionalFormatting>
        <x14:conditionalFormatting xmlns:xm="http://schemas.microsoft.com/office/excel/2006/main">
          <x14:cfRule type="expression" priority="1157" stopIfTrue="1" id="{91C7C6AD-A4FC-41D7-A307-C0315A14D431}">
            <xm:f>OR(I1431=Listas!$A$577,I1431=Listas!$A$578,I1431=Listas!$A$579,I1431=Listas!$A$580,I1431=Listas!$A$581,I1431=Listas!$A$582,I1431=Listas!$A$583,I1431=Listas!$A$584,I1431=Listas!$A$585,I1431=Listas!$A$586,I1431=Listas!$A$587,I1431=Listas!$A$588)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J1431</xm:sqref>
        </x14:conditionalFormatting>
        <x14:conditionalFormatting xmlns:xm="http://schemas.microsoft.com/office/excel/2006/main">
          <x14:cfRule type="expression" priority="1154" stopIfTrue="1" id="{B0103D70-9FB2-43E6-9A1C-71A14FD5ADC9}">
            <xm:f>OR(I1432=Listas!$A$577,I1432=Listas!$A$578,I1432=Listas!$A$579,I1432=Listas!$A$580,I1432=Listas!$A$581,I1432=Listas!$A$582,I1432=Listas!$A$583,I1432=Listas!$A$584,I1432=Listas!$A$585,I1432=Listas!$A$586,I1432=Listas!$A$587,I1432=Listas!$A$588)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J1432</xm:sqref>
        </x14:conditionalFormatting>
        <x14:conditionalFormatting xmlns:xm="http://schemas.microsoft.com/office/excel/2006/main">
          <x14:cfRule type="expression" priority="1153" stopIfTrue="1" id="{0329B461-A559-4D80-A0D3-E2304E2EFB08}">
            <xm:f>OR(I1433=Listas!$A$577,I1433=Listas!$A$578,I1433=Listas!$A$579,I1433=Listas!$A$580,I1433=Listas!$A$581,I1433=Listas!$A$582,I1433=Listas!$A$583,I1433=Listas!$A$584,I1433=Listas!$A$585,I1433=Listas!$A$586,I1433=Listas!$A$587,I1433=Listas!$A$588)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J1433</xm:sqref>
        </x14:conditionalFormatting>
        <x14:conditionalFormatting xmlns:xm="http://schemas.microsoft.com/office/excel/2006/main">
          <x14:cfRule type="expression" priority="1150" stopIfTrue="1" id="{9A5121BF-56B8-432F-92CF-0C55543B4706}">
            <xm:f>OR(I1434=Listas!$A$577,I1434=Listas!$A$578,I1434=Listas!$A$579,I1434=Listas!$A$580,I1434=Listas!$A$581,I1434=Listas!$A$582,I1434=Listas!$A$583,I1434=Listas!$A$584,I1434=Listas!$A$585,I1434=Listas!$A$586,I1434=Listas!$A$587,I1434=Listas!$A$588)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J1434</xm:sqref>
        </x14:conditionalFormatting>
        <x14:conditionalFormatting xmlns:xm="http://schemas.microsoft.com/office/excel/2006/main">
          <x14:cfRule type="expression" priority="1149" stopIfTrue="1" id="{2F7855ED-070F-45EF-BB80-0B450576CCE2}">
            <xm:f>OR(I1435=Listas!$A$577,I1435=Listas!$A$578,I1435=Listas!$A$579,I1435=Listas!$A$580,I1435=Listas!$A$581,I1435=Listas!$A$582,I1435=Listas!$A$583,I1435=Listas!$A$584,I1435=Listas!$A$585,I1435=Listas!$A$586,I1435=Listas!$A$587,I1435=Listas!$A$588)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J1435</xm:sqref>
        </x14:conditionalFormatting>
        <x14:conditionalFormatting xmlns:xm="http://schemas.microsoft.com/office/excel/2006/main">
          <x14:cfRule type="expression" priority="1146" stopIfTrue="1" id="{D3486891-2353-40DD-99AC-5F0E1AFBFF3D}">
            <xm:f>OR(I1436=Listas!$A$577,I1436=Listas!$A$578,I1436=Listas!$A$579,I1436=Listas!$A$580,I1436=Listas!$A$581,I1436=Listas!$A$582,I1436=Listas!$A$583,I1436=Listas!$A$584,I1436=Listas!$A$585,I1436=Listas!$A$586,I1436=Listas!$A$587,I1436=Listas!$A$588)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J1436</xm:sqref>
        </x14:conditionalFormatting>
        <x14:conditionalFormatting xmlns:xm="http://schemas.microsoft.com/office/excel/2006/main">
          <x14:cfRule type="expression" priority="1145" stopIfTrue="1" id="{83A6659F-44C2-4CC4-B7CB-ECB22BADBFCC}">
            <xm:f>OR(I1437=Listas!$A$577,I1437=Listas!$A$578,I1437=Listas!$A$579,I1437=Listas!$A$580,I1437=Listas!$A$581,I1437=Listas!$A$582,I1437=Listas!$A$583,I1437=Listas!$A$584,I1437=Listas!$A$585,I1437=Listas!$A$586,I1437=Listas!$A$587,I1437=Listas!$A$588)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J1437</xm:sqref>
        </x14:conditionalFormatting>
        <x14:conditionalFormatting xmlns:xm="http://schemas.microsoft.com/office/excel/2006/main">
          <x14:cfRule type="expression" priority="1142" stopIfTrue="1" id="{A50E8586-F903-4BE4-9B03-08F50F9EE915}">
            <xm:f>OR(I1438=Listas!$A$577,I1438=Listas!$A$578,I1438=Listas!$A$579,I1438=Listas!$A$580,I1438=Listas!$A$581,I1438=Listas!$A$582,I1438=Listas!$A$583,I1438=Listas!$A$584,I1438=Listas!$A$585,I1438=Listas!$A$586,I1438=Listas!$A$587,I1438=Listas!$A$588)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J1438</xm:sqref>
        </x14:conditionalFormatting>
        <x14:conditionalFormatting xmlns:xm="http://schemas.microsoft.com/office/excel/2006/main">
          <x14:cfRule type="expression" priority="1141" stopIfTrue="1" id="{7AC5418E-77B4-47B0-8259-30123556F80B}">
            <xm:f>OR(I1439=Listas!$A$577,I1439=Listas!$A$578,I1439=Listas!$A$579,I1439=Listas!$A$580,I1439=Listas!$A$581,I1439=Listas!$A$582,I1439=Listas!$A$583,I1439=Listas!$A$584,I1439=Listas!$A$585,I1439=Listas!$A$586,I1439=Listas!$A$587,I1439=Listas!$A$588)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J1439</xm:sqref>
        </x14:conditionalFormatting>
        <x14:conditionalFormatting xmlns:xm="http://schemas.microsoft.com/office/excel/2006/main">
          <x14:cfRule type="expression" priority="1138" stopIfTrue="1" id="{75AB83E2-FB69-4294-95D8-C761D90C14B7}">
            <xm:f>OR(I1440=Listas!$A$577,I1440=Listas!$A$578,I1440=Listas!$A$579,I1440=Listas!$A$580,I1440=Listas!$A$581,I1440=Listas!$A$582,I1440=Listas!$A$583,I1440=Listas!$A$584,I1440=Listas!$A$585,I1440=Listas!$A$586,I1440=Listas!$A$587,I1440=Listas!$A$588)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J1440</xm:sqref>
        </x14:conditionalFormatting>
        <x14:conditionalFormatting xmlns:xm="http://schemas.microsoft.com/office/excel/2006/main">
          <x14:cfRule type="expression" priority="1137" stopIfTrue="1" id="{D351002D-08E3-42EE-84B8-8F7C6305C973}">
            <xm:f>OR(I1441=Listas!$A$577,I1441=Listas!$A$578,I1441=Listas!$A$579,I1441=Listas!$A$580,I1441=Listas!$A$581,I1441=Listas!$A$582,I1441=Listas!$A$583,I1441=Listas!$A$584,I1441=Listas!$A$585,I1441=Listas!$A$586,I1441=Listas!$A$587,I1441=Listas!$A$588)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J1441</xm:sqref>
        </x14:conditionalFormatting>
        <x14:conditionalFormatting xmlns:xm="http://schemas.microsoft.com/office/excel/2006/main">
          <x14:cfRule type="expression" priority="1134" stopIfTrue="1" id="{7E3D96F3-E68C-4895-B837-308CB6F67185}">
            <xm:f>OR(I1442=Listas!$A$577,I1442=Listas!$A$578,I1442=Listas!$A$579,I1442=Listas!$A$580,I1442=Listas!$A$581,I1442=Listas!$A$582,I1442=Listas!$A$583,I1442=Listas!$A$584,I1442=Listas!$A$585,I1442=Listas!$A$586,I1442=Listas!$A$587,I1442=Listas!$A$588)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J1442</xm:sqref>
        </x14:conditionalFormatting>
        <x14:conditionalFormatting xmlns:xm="http://schemas.microsoft.com/office/excel/2006/main">
          <x14:cfRule type="expression" priority="1133" stopIfTrue="1" id="{F7F2E41D-4950-48D8-9D3E-9B8CC58A4093}">
            <xm:f>OR(I1443=Listas!$A$577,I1443=Listas!$A$578,I1443=Listas!$A$579,I1443=Listas!$A$580,I1443=Listas!$A$581,I1443=Listas!$A$582,I1443=Listas!$A$583,I1443=Listas!$A$584,I1443=Listas!$A$585,I1443=Listas!$A$586,I1443=Listas!$A$587,I1443=Listas!$A$588)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J1443</xm:sqref>
        </x14:conditionalFormatting>
        <x14:conditionalFormatting xmlns:xm="http://schemas.microsoft.com/office/excel/2006/main">
          <x14:cfRule type="expression" priority="1130" stopIfTrue="1" id="{8428C1B7-F5E4-42DC-83E2-6BCF8727820E}">
            <xm:f>OR(I1444=Listas!$A$577,I1444=Listas!$A$578,I1444=Listas!$A$579,I1444=Listas!$A$580,I1444=Listas!$A$581,I1444=Listas!$A$582,I1444=Listas!$A$583,I1444=Listas!$A$584,I1444=Listas!$A$585,I1444=Listas!$A$586,I1444=Listas!$A$587,I1444=Listas!$A$588)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J1444</xm:sqref>
        </x14:conditionalFormatting>
        <x14:conditionalFormatting xmlns:xm="http://schemas.microsoft.com/office/excel/2006/main">
          <x14:cfRule type="expression" priority="1129" stopIfTrue="1" id="{DD8CCF48-3E02-4F23-8A42-53C991B07FDE}">
            <xm:f>OR(I1445=Listas!$A$577,I1445=Listas!$A$578,I1445=Listas!$A$579,I1445=Listas!$A$580,I1445=Listas!$A$581,I1445=Listas!$A$582,I1445=Listas!$A$583,I1445=Listas!$A$584,I1445=Listas!$A$585,I1445=Listas!$A$586,I1445=Listas!$A$587,I1445=Listas!$A$588)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J1445</xm:sqref>
        </x14:conditionalFormatting>
        <x14:conditionalFormatting xmlns:xm="http://schemas.microsoft.com/office/excel/2006/main">
          <x14:cfRule type="expression" priority="1126" stopIfTrue="1" id="{2F26CE8E-AF89-47BF-B753-9EFF54FACC40}">
            <xm:f>OR(I1446=Listas!$A$577,I1446=Listas!$A$578,I1446=Listas!$A$579,I1446=Listas!$A$580,I1446=Listas!$A$581,I1446=Listas!$A$582,I1446=Listas!$A$583,I1446=Listas!$A$584,I1446=Listas!$A$585,I1446=Listas!$A$586,I1446=Listas!$A$587,I1446=Listas!$A$588)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J1446</xm:sqref>
        </x14:conditionalFormatting>
        <x14:conditionalFormatting xmlns:xm="http://schemas.microsoft.com/office/excel/2006/main">
          <x14:cfRule type="expression" priority="1125" stopIfTrue="1" id="{72FD12EE-9238-4A61-A0B8-DEEFED8CCE34}">
            <xm:f>OR(I1447=Listas!$A$577,I1447=Listas!$A$578,I1447=Listas!$A$579,I1447=Listas!$A$580,I1447=Listas!$A$581,I1447=Listas!$A$582,I1447=Listas!$A$583,I1447=Listas!$A$584,I1447=Listas!$A$585,I1447=Listas!$A$586,I1447=Listas!$A$587,I1447=Listas!$A$588)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J1447</xm:sqref>
        </x14:conditionalFormatting>
        <x14:conditionalFormatting xmlns:xm="http://schemas.microsoft.com/office/excel/2006/main">
          <x14:cfRule type="expression" priority="1122" stopIfTrue="1" id="{61A8D1B0-7250-4D48-9CD6-901A11CBBE3D}">
            <xm:f>OR(I1448=Listas!$A$577,I1448=Listas!$A$578,I1448=Listas!$A$579,I1448=Listas!$A$580,I1448=Listas!$A$581,I1448=Listas!$A$582,I1448=Listas!$A$583,I1448=Listas!$A$584,I1448=Listas!$A$585,I1448=Listas!$A$586,I1448=Listas!$A$587,I1448=Listas!$A$588)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J1448</xm:sqref>
        </x14:conditionalFormatting>
        <x14:conditionalFormatting xmlns:xm="http://schemas.microsoft.com/office/excel/2006/main">
          <x14:cfRule type="expression" priority="1121" stopIfTrue="1" id="{F7C95C7E-CE17-48B0-B572-84EDC2978F16}">
            <xm:f>OR(I1449=Listas!$A$577,I1449=Listas!$A$578,I1449=Listas!$A$579,I1449=Listas!$A$580,I1449=Listas!$A$581,I1449=Listas!$A$582,I1449=Listas!$A$583,I1449=Listas!$A$584,I1449=Listas!$A$585,I1449=Listas!$A$586,I1449=Listas!$A$587,I1449=Listas!$A$588)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J1449</xm:sqref>
        </x14:conditionalFormatting>
        <x14:conditionalFormatting xmlns:xm="http://schemas.microsoft.com/office/excel/2006/main">
          <x14:cfRule type="expression" priority="1118" stopIfTrue="1" id="{B8F736A5-6495-4118-85E8-58036B9980D3}">
            <xm:f>OR(I1450=Listas!$A$577,I1450=Listas!$A$578,I1450=Listas!$A$579,I1450=Listas!$A$580,I1450=Listas!$A$581,I1450=Listas!$A$582,I1450=Listas!$A$583,I1450=Listas!$A$584,I1450=Listas!$A$585,I1450=Listas!$A$586,I1450=Listas!$A$587,I1450=Listas!$A$588)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J1450</xm:sqref>
        </x14:conditionalFormatting>
        <x14:conditionalFormatting xmlns:xm="http://schemas.microsoft.com/office/excel/2006/main">
          <x14:cfRule type="expression" priority="1117" stopIfTrue="1" id="{A31E9691-DBE5-4EB5-A307-305CB243862C}">
            <xm:f>OR(I1451=Listas!$A$577,I1451=Listas!$A$578,I1451=Listas!$A$579,I1451=Listas!$A$580,I1451=Listas!$A$581,I1451=Listas!$A$582,I1451=Listas!$A$583,I1451=Listas!$A$584,I1451=Listas!$A$585,I1451=Listas!$A$586,I1451=Listas!$A$587,I1451=Listas!$A$588)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J1451</xm:sqref>
        </x14:conditionalFormatting>
        <x14:conditionalFormatting xmlns:xm="http://schemas.microsoft.com/office/excel/2006/main">
          <x14:cfRule type="expression" priority="1114" stopIfTrue="1" id="{5FA9A233-2B69-48B5-B626-1DA3873411B8}">
            <xm:f>OR(I1452=Listas!$A$577,I1452=Listas!$A$578,I1452=Listas!$A$579,I1452=Listas!$A$580,I1452=Listas!$A$581,I1452=Listas!$A$582,I1452=Listas!$A$583,I1452=Listas!$A$584,I1452=Listas!$A$585,I1452=Listas!$A$586,I1452=Listas!$A$587,I1452=Listas!$A$588)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J1452</xm:sqref>
        </x14:conditionalFormatting>
        <x14:conditionalFormatting xmlns:xm="http://schemas.microsoft.com/office/excel/2006/main">
          <x14:cfRule type="expression" priority="1113" stopIfTrue="1" id="{86F2A194-3E64-4F85-B0B6-5FEB4747D50C}">
            <xm:f>OR(I1453=Listas!$A$577,I1453=Listas!$A$578,I1453=Listas!$A$579,I1453=Listas!$A$580,I1453=Listas!$A$581,I1453=Listas!$A$582,I1453=Listas!$A$583,I1453=Listas!$A$584,I1453=Listas!$A$585,I1453=Listas!$A$586,I1453=Listas!$A$587,I1453=Listas!$A$588)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J1453</xm:sqref>
        </x14:conditionalFormatting>
        <x14:conditionalFormatting xmlns:xm="http://schemas.microsoft.com/office/excel/2006/main">
          <x14:cfRule type="expression" priority="1110" stopIfTrue="1" id="{166F39C6-1CA8-4D78-A909-613C4C8F4C01}">
            <xm:f>OR(I1454=Listas!$A$577,I1454=Listas!$A$578,I1454=Listas!$A$579,I1454=Listas!$A$580,I1454=Listas!$A$581,I1454=Listas!$A$582,I1454=Listas!$A$583,I1454=Listas!$A$584,I1454=Listas!$A$585,I1454=Listas!$A$586,I1454=Listas!$A$587,I1454=Listas!$A$588)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J1454</xm:sqref>
        </x14:conditionalFormatting>
        <x14:conditionalFormatting xmlns:xm="http://schemas.microsoft.com/office/excel/2006/main">
          <x14:cfRule type="expression" priority="1109" stopIfTrue="1" id="{9C93881F-6E9F-4059-8BAB-A4B06D0D0568}">
            <xm:f>OR(I1455=Listas!$A$577,I1455=Listas!$A$578,I1455=Listas!$A$579,I1455=Listas!$A$580,I1455=Listas!$A$581,I1455=Listas!$A$582,I1455=Listas!$A$583,I1455=Listas!$A$584,I1455=Listas!$A$585,I1455=Listas!$A$586,I1455=Listas!$A$587,I1455=Listas!$A$588)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J1455</xm:sqref>
        </x14:conditionalFormatting>
        <x14:conditionalFormatting xmlns:xm="http://schemas.microsoft.com/office/excel/2006/main">
          <x14:cfRule type="expression" priority="1106" stopIfTrue="1" id="{A9B2028F-CBB3-4B85-AEA1-73E73D85E168}">
            <xm:f>OR(I1456=Listas!$A$577,I1456=Listas!$A$578,I1456=Listas!$A$579,I1456=Listas!$A$580,I1456=Listas!$A$581,I1456=Listas!$A$582,I1456=Listas!$A$583,I1456=Listas!$A$584,I1456=Listas!$A$585,I1456=Listas!$A$586,I1456=Listas!$A$587,I1456=Listas!$A$588)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J1456</xm:sqref>
        </x14:conditionalFormatting>
        <x14:conditionalFormatting xmlns:xm="http://schemas.microsoft.com/office/excel/2006/main">
          <x14:cfRule type="expression" priority="1105" stopIfTrue="1" id="{3AC291D4-BA39-4D95-8002-37FF9A9E4EE6}">
            <xm:f>OR(I1457=Listas!$A$577,I1457=Listas!$A$578,I1457=Listas!$A$579,I1457=Listas!$A$580,I1457=Listas!$A$581,I1457=Listas!$A$582,I1457=Listas!$A$583,I1457=Listas!$A$584,I1457=Listas!$A$585,I1457=Listas!$A$586,I1457=Listas!$A$587,I1457=Listas!$A$588)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J1457</xm:sqref>
        </x14:conditionalFormatting>
        <x14:conditionalFormatting xmlns:xm="http://schemas.microsoft.com/office/excel/2006/main">
          <x14:cfRule type="expression" priority="1102" stopIfTrue="1" id="{B090CE63-53D9-4D9B-850F-1E354AC696B7}">
            <xm:f>OR(I1458=Listas!$A$577,I1458=Listas!$A$578,I1458=Listas!$A$579,I1458=Listas!$A$580,I1458=Listas!$A$581,I1458=Listas!$A$582,I1458=Listas!$A$583,I1458=Listas!$A$584,I1458=Listas!$A$585,I1458=Listas!$A$586,I1458=Listas!$A$587,I1458=Listas!$A$588)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J1458</xm:sqref>
        </x14:conditionalFormatting>
        <x14:conditionalFormatting xmlns:xm="http://schemas.microsoft.com/office/excel/2006/main">
          <x14:cfRule type="expression" priority="1101" stopIfTrue="1" id="{08F2A14A-BA4B-4DB9-B65D-EC778C8215FF}">
            <xm:f>OR(I1459=Listas!$A$577,I1459=Listas!$A$578,I1459=Listas!$A$579,I1459=Listas!$A$580,I1459=Listas!$A$581,I1459=Listas!$A$582,I1459=Listas!$A$583,I1459=Listas!$A$584,I1459=Listas!$A$585,I1459=Listas!$A$586,I1459=Listas!$A$587,I1459=Listas!$A$588)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J1459</xm:sqref>
        </x14:conditionalFormatting>
        <x14:conditionalFormatting xmlns:xm="http://schemas.microsoft.com/office/excel/2006/main">
          <x14:cfRule type="expression" priority="1098" stopIfTrue="1" id="{2B5EA410-514D-4DCF-BC7E-1F15E4ED1677}">
            <xm:f>OR(I1460=Listas!$A$577,I1460=Listas!$A$578,I1460=Listas!$A$579,I1460=Listas!$A$580,I1460=Listas!$A$581,I1460=Listas!$A$582,I1460=Listas!$A$583,I1460=Listas!$A$584,I1460=Listas!$A$585,I1460=Listas!$A$586,I1460=Listas!$A$587,I1460=Listas!$A$588)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J1460</xm:sqref>
        </x14:conditionalFormatting>
        <x14:conditionalFormatting xmlns:xm="http://schemas.microsoft.com/office/excel/2006/main">
          <x14:cfRule type="expression" priority="1097" stopIfTrue="1" id="{E7616EDF-4C4E-44EB-94BF-5A6B40D668AB}">
            <xm:f>OR(I1461=Listas!$A$577,I1461=Listas!$A$578,I1461=Listas!$A$579,I1461=Listas!$A$580,I1461=Listas!$A$581,I1461=Listas!$A$582,I1461=Listas!$A$583,I1461=Listas!$A$584,I1461=Listas!$A$585,I1461=Listas!$A$586,I1461=Listas!$A$587,I1461=Listas!$A$588)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J1461</xm:sqref>
        </x14:conditionalFormatting>
        <x14:conditionalFormatting xmlns:xm="http://schemas.microsoft.com/office/excel/2006/main">
          <x14:cfRule type="expression" priority="1094" stopIfTrue="1" id="{CD6341FF-9A47-4EF8-A7A1-EB0E5EE69948}">
            <xm:f>OR(I1462=Listas!$A$577,I1462=Listas!$A$578,I1462=Listas!$A$579,I1462=Listas!$A$580,I1462=Listas!$A$581,I1462=Listas!$A$582,I1462=Listas!$A$583,I1462=Listas!$A$584,I1462=Listas!$A$585,I1462=Listas!$A$586,I1462=Listas!$A$587,I1462=Listas!$A$588)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J1462</xm:sqref>
        </x14:conditionalFormatting>
        <x14:conditionalFormatting xmlns:xm="http://schemas.microsoft.com/office/excel/2006/main">
          <x14:cfRule type="expression" priority="1093" stopIfTrue="1" id="{54C7D504-C6BE-4D8E-A86B-E37E4A91FF32}">
            <xm:f>OR(I1463=Listas!$A$577,I1463=Listas!$A$578,I1463=Listas!$A$579,I1463=Listas!$A$580,I1463=Listas!$A$581,I1463=Listas!$A$582,I1463=Listas!$A$583,I1463=Listas!$A$584,I1463=Listas!$A$585,I1463=Listas!$A$586,I1463=Listas!$A$587,I1463=Listas!$A$588)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J1463</xm:sqref>
        </x14:conditionalFormatting>
        <x14:conditionalFormatting xmlns:xm="http://schemas.microsoft.com/office/excel/2006/main">
          <x14:cfRule type="expression" priority="1090" stopIfTrue="1" id="{CC75255C-A384-47AF-B780-C17509572553}">
            <xm:f>OR(I1464=Listas!$A$577,I1464=Listas!$A$578,I1464=Listas!$A$579,I1464=Listas!$A$580,I1464=Listas!$A$581,I1464=Listas!$A$582,I1464=Listas!$A$583,I1464=Listas!$A$584,I1464=Listas!$A$585,I1464=Listas!$A$586,I1464=Listas!$A$587,I1464=Listas!$A$588)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J1464</xm:sqref>
        </x14:conditionalFormatting>
        <x14:conditionalFormatting xmlns:xm="http://schemas.microsoft.com/office/excel/2006/main">
          <x14:cfRule type="expression" priority="1089" stopIfTrue="1" id="{12250375-D310-474E-9AAD-6794334C610B}">
            <xm:f>OR(I1465=Listas!$A$577,I1465=Listas!$A$578,I1465=Listas!$A$579,I1465=Listas!$A$580,I1465=Listas!$A$581,I1465=Listas!$A$582,I1465=Listas!$A$583,I1465=Listas!$A$584,I1465=Listas!$A$585,I1465=Listas!$A$586,I1465=Listas!$A$587,I1465=Listas!$A$588)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J1465</xm:sqref>
        </x14:conditionalFormatting>
        <x14:conditionalFormatting xmlns:xm="http://schemas.microsoft.com/office/excel/2006/main">
          <x14:cfRule type="expression" priority="1086" stopIfTrue="1" id="{9D137FC9-4DE8-4BBC-B305-E3302CBA68DB}">
            <xm:f>OR(I1466=Listas!$A$577,I1466=Listas!$A$578,I1466=Listas!$A$579,I1466=Listas!$A$580,I1466=Listas!$A$581,I1466=Listas!$A$582,I1466=Listas!$A$583,I1466=Listas!$A$584,I1466=Listas!$A$585,I1466=Listas!$A$586,I1466=Listas!$A$587,I1466=Listas!$A$588)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J1466</xm:sqref>
        </x14:conditionalFormatting>
        <x14:conditionalFormatting xmlns:xm="http://schemas.microsoft.com/office/excel/2006/main">
          <x14:cfRule type="expression" priority="1085" stopIfTrue="1" id="{8BF06CF6-504D-4E75-B361-9666C5AEF588}">
            <xm:f>OR(I1467=Listas!$A$577,I1467=Listas!$A$578,I1467=Listas!$A$579,I1467=Listas!$A$580,I1467=Listas!$A$581,I1467=Listas!$A$582,I1467=Listas!$A$583,I1467=Listas!$A$584,I1467=Listas!$A$585,I1467=Listas!$A$586,I1467=Listas!$A$587,I1467=Listas!$A$588)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J1467</xm:sqref>
        </x14:conditionalFormatting>
        <x14:conditionalFormatting xmlns:xm="http://schemas.microsoft.com/office/excel/2006/main">
          <x14:cfRule type="expression" priority="1082" stopIfTrue="1" id="{7150FE9D-B048-415E-B65B-E373AC699289}">
            <xm:f>OR(I1468=Listas!$A$577,I1468=Listas!$A$578,I1468=Listas!$A$579,I1468=Listas!$A$580,I1468=Listas!$A$581,I1468=Listas!$A$582,I1468=Listas!$A$583,I1468=Listas!$A$584,I1468=Listas!$A$585,I1468=Listas!$A$586,I1468=Listas!$A$587,I1468=Listas!$A$588)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J1468</xm:sqref>
        </x14:conditionalFormatting>
        <x14:conditionalFormatting xmlns:xm="http://schemas.microsoft.com/office/excel/2006/main">
          <x14:cfRule type="expression" priority="1081" stopIfTrue="1" id="{D5E878EF-D961-4B8D-B3C8-B1334DD462F7}">
            <xm:f>OR(I1469=Listas!$A$577,I1469=Listas!$A$578,I1469=Listas!$A$579,I1469=Listas!$A$580,I1469=Listas!$A$581,I1469=Listas!$A$582,I1469=Listas!$A$583,I1469=Listas!$A$584,I1469=Listas!$A$585,I1469=Listas!$A$586,I1469=Listas!$A$587,I1469=Listas!$A$588)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J1469</xm:sqref>
        </x14:conditionalFormatting>
        <x14:conditionalFormatting xmlns:xm="http://schemas.microsoft.com/office/excel/2006/main">
          <x14:cfRule type="expression" priority="1078" stopIfTrue="1" id="{3774A171-DCC1-4086-A0C8-9C7EA37FC36A}">
            <xm:f>OR(I1470=Listas!$A$577,I1470=Listas!$A$578,I1470=Listas!$A$579,I1470=Listas!$A$580,I1470=Listas!$A$581,I1470=Listas!$A$582,I1470=Listas!$A$583,I1470=Listas!$A$584,I1470=Listas!$A$585,I1470=Listas!$A$586,I1470=Listas!$A$587,I1470=Listas!$A$588)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J1470</xm:sqref>
        </x14:conditionalFormatting>
        <x14:conditionalFormatting xmlns:xm="http://schemas.microsoft.com/office/excel/2006/main">
          <x14:cfRule type="expression" priority="1077" stopIfTrue="1" id="{6B5B9DA7-E016-4E1B-822D-1CC88017264E}">
            <xm:f>OR(I1471=Listas!$A$577,I1471=Listas!$A$578,I1471=Listas!$A$579,I1471=Listas!$A$580,I1471=Listas!$A$581,I1471=Listas!$A$582,I1471=Listas!$A$583,I1471=Listas!$A$584,I1471=Listas!$A$585,I1471=Listas!$A$586,I1471=Listas!$A$587,I1471=Listas!$A$588)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J1471</xm:sqref>
        </x14:conditionalFormatting>
        <x14:conditionalFormatting xmlns:xm="http://schemas.microsoft.com/office/excel/2006/main">
          <x14:cfRule type="expression" priority="1074" stopIfTrue="1" id="{ED27B161-934A-44E7-8DA7-E124E2D465E9}">
            <xm:f>OR(I1472=Listas!$A$577,I1472=Listas!$A$578,I1472=Listas!$A$579,I1472=Listas!$A$580,I1472=Listas!$A$581,I1472=Listas!$A$582,I1472=Listas!$A$583,I1472=Listas!$A$584,I1472=Listas!$A$585,I1472=Listas!$A$586,I1472=Listas!$A$587,I1472=Listas!$A$588)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J1472</xm:sqref>
        </x14:conditionalFormatting>
        <x14:conditionalFormatting xmlns:xm="http://schemas.microsoft.com/office/excel/2006/main">
          <x14:cfRule type="expression" priority="1073" stopIfTrue="1" id="{AEF29EEF-0FB6-42AD-841D-EF87563482E7}">
            <xm:f>OR(I1473=Listas!$A$577,I1473=Listas!$A$578,I1473=Listas!$A$579,I1473=Listas!$A$580,I1473=Listas!$A$581,I1473=Listas!$A$582,I1473=Listas!$A$583,I1473=Listas!$A$584,I1473=Listas!$A$585,I1473=Listas!$A$586,I1473=Listas!$A$587,I1473=Listas!$A$588)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J1473</xm:sqref>
        </x14:conditionalFormatting>
        <x14:conditionalFormatting xmlns:xm="http://schemas.microsoft.com/office/excel/2006/main">
          <x14:cfRule type="expression" priority="1070" stopIfTrue="1" id="{E5C27508-4ABB-4BF4-85C8-9253676A6D97}">
            <xm:f>OR(I1474=Listas!$A$577,I1474=Listas!$A$578,I1474=Listas!$A$579,I1474=Listas!$A$580,I1474=Listas!$A$581,I1474=Listas!$A$582,I1474=Listas!$A$583,I1474=Listas!$A$584,I1474=Listas!$A$585,I1474=Listas!$A$586,I1474=Listas!$A$587,I1474=Listas!$A$588)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J1474</xm:sqref>
        </x14:conditionalFormatting>
        <x14:conditionalFormatting xmlns:xm="http://schemas.microsoft.com/office/excel/2006/main">
          <x14:cfRule type="expression" priority="1069" stopIfTrue="1" id="{16982099-23C6-42DC-9AEA-9C62F2EE5DE0}">
            <xm:f>OR(I1475=Listas!$A$577,I1475=Listas!$A$578,I1475=Listas!$A$579,I1475=Listas!$A$580,I1475=Listas!$A$581,I1475=Listas!$A$582,I1475=Listas!$A$583,I1475=Listas!$A$584,I1475=Listas!$A$585,I1475=Listas!$A$586,I1475=Listas!$A$587,I1475=Listas!$A$588)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J1475</xm:sqref>
        </x14:conditionalFormatting>
        <x14:conditionalFormatting xmlns:xm="http://schemas.microsoft.com/office/excel/2006/main">
          <x14:cfRule type="expression" priority="1066" stopIfTrue="1" id="{2F7E6CCE-89EA-40CF-AD12-EB6586668D6E}">
            <xm:f>OR(I1476=Listas!$A$577,I1476=Listas!$A$578,I1476=Listas!$A$579,I1476=Listas!$A$580,I1476=Listas!$A$581,I1476=Listas!$A$582,I1476=Listas!$A$583,I1476=Listas!$A$584,I1476=Listas!$A$585,I1476=Listas!$A$586,I1476=Listas!$A$587,I1476=Listas!$A$588)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J1476</xm:sqref>
        </x14:conditionalFormatting>
        <x14:conditionalFormatting xmlns:xm="http://schemas.microsoft.com/office/excel/2006/main">
          <x14:cfRule type="expression" priority="1065" stopIfTrue="1" id="{C9025FF7-9CBC-48A8-A911-C3234956E79F}">
            <xm:f>OR(I1477=Listas!$A$577,I1477=Listas!$A$578,I1477=Listas!$A$579,I1477=Listas!$A$580,I1477=Listas!$A$581,I1477=Listas!$A$582,I1477=Listas!$A$583,I1477=Listas!$A$584,I1477=Listas!$A$585,I1477=Listas!$A$586,I1477=Listas!$A$587,I1477=Listas!$A$588)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J1477</xm:sqref>
        </x14:conditionalFormatting>
        <x14:conditionalFormatting xmlns:xm="http://schemas.microsoft.com/office/excel/2006/main">
          <x14:cfRule type="expression" priority="1062" stopIfTrue="1" id="{3BE34A9C-8EBE-48CA-ABC2-DF55CE2C8554}">
            <xm:f>OR(I1478=Listas!$A$577,I1478=Listas!$A$578,I1478=Listas!$A$579,I1478=Listas!$A$580,I1478=Listas!$A$581,I1478=Listas!$A$582,I1478=Listas!$A$583,I1478=Listas!$A$584,I1478=Listas!$A$585,I1478=Listas!$A$586,I1478=Listas!$A$587,I1478=Listas!$A$588)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J1478</xm:sqref>
        </x14:conditionalFormatting>
        <x14:conditionalFormatting xmlns:xm="http://schemas.microsoft.com/office/excel/2006/main">
          <x14:cfRule type="expression" priority="1061" stopIfTrue="1" id="{93425177-10D4-49B0-8604-519E09A444A2}">
            <xm:f>OR(I1479=Listas!$A$577,I1479=Listas!$A$578,I1479=Listas!$A$579,I1479=Listas!$A$580,I1479=Listas!$A$581,I1479=Listas!$A$582,I1479=Listas!$A$583,I1479=Listas!$A$584,I1479=Listas!$A$585,I1479=Listas!$A$586,I1479=Listas!$A$587,I1479=Listas!$A$588)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J1479</xm:sqref>
        </x14:conditionalFormatting>
        <x14:conditionalFormatting xmlns:xm="http://schemas.microsoft.com/office/excel/2006/main">
          <x14:cfRule type="expression" priority="1058" stopIfTrue="1" id="{DCAB6DC4-5A15-47ED-B851-4280D6EF5064}">
            <xm:f>OR(I1480=Listas!$A$577,I1480=Listas!$A$578,I1480=Listas!$A$579,I1480=Listas!$A$580,I1480=Listas!$A$581,I1480=Listas!$A$582,I1480=Listas!$A$583,I1480=Listas!$A$584,I1480=Listas!$A$585,I1480=Listas!$A$586,I1480=Listas!$A$587,I1480=Listas!$A$588)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J1480</xm:sqref>
        </x14:conditionalFormatting>
        <x14:conditionalFormatting xmlns:xm="http://schemas.microsoft.com/office/excel/2006/main">
          <x14:cfRule type="expression" priority="1057" stopIfTrue="1" id="{9B3E2AFD-6F6B-45F9-8C11-5F7A58E1328C}">
            <xm:f>OR(I1481=Listas!$A$577,I1481=Listas!$A$578,I1481=Listas!$A$579,I1481=Listas!$A$580,I1481=Listas!$A$581,I1481=Listas!$A$582,I1481=Listas!$A$583,I1481=Listas!$A$584,I1481=Listas!$A$585,I1481=Listas!$A$586,I1481=Listas!$A$587,I1481=Listas!$A$588)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J1481</xm:sqref>
        </x14:conditionalFormatting>
        <x14:conditionalFormatting xmlns:xm="http://schemas.microsoft.com/office/excel/2006/main">
          <x14:cfRule type="expression" priority="1054" stopIfTrue="1" id="{8803D13A-ED1F-4933-A8E8-B4D1156B81BC}">
            <xm:f>OR(I1482=Listas!$A$577,I1482=Listas!$A$578,I1482=Listas!$A$579,I1482=Listas!$A$580,I1482=Listas!$A$581,I1482=Listas!$A$582,I1482=Listas!$A$583,I1482=Listas!$A$584,I1482=Listas!$A$585,I1482=Listas!$A$586,I1482=Listas!$A$587,I1482=Listas!$A$588)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J1482</xm:sqref>
        </x14:conditionalFormatting>
        <x14:conditionalFormatting xmlns:xm="http://schemas.microsoft.com/office/excel/2006/main">
          <x14:cfRule type="expression" priority="1053" stopIfTrue="1" id="{75781FBA-C9CA-4051-8815-A9768EFB8BA4}">
            <xm:f>OR(I1483=Listas!$A$577,I1483=Listas!$A$578,I1483=Listas!$A$579,I1483=Listas!$A$580,I1483=Listas!$A$581,I1483=Listas!$A$582,I1483=Listas!$A$583,I1483=Listas!$A$584,I1483=Listas!$A$585,I1483=Listas!$A$586,I1483=Listas!$A$587,I1483=Listas!$A$588)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J1483</xm:sqref>
        </x14:conditionalFormatting>
        <x14:conditionalFormatting xmlns:xm="http://schemas.microsoft.com/office/excel/2006/main">
          <x14:cfRule type="expression" priority="1050" stopIfTrue="1" id="{1062A015-D54E-4C6B-9CC2-C509C33484D0}">
            <xm:f>OR(I1484=Listas!$A$577,I1484=Listas!$A$578,I1484=Listas!$A$579,I1484=Listas!$A$580,I1484=Listas!$A$581,I1484=Listas!$A$582,I1484=Listas!$A$583,I1484=Listas!$A$584,I1484=Listas!$A$585,I1484=Listas!$A$586,I1484=Listas!$A$587,I1484=Listas!$A$588)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J1484</xm:sqref>
        </x14:conditionalFormatting>
        <x14:conditionalFormatting xmlns:xm="http://schemas.microsoft.com/office/excel/2006/main">
          <x14:cfRule type="expression" priority="1049" stopIfTrue="1" id="{D91D3929-8E36-4268-9950-CABBBC89B517}">
            <xm:f>OR(I1485=Listas!$A$577,I1485=Listas!$A$578,I1485=Listas!$A$579,I1485=Listas!$A$580,I1485=Listas!$A$581,I1485=Listas!$A$582,I1485=Listas!$A$583,I1485=Listas!$A$584,I1485=Listas!$A$585,I1485=Listas!$A$586,I1485=Listas!$A$587,I1485=Listas!$A$588)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J1485</xm:sqref>
        </x14:conditionalFormatting>
        <x14:conditionalFormatting xmlns:xm="http://schemas.microsoft.com/office/excel/2006/main">
          <x14:cfRule type="expression" priority="1046" stopIfTrue="1" id="{148B0036-45D2-4BFA-A8C2-5EA4ED11531C}">
            <xm:f>OR(I1486=Listas!$A$577,I1486=Listas!$A$578,I1486=Listas!$A$579,I1486=Listas!$A$580,I1486=Listas!$A$581,I1486=Listas!$A$582,I1486=Listas!$A$583,I1486=Listas!$A$584,I1486=Listas!$A$585,I1486=Listas!$A$586,I1486=Listas!$A$587,I1486=Listas!$A$588)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J1486</xm:sqref>
        </x14:conditionalFormatting>
        <x14:conditionalFormatting xmlns:xm="http://schemas.microsoft.com/office/excel/2006/main">
          <x14:cfRule type="expression" priority="1045" stopIfTrue="1" id="{95479E0B-F176-4E27-A9FB-A5CF90019902}">
            <xm:f>OR(I1487=Listas!$A$577,I1487=Listas!$A$578,I1487=Listas!$A$579,I1487=Listas!$A$580,I1487=Listas!$A$581,I1487=Listas!$A$582,I1487=Listas!$A$583,I1487=Listas!$A$584,I1487=Listas!$A$585,I1487=Listas!$A$586,I1487=Listas!$A$587,I1487=Listas!$A$588)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J1487</xm:sqref>
        </x14:conditionalFormatting>
        <x14:conditionalFormatting xmlns:xm="http://schemas.microsoft.com/office/excel/2006/main">
          <x14:cfRule type="expression" priority="1042" stopIfTrue="1" id="{BD4F860C-95BC-43A3-A6D2-7F1A36B96438}">
            <xm:f>OR(I1488=Listas!$A$577,I1488=Listas!$A$578,I1488=Listas!$A$579,I1488=Listas!$A$580,I1488=Listas!$A$581,I1488=Listas!$A$582,I1488=Listas!$A$583,I1488=Listas!$A$584,I1488=Listas!$A$585,I1488=Listas!$A$586,I1488=Listas!$A$587,I1488=Listas!$A$588)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J1488</xm:sqref>
        </x14:conditionalFormatting>
        <x14:conditionalFormatting xmlns:xm="http://schemas.microsoft.com/office/excel/2006/main">
          <x14:cfRule type="expression" priority="1041" stopIfTrue="1" id="{8B131A90-6BED-49D5-B2E1-D0550B3B4A81}">
            <xm:f>OR(I1489=Listas!$A$577,I1489=Listas!$A$578,I1489=Listas!$A$579,I1489=Listas!$A$580,I1489=Listas!$A$581,I1489=Listas!$A$582,I1489=Listas!$A$583,I1489=Listas!$A$584,I1489=Listas!$A$585,I1489=Listas!$A$586,I1489=Listas!$A$587,I1489=Listas!$A$588)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J1489</xm:sqref>
        </x14:conditionalFormatting>
        <x14:conditionalFormatting xmlns:xm="http://schemas.microsoft.com/office/excel/2006/main">
          <x14:cfRule type="expression" priority="1038" stopIfTrue="1" id="{3ED7E04F-B0EB-4EFA-8749-A01BE1F0DA84}">
            <xm:f>OR(I1490=Listas!$A$577,I1490=Listas!$A$578,I1490=Listas!$A$579,I1490=Listas!$A$580,I1490=Listas!$A$581,I1490=Listas!$A$582,I1490=Listas!$A$583,I1490=Listas!$A$584,I1490=Listas!$A$585,I1490=Listas!$A$586,I1490=Listas!$A$587,I1490=Listas!$A$588)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J1490</xm:sqref>
        </x14:conditionalFormatting>
        <x14:conditionalFormatting xmlns:xm="http://schemas.microsoft.com/office/excel/2006/main">
          <x14:cfRule type="expression" priority="1037" stopIfTrue="1" id="{C8686453-3625-42DB-857D-A0609625A95E}">
            <xm:f>OR(I1491=Listas!$A$577,I1491=Listas!$A$578,I1491=Listas!$A$579,I1491=Listas!$A$580,I1491=Listas!$A$581,I1491=Listas!$A$582,I1491=Listas!$A$583,I1491=Listas!$A$584,I1491=Listas!$A$585,I1491=Listas!$A$586,I1491=Listas!$A$587,I1491=Listas!$A$588)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J1491</xm:sqref>
        </x14:conditionalFormatting>
        <x14:conditionalFormatting xmlns:xm="http://schemas.microsoft.com/office/excel/2006/main">
          <x14:cfRule type="expression" priority="1034" stopIfTrue="1" id="{BDA3DB73-D3A0-4F00-9D66-2FBB3375EE7D}">
            <xm:f>OR(I1492=Listas!$A$577,I1492=Listas!$A$578,I1492=Listas!$A$579,I1492=Listas!$A$580,I1492=Listas!$A$581,I1492=Listas!$A$582,I1492=Listas!$A$583,I1492=Listas!$A$584,I1492=Listas!$A$585,I1492=Listas!$A$586,I1492=Listas!$A$587,I1492=Listas!$A$588)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J1492</xm:sqref>
        </x14:conditionalFormatting>
        <x14:conditionalFormatting xmlns:xm="http://schemas.microsoft.com/office/excel/2006/main">
          <x14:cfRule type="expression" priority="1033" stopIfTrue="1" id="{69CC6AA6-6900-44A4-8E72-6AC64D68DD61}">
            <xm:f>OR(I1493=Listas!$A$577,I1493=Listas!$A$578,I1493=Listas!$A$579,I1493=Listas!$A$580,I1493=Listas!$A$581,I1493=Listas!$A$582,I1493=Listas!$A$583,I1493=Listas!$A$584,I1493=Listas!$A$585,I1493=Listas!$A$586,I1493=Listas!$A$587,I1493=Listas!$A$588)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J1493</xm:sqref>
        </x14:conditionalFormatting>
        <x14:conditionalFormatting xmlns:xm="http://schemas.microsoft.com/office/excel/2006/main">
          <x14:cfRule type="expression" priority="1030" stopIfTrue="1" id="{89EF9D47-E538-4E93-A4CD-02B55F015053}">
            <xm:f>OR(I1494=Listas!$A$577,I1494=Listas!$A$578,I1494=Listas!$A$579,I1494=Listas!$A$580,I1494=Listas!$A$581,I1494=Listas!$A$582,I1494=Listas!$A$583,I1494=Listas!$A$584,I1494=Listas!$A$585,I1494=Listas!$A$586,I1494=Listas!$A$587,I1494=Listas!$A$588)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J1494</xm:sqref>
        </x14:conditionalFormatting>
        <x14:conditionalFormatting xmlns:xm="http://schemas.microsoft.com/office/excel/2006/main">
          <x14:cfRule type="expression" priority="1029" stopIfTrue="1" id="{46A62CF9-B8C6-41A4-B8E2-FE5981CFDC09}">
            <xm:f>OR(I1495=Listas!$A$577,I1495=Listas!$A$578,I1495=Listas!$A$579,I1495=Listas!$A$580,I1495=Listas!$A$581,I1495=Listas!$A$582,I1495=Listas!$A$583,I1495=Listas!$A$584,I1495=Listas!$A$585,I1495=Listas!$A$586,I1495=Listas!$A$587,I1495=Listas!$A$588)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J1495</xm:sqref>
        </x14:conditionalFormatting>
        <x14:conditionalFormatting xmlns:xm="http://schemas.microsoft.com/office/excel/2006/main">
          <x14:cfRule type="expression" priority="1026" stopIfTrue="1" id="{45808A49-AB0F-4DB0-86E2-8A91CCCBAA3F}">
            <xm:f>OR(I1496=Listas!$A$577,I1496=Listas!$A$578,I1496=Listas!$A$579,I1496=Listas!$A$580,I1496=Listas!$A$581,I1496=Listas!$A$582,I1496=Listas!$A$583,I1496=Listas!$A$584,I1496=Listas!$A$585,I1496=Listas!$A$586,I1496=Listas!$A$587,I1496=Listas!$A$588)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J1496</xm:sqref>
        </x14:conditionalFormatting>
        <x14:conditionalFormatting xmlns:xm="http://schemas.microsoft.com/office/excel/2006/main">
          <x14:cfRule type="expression" priority="1025" stopIfTrue="1" id="{0205F5BB-7B98-4B07-AAB9-48E222C02A6C}">
            <xm:f>OR(I1497=Listas!$A$577,I1497=Listas!$A$578,I1497=Listas!$A$579,I1497=Listas!$A$580,I1497=Listas!$A$581,I1497=Listas!$A$582,I1497=Listas!$A$583,I1497=Listas!$A$584,I1497=Listas!$A$585,I1497=Listas!$A$586,I1497=Listas!$A$587,I1497=Listas!$A$588)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J1497</xm:sqref>
        </x14:conditionalFormatting>
        <x14:conditionalFormatting xmlns:xm="http://schemas.microsoft.com/office/excel/2006/main">
          <x14:cfRule type="expression" priority="1022" stopIfTrue="1" id="{C3C35700-D111-43CB-81CB-8EC112E1DE91}">
            <xm:f>OR(I1498=Listas!$A$577,I1498=Listas!$A$578,I1498=Listas!$A$579,I1498=Listas!$A$580,I1498=Listas!$A$581,I1498=Listas!$A$582,I1498=Listas!$A$583,I1498=Listas!$A$584,I1498=Listas!$A$585,I1498=Listas!$A$586,I1498=Listas!$A$587,I1498=Listas!$A$588)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J1498</xm:sqref>
        </x14:conditionalFormatting>
        <x14:conditionalFormatting xmlns:xm="http://schemas.microsoft.com/office/excel/2006/main">
          <x14:cfRule type="expression" priority="1021" stopIfTrue="1" id="{6D68BBB6-5A82-475B-87FE-0D3DCECED7CA}">
            <xm:f>OR(I1499=Listas!$A$577,I1499=Listas!$A$578,I1499=Listas!$A$579,I1499=Listas!$A$580,I1499=Listas!$A$581,I1499=Listas!$A$582,I1499=Listas!$A$583,I1499=Listas!$A$584,I1499=Listas!$A$585,I1499=Listas!$A$586,I1499=Listas!$A$587,I1499=Listas!$A$588)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J1499</xm:sqref>
        </x14:conditionalFormatting>
        <x14:conditionalFormatting xmlns:xm="http://schemas.microsoft.com/office/excel/2006/main">
          <x14:cfRule type="expression" priority="1018" stopIfTrue="1" id="{904BC66B-B9E9-4CD9-933C-CB24B148BEC2}">
            <xm:f>OR(I1500=Listas!$A$577,I1500=Listas!$A$578,I1500=Listas!$A$579,I1500=Listas!$A$580,I1500=Listas!$A$581,I1500=Listas!$A$582,I1500=Listas!$A$583,I1500=Listas!$A$584,I1500=Listas!$A$585,I1500=Listas!$A$586,I1500=Listas!$A$587,I1500=Listas!$A$588)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J1500</xm:sqref>
        </x14:conditionalFormatting>
        <x14:conditionalFormatting xmlns:xm="http://schemas.microsoft.com/office/excel/2006/main">
          <x14:cfRule type="expression" priority="1017" stopIfTrue="1" id="{7C294E5C-39D0-4F6A-85C5-B7054FC2289E}">
            <xm:f>OR(I1501=Listas!$A$577,I1501=Listas!$A$578,I1501=Listas!$A$579,I1501=Listas!$A$580,I1501=Listas!$A$581,I1501=Listas!$A$582,I1501=Listas!$A$583,I1501=Listas!$A$584,I1501=Listas!$A$585,I1501=Listas!$A$586,I1501=Listas!$A$587,I1501=Listas!$A$588)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J1501</xm:sqref>
        </x14:conditionalFormatting>
        <x14:conditionalFormatting xmlns:xm="http://schemas.microsoft.com/office/excel/2006/main">
          <x14:cfRule type="expression" priority="1014" stopIfTrue="1" id="{54BB3F23-7CF2-4034-8A78-FCBE8B241AD4}">
            <xm:f>OR(I1502=Listas!$A$577,I1502=Listas!$A$578,I1502=Listas!$A$579,I1502=Listas!$A$580,I1502=Listas!$A$581,I1502=Listas!$A$582,I1502=Listas!$A$583,I1502=Listas!$A$584,I1502=Listas!$A$585,I1502=Listas!$A$586,I1502=Listas!$A$587,I1502=Listas!$A$588)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J1502</xm:sqref>
        </x14:conditionalFormatting>
        <x14:conditionalFormatting xmlns:xm="http://schemas.microsoft.com/office/excel/2006/main">
          <x14:cfRule type="expression" priority="1013" stopIfTrue="1" id="{6DA4E1FC-59A3-40E6-9A57-6F29FDB4A8B0}">
            <xm:f>OR(I1503=Listas!$A$577,I1503=Listas!$A$578,I1503=Listas!$A$579,I1503=Listas!$A$580,I1503=Listas!$A$581,I1503=Listas!$A$582,I1503=Listas!$A$583,I1503=Listas!$A$584,I1503=Listas!$A$585,I1503=Listas!$A$586,I1503=Listas!$A$587,I1503=Listas!$A$588)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J1503</xm:sqref>
        </x14:conditionalFormatting>
        <x14:conditionalFormatting xmlns:xm="http://schemas.microsoft.com/office/excel/2006/main">
          <x14:cfRule type="expression" priority="1010" stopIfTrue="1" id="{7D1A33A1-D276-468C-8993-CA95A8614917}">
            <xm:f>OR(I1504=Listas!$A$577,I1504=Listas!$A$578,I1504=Listas!$A$579,I1504=Listas!$A$580,I1504=Listas!$A$581,I1504=Listas!$A$582,I1504=Listas!$A$583,I1504=Listas!$A$584,I1504=Listas!$A$585,I1504=Listas!$A$586,I1504=Listas!$A$587,I1504=Listas!$A$588)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J1504</xm:sqref>
        </x14:conditionalFormatting>
        <x14:conditionalFormatting xmlns:xm="http://schemas.microsoft.com/office/excel/2006/main">
          <x14:cfRule type="expression" priority="1009" stopIfTrue="1" id="{C0E967D1-5D84-4D42-894F-00FCD8BBFB96}">
            <xm:f>OR(I1505=Listas!$A$577,I1505=Listas!$A$578,I1505=Listas!$A$579,I1505=Listas!$A$580,I1505=Listas!$A$581,I1505=Listas!$A$582,I1505=Listas!$A$583,I1505=Listas!$A$584,I1505=Listas!$A$585,I1505=Listas!$A$586,I1505=Listas!$A$587,I1505=Listas!$A$588)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J1505</xm:sqref>
        </x14:conditionalFormatting>
        <x14:conditionalFormatting xmlns:xm="http://schemas.microsoft.com/office/excel/2006/main">
          <x14:cfRule type="expression" priority="1006" stopIfTrue="1" id="{819E3232-38C5-498E-9FD9-407317238CD2}">
            <xm:f>OR(I1506=Listas!$A$577,I1506=Listas!$A$578,I1506=Listas!$A$579,I1506=Listas!$A$580,I1506=Listas!$A$581,I1506=Listas!$A$582,I1506=Listas!$A$583,I1506=Listas!$A$584,I1506=Listas!$A$585,I1506=Listas!$A$586,I1506=Listas!$A$587,I1506=Listas!$A$588)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J1506</xm:sqref>
        </x14:conditionalFormatting>
        <x14:conditionalFormatting xmlns:xm="http://schemas.microsoft.com/office/excel/2006/main">
          <x14:cfRule type="expression" priority="1005" stopIfTrue="1" id="{812B4F11-7094-438B-8711-5269513C86D5}">
            <xm:f>OR(I1507=Listas!$A$577,I1507=Listas!$A$578,I1507=Listas!$A$579,I1507=Listas!$A$580,I1507=Listas!$A$581,I1507=Listas!$A$582,I1507=Listas!$A$583,I1507=Listas!$A$584,I1507=Listas!$A$585,I1507=Listas!$A$586,I1507=Listas!$A$587,I1507=Listas!$A$588)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J1507</xm:sqref>
        </x14:conditionalFormatting>
        <x14:conditionalFormatting xmlns:xm="http://schemas.microsoft.com/office/excel/2006/main">
          <x14:cfRule type="expression" priority="1002" stopIfTrue="1" id="{AFDEE47F-B25E-4C35-8E1E-6AADE074EF89}">
            <xm:f>OR(I1508=Listas!$A$577,I1508=Listas!$A$578,I1508=Listas!$A$579,I1508=Listas!$A$580,I1508=Listas!$A$581,I1508=Listas!$A$582,I1508=Listas!$A$583,I1508=Listas!$A$584,I1508=Listas!$A$585,I1508=Listas!$A$586,I1508=Listas!$A$587,I1508=Listas!$A$588)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J1508</xm:sqref>
        </x14:conditionalFormatting>
        <x14:conditionalFormatting xmlns:xm="http://schemas.microsoft.com/office/excel/2006/main">
          <x14:cfRule type="expression" priority="1001" stopIfTrue="1" id="{C0CA21BE-0530-4889-BB5D-3CB33281B083}">
            <xm:f>OR(I1509=Listas!$A$577,I1509=Listas!$A$578,I1509=Listas!$A$579,I1509=Listas!$A$580,I1509=Listas!$A$581,I1509=Listas!$A$582,I1509=Listas!$A$583,I1509=Listas!$A$584,I1509=Listas!$A$585,I1509=Listas!$A$586,I1509=Listas!$A$587,I1509=Listas!$A$588)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J1509</xm:sqref>
        </x14:conditionalFormatting>
        <x14:conditionalFormatting xmlns:xm="http://schemas.microsoft.com/office/excel/2006/main">
          <x14:cfRule type="expression" priority="998" stopIfTrue="1" id="{DFE5C00C-731E-40DC-BE08-3196482BD77E}">
            <xm:f>OR(I1510=Listas!$A$577,I1510=Listas!$A$578,I1510=Listas!$A$579,I1510=Listas!$A$580,I1510=Listas!$A$581,I1510=Listas!$A$582,I1510=Listas!$A$583,I1510=Listas!$A$584,I1510=Listas!$A$585,I1510=Listas!$A$586,I1510=Listas!$A$587,I1510=Listas!$A$588)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J1510</xm:sqref>
        </x14:conditionalFormatting>
        <x14:conditionalFormatting xmlns:xm="http://schemas.microsoft.com/office/excel/2006/main">
          <x14:cfRule type="expression" priority="997" stopIfTrue="1" id="{84F05D74-E7FB-4818-B5E1-F5FFF6CD93BD}">
            <xm:f>OR(I1511=Listas!$A$577,I1511=Listas!$A$578,I1511=Listas!$A$579,I1511=Listas!$A$580,I1511=Listas!$A$581,I1511=Listas!$A$582,I1511=Listas!$A$583,I1511=Listas!$A$584,I1511=Listas!$A$585,I1511=Listas!$A$586,I1511=Listas!$A$587,I1511=Listas!$A$588)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J1511</xm:sqref>
        </x14:conditionalFormatting>
        <x14:conditionalFormatting xmlns:xm="http://schemas.microsoft.com/office/excel/2006/main">
          <x14:cfRule type="expression" priority="994" stopIfTrue="1" id="{761C7169-6E68-4EA4-A35A-8AB13605723F}">
            <xm:f>OR(I1512=Listas!$A$577,I1512=Listas!$A$578,I1512=Listas!$A$579,I1512=Listas!$A$580,I1512=Listas!$A$581,I1512=Listas!$A$582,I1512=Listas!$A$583,I1512=Listas!$A$584,I1512=Listas!$A$585,I1512=Listas!$A$586,I1512=Listas!$A$587,I1512=Listas!$A$588)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J1512</xm:sqref>
        </x14:conditionalFormatting>
        <x14:conditionalFormatting xmlns:xm="http://schemas.microsoft.com/office/excel/2006/main">
          <x14:cfRule type="expression" priority="993" stopIfTrue="1" id="{FA263020-E362-4681-86C1-21336BD84F14}">
            <xm:f>OR(I1513=Listas!$A$577,I1513=Listas!$A$578,I1513=Listas!$A$579,I1513=Listas!$A$580,I1513=Listas!$A$581,I1513=Listas!$A$582,I1513=Listas!$A$583,I1513=Listas!$A$584,I1513=Listas!$A$585,I1513=Listas!$A$586,I1513=Listas!$A$587,I1513=Listas!$A$588)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J1513</xm:sqref>
        </x14:conditionalFormatting>
        <x14:conditionalFormatting xmlns:xm="http://schemas.microsoft.com/office/excel/2006/main">
          <x14:cfRule type="expression" priority="990" stopIfTrue="1" id="{01FED6DB-E45E-432A-89BD-BCDD848F7BF1}">
            <xm:f>OR(I1514=Listas!$A$577,I1514=Listas!$A$578,I1514=Listas!$A$579,I1514=Listas!$A$580,I1514=Listas!$A$581,I1514=Listas!$A$582,I1514=Listas!$A$583,I1514=Listas!$A$584,I1514=Listas!$A$585,I1514=Listas!$A$586,I1514=Listas!$A$587,I1514=Listas!$A$588)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J1514</xm:sqref>
        </x14:conditionalFormatting>
        <x14:conditionalFormatting xmlns:xm="http://schemas.microsoft.com/office/excel/2006/main">
          <x14:cfRule type="expression" priority="989" stopIfTrue="1" id="{6972AD74-0C0C-4ED1-808D-45B9799D7FC6}">
            <xm:f>OR(I1515=Listas!$A$577,I1515=Listas!$A$578,I1515=Listas!$A$579,I1515=Listas!$A$580,I1515=Listas!$A$581,I1515=Listas!$A$582,I1515=Listas!$A$583,I1515=Listas!$A$584,I1515=Listas!$A$585,I1515=Listas!$A$586,I1515=Listas!$A$587,I1515=Listas!$A$588)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J1515</xm:sqref>
        </x14:conditionalFormatting>
        <x14:conditionalFormatting xmlns:xm="http://schemas.microsoft.com/office/excel/2006/main">
          <x14:cfRule type="expression" priority="986" stopIfTrue="1" id="{424CA6CB-188E-4F76-BE64-5CCEE6555628}">
            <xm:f>OR(I1516=Listas!$A$577,I1516=Listas!$A$578,I1516=Listas!$A$579,I1516=Listas!$A$580,I1516=Listas!$A$581,I1516=Listas!$A$582,I1516=Listas!$A$583,I1516=Listas!$A$584,I1516=Listas!$A$585,I1516=Listas!$A$586,I1516=Listas!$A$587,I1516=Listas!$A$588)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J1516</xm:sqref>
        </x14:conditionalFormatting>
        <x14:conditionalFormatting xmlns:xm="http://schemas.microsoft.com/office/excel/2006/main">
          <x14:cfRule type="expression" priority="985" stopIfTrue="1" id="{8C0E42AC-E55A-4009-B390-AEE33B6CE4AF}">
            <xm:f>OR(I1517=Listas!$A$577,I1517=Listas!$A$578,I1517=Listas!$A$579,I1517=Listas!$A$580,I1517=Listas!$A$581,I1517=Listas!$A$582,I1517=Listas!$A$583,I1517=Listas!$A$584,I1517=Listas!$A$585,I1517=Listas!$A$586,I1517=Listas!$A$587,I1517=Listas!$A$588)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J1517</xm:sqref>
        </x14:conditionalFormatting>
        <x14:conditionalFormatting xmlns:xm="http://schemas.microsoft.com/office/excel/2006/main">
          <x14:cfRule type="expression" priority="982" stopIfTrue="1" id="{7CE3A614-DD71-465A-9BAC-6456643221CF}">
            <xm:f>OR(I1518=Listas!$A$577,I1518=Listas!$A$578,I1518=Listas!$A$579,I1518=Listas!$A$580,I1518=Listas!$A$581,I1518=Listas!$A$582,I1518=Listas!$A$583,I1518=Listas!$A$584,I1518=Listas!$A$585,I1518=Listas!$A$586,I1518=Listas!$A$587,I1518=Listas!$A$588)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J1518</xm:sqref>
        </x14:conditionalFormatting>
        <x14:conditionalFormatting xmlns:xm="http://schemas.microsoft.com/office/excel/2006/main">
          <x14:cfRule type="expression" priority="981" stopIfTrue="1" id="{3B8EC4D4-7F55-4060-BCB3-9EAFBC503AAA}">
            <xm:f>OR(I1519=Listas!$A$577,I1519=Listas!$A$578,I1519=Listas!$A$579,I1519=Listas!$A$580,I1519=Listas!$A$581,I1519=Listas!$A$582,I1519=Listas!$A$583,I1519=Listas!$A$584,I1519=Listas!$A$585,I1519=Listas!$A$586,I1519=Listas!$A$587,I1519=Listas!$A$588)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J1519</xm:sqref>
        </x14:conditionalFormatting>
        <x14:conditionalFormatting xmlns:xm="http://schemas.microsoft.com/office/excel/2006/main">
          <x14:cfRule type="expression" priority="978" stopIfTrue="1" id="{17BBC20E-1692-4B20-B8C4-FBF1996C1EDE}">
            <xm:f>OR(I1520=Listas!$A$577,I1520=Listas!$A$578,I1520=Listas!$A$579,I1520=Listas!$A$580,I1520=Listas!$A$581,I1520=Listas!$A$582,I1520=Listas!$A$583,I1520=Listas!$A$584,I1520=Listas!$A$585,I1520=Listas!$A$586,I1520=Listas!$A$587,I1520=Listas!$A$588)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J1520</xm:sqref>
        </x14:conditionalFormatting>
        <x14:conditionalFormatting xmlns:xm="http://schemas.microsoft.com/office/excel/2006/main">
          <x14:cfRule type="expression" priority="977" stopIfTrue="1" id="{E704C9D1-6E69-447F-8DC7-3F7C37ECE933}">
            <xm:f>OR(I1521=Listas!$A$577,I1521=Listas!$A$578,I1521=Listas!$A$579,I1521=Listas!$A$580,I1521=Listas!$A$581,I1521=Listas!$A$582,I1521=Listas!$A$583,I1521=Listas!$A$584,I1521=Listas!$A$585,I1521=Listas!$A$586,I1521=Listas!$A$587,I1521=Listas!$A$588)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J1521</xm:sqref>
        </x14:conditionalFormatting>
        <x14:conditionalFormatting xmlns:xm="http://schemas.microsoft.com/office/excel/2006/main">
          <x14:cfRule type="expression" priority="974" stopIfTrue="1" id="{53BF0423-0929-4774-9868-6B4C33997757}">
            <xm:f>OR(I1522=Listas!$A$577,I1522=Listas!$A$578,I1522=Listas!$A$579,I1522=Listas!$A$580,I1522=Listas!$A$581,I1522=Listas!$A$582,I1522=Listas!$A$583,I1522=Listas!$A$584,I1522=Listas!$A$585,I1522=Listas!$A$586,I1522=Listas!$A$587,I1522=Listas!$A$588)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J1522</xm:sqref>
        </x14:conditionalFormatting>
        <x14:conditionalFormatting xmlns:xm="http://schemas.microsoft.com/office/excel/2006/main">
          <x14:cfRule type="expression" priority="973" stopIfTrue="1" id="{9CAC45EA-731B-4597-A10A-51C7AC0CC2E3}">
            <xm:f>OR(I1523=Listas!$A$577,I1523=Listas!$A$578,I1523=Listas!$A$579,I1523=Listas!$A$580,I1523=Listas!$A$581,I1523=Listas!$A$582,I1523=Listas!$A$583,I1523=Listas!$A$584,I1523=Listas!$A$585,I1523=Listas!$A$586,I1523=Listas!$A$587,I1523=Listas!$A$588)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J1523</xm:sqref>
        </x14:conditionalFormatting>
        <x14:conditionalFormatting xmlns:xm="http://schemas.microsoft.com/office/excel/2006/main">
          <x14:cfRule type="expression" priority="970" stopIfTrue="1" id="{2D89127A-91CE-417A-991C-99C2E88250AD}">
            <xm:f>OR(I1524=Listas!$A$577,I1524=Listas!$A$578,I1524=Listas!$A$579,I1524=Listas!$A$580,I1524=Listas!$A$581,I1524=Listas!$A$582,I1524=Listas!$A$583,I1524=Listas!$A$584,I1524=Listas!$A$585,I1524=Listas!$A$586,I1524=Listas!$A$587,I1524=Listas!$A$588)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J1524</xm:sqref>
        </x14:conditionalFormatting>
        <x14:conditionalFormatting xmlns:xm="http://schemas.microsoft.com/office/excel/2006/main">
          <x14:cfRule type="expression" priority="969" stopIfTrue="1" id="{6400B0B4-82C7-4A59-B0AC-E8272EC189FE}">
            <xm:f>OR(I1525=Listas!$A$577,I1525=Listas!$A$578,I1525=Listas!$A$579,I1525=Listas!$A$580,I1525=Listas!$A$581,I1525=Listas!$A$582,I1525=Listas!$A$583,I1525=Listas!$A$584,I1525=Listas!$A$585,I1525=Listas!$A$586,I1525=Listas!$A$587,I1525=Listas!$A$588)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J1525</xm:sqref>
        </x14:conditionalFormatting>
        <x14:conditionalFormatting xmlns:xm="http://schemas.microsoft.com/office/excel/2006/main">
          <x14:cfRule type="expression" priority="966" stopIfTrue="1" id="{B59FE581-877D-4BBE-9484-EF3A0739674D}">
            <xm:f>OR(I1526=Listas!$A$577,I1526=Listas!$A$578,I1526=Listas!$A$579,I1526=Listas!$A$580,I1526=Listas!$A$581,I1526=Listas!$A$582,I1526=Listas!$A$583,I1526=Listas!$A$584,I1526=Listas!$A$585,I1526=Listas!$A$586,I1526=Listas!$A$587,I1526=Listas!$A$588)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J1526</xm:sqref>
        </x14:conditionalFormatting>
        <x14:conditionalFormatting xmlns:xm="http://schemas.microsoft.com/office/excel/2006/main">
          <x14:cfRule type="expression" priority="965" stopIfTrue="1" id="{041EA44B-C5CC-4ABD-8993-9CA4304E7B13}">
            <xm:f>OR(I1527=Listas!$A$577,I1527=Listas!$A$578,I1527=Listas!$A$579,I1527=Listas!$A$580,I1527=Listas!$A$581,I1527=Listas!$A$582,I1527=Listas!$A$583,I1527=Listas!$A$584,I1527=Listas!$A$585,I1527=Listas!$A$586,I1527=Listas!$A$587,I1527=Listas!$A$588)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J1527</xm:sqref>
        </x14:conditionalFormatting>
        <x14:conditionalFormatting xmlns:xm="http://schemas.microsoft.com/office/excel/2006/main">
          <x14:cfRule type="expression" priority="962" stopIfTrue="1" id="{9289F272-4E29-4E1A-BC2D-57766C929756}">
            <xm:f>OR(I1528=Listas!$A$577,I1528=Listas!$A$578,I1528=Listas!$A$579,I1528=Listas!$A$580,I1528=Listas!$A$581,I1528=Listas!$A$582,I1528=Listas!$A$583,I1528=Listas!$A$584,I1528=Listas!$A$585,I1528=Listas!$A$586,I1528=Listas!$A$587,I1528=Listas!$A$588)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J1528</xm:sqref>
        </x14:conditionalFormatting>
        <x14:conditionalFormatting xmlns:xm="http://schemas.microsoft.com/office/excel/2006/main">
          <x14:cfRule type="expression" priority="961" stopIfTrue="1" id="{771C3691-0BCE-460A-BFB6-C413EC1A7F04}">
            <xm:f>OR(I1529=Listas!$A$577,I1529=Listas!$A$578,I1529=Listas!$A$579,I1529=Listas!$A$580,I1529=Listas!$A$581,I1529=Listas!$A$582,I1529=Listas!$A$583,I1529=Listas!$A$584,I1529=Listas!$A$585,I1529=Listas!$A$586,I1529=Listas!$A$587,I1529=Listas!$A$588)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J1529</xm:sqref>
        </x14:conditionalFormatting>
        <x14:conditionalFormatting xmlns:xm="http://schemas.microsoft.com/office/excel/2006/main">
          <x14:cfRule type="expression" priority="958" stopIfTrue="1" id="{5CC06616-47EE-4A1C-86ED-B14CD348F59B}">
            <xm:f>OR(I1530=Listas!$A$577,I1530=Listas!$A$578,I1530=Listas!$A$579,I1530=Listas!$A$580,I1530=Listas!$A$581,I1530=Listas!$A$582,I1530=Listas!$A$583,I1530=Listas!$A$584,I1530=Listas!$A$585,I1530=Listas!$A$586,I1530=Listas!$A$587,I1530=Listas!$A$588)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J1530</xm:sqref>
        </x14:conditionalFormatting>
        <x14:conditionalFormatting xmlns:xm="http://schemas.microsoft.com/office/excel/2006/main">
          <x14:cfRule type="expression" priority="957" stopIfTrue="1" id="{12ECA45B-E903-4B5A-A4BA-25CB22D04C85}">
            <xm:f>OR(I1531=Listas!$A$577,I1531=Listas!$A$578,I1531=Listas!$A$579,I1531=Listas!$A$580,I1531=Listas!$A$581,I1531=Listas!$A$582,I1531=Listas!$A$583,I1531=Listas!$A$584,I1531=Listas!$A$585,I1531=Listas!$A$586,I1531=Listas!$A$587,I1531=Listas!$A$588)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J1531</xm:sqref>
        </x14:conditionalFormatting>
        <x14:conditionalFormatting xmlns:xm="http://schemas.microsoft.com/office/excel/2006/main">
          <x14:cfRule type="expression" priority="954" stopIfTrue="1" id="{59721ADB-EAE2-42D9-8672-91C972F25950}">
            <xm:f>OR(I1532=Listas!$A$577,I1532=Listas!$A$578,I1532=Listas!$A$579,I1532=Listas!$A$580,I1532=Listas!$A$581,I1532=Listas!$A$582,I1532=Listas!$A$583,I1532=Listas!$A$584,I1532=Listas!$A$585,I1532=Listas!$A$586,I1532=Listas!$A$587,I1532=Listas!$A$588)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J1532</xm:sqref>
        </x14:conditionalFormatting>
        <x14:conditionalFormatting xmlns:xm="http://schemas.microsoft.com/office/excel/2006/main">
          <x14:cfRule type="expression" priority="953" stopIfTrue="1" id="{139ADBE7-2B52-4559-A703-62E1C32D5C54}">
            <xm:f>OR(I1533=Listas!$A$577,I1533=Listas!$A$578,I1533=Listas!$A$579,I1533=Listas!$A$580,I1533=Listas!$A$581,I1533=Listas!$A$582,I1533=Listas!$A$583,I1533=Listas!$A$584,I1533=Listas!$A$585,I1533=Listas!$A$586,I1533=Listas!$A$587,I1533=Listas!$A$588)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J1533</xm:sqref>
        </x14:conditionalFormatting>
        <x14:conditionalFormatting xmlns:xm="http://schemas.microsoft.com/office/excel/2006/main">
          <x14:cfRule type="expression" priority="950" stopIfTrue="1" id="{06670A28-1DE8-4905-9D2F-C3DA5CB40A7C}">
            <xm:f>OR(I1534=Listas!$A$577,I1534=Listas!$A$578,I1534=Listas!$A$579,I1534=Listas!$A$580,I1534=Listas!$A$581,I1534=Listas!$A$582,I1534=Listas!$A$583,I1534=Listas!$A$584,I1534=Listas!$A$585,I1534=Listas!$A$586,I1534=Listas!$A$587,I1534=Listas!$A$588)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J1534</xm:sqref>
        </x14:conditionalFormatting>
        <x14:conditionalFormatting xmlns:xm="http://schemas.microsoft.com/office/excel/2006/main">
          <x14:cfRule type="expression" priority="949" stopIfTrue="1" id="{B4FE43A9-1677-4C83-A37E-0C15E2474A4A}">
            <xm:f>OR(I1535=Listas!$A$577,I1535=Listas!$A$578,I1535=Listas!$A$579,I1535=Listas!$A$580,I1535=Listas!$A$581,I1535=Listas!$A$582,I1535=Listas!$A$583,I1535=Listas!$A$584,I1535=Listas!$A$585,I1535=Listas!$A$586,I1535=Listas!$A$587,I1535=Listas!$A$588)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J1535</xm:sqref>
        </x14:conditionalFormatting>
        <x14:conditionalFormatting xmlns:xm="http://schemas.microsoft.com/office/excel/2006/main">
          <x14:cfRule type="expression" priority="946" stopIfTrue="1" id="{0A5B5502-D124-4B00-8DE6-4CFE9E29BCD0}">
            <xm:f>OR(I1536=Listas!$A$577,I1536=Listas!$A$578,I1536=Listas!$A$579,I1536=Listas!$A$580,I1536=Listas!$A$581,I1536=Listas!$A$582,I1536=Listas!$A$583,I1536=Listas!$A$584,I1536=Listas!$A$585,I1536=Listas!$A$586,I1536=Listas!$A$587,I1536=Listas!$A$588)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J1536</xm:sqref>
        </x14:conditionalFormatting>
        <x14:conditionalFormatting xmlns:xm="http://schemas.microsoft.com/office/excel/2006/main">
          <x14:cfRule type="expression" priority="945" stopIfTrue="1" id="{EBF66B13-BFA1-4E9E-A907-F97F5E5024FD}">
            <xm:f>OR(I1537=Listas!$A$577,I1537=Listas!$A$578,I1537=Listas!$A$579,I1537=Listas!$A$580,I1537=Listas!$A$581,I1537=Listas!$A$582,I1537=Listas!$A$583,I1537=Listas!$A$584,I1537=Listas!$A$585,I1537=Listas!$A$586,I1537=Listas!$A$587,I1537=Listas!$A$588)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J1537</xm:sqref>
        </x14:conditionalFormatting>
        <x14:conditionalFormatting xmlns:xm="http://schemas.microsoft.com/office/excel/2006/main">
          <x14:cfRule type="expression" priority="942" stopIfTrue="1" id="{445F8E7A-29DE-4D70-BE38-6727F346BBA2}">
            <xm:f>OR(I1538=Listas!$A$577,I1538=Listas!$A$578,I1538=Listas!$A$579,I1538=Listas!$A$580,I1538=Listas!$A$581,I1538=Listas!$A$582,I1538=Listas!$A$583,I1538=Listas!$A$584,I1538=Listas!$A$585,I1538=Listas!$A$586,I1538=Listas!$A$587,I1538=Listas!$A$588)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J1538</xm:sqref>
        </x14:conditionalFormatting>
        <x14:conditionalFormatting xmlns:xm="http://schemas.microsoft.com/office/excel/2006/main">
          <x14:cfRule type="expression" priority="941" stopIfTrue="1" id="{4BB977EE-803D-4AF9-B321-EF7592AB41EA}">
            <xm:f>OR(I1539=Listas!$A$577,I1539=Listas!$A$578,I1539=Listas!$A$579,I1539=Listas!$A$580,I1539=Listas!$A$581,I1539=Listas!$A$582,I1539=Listas!$A$583,I1539=Listas!$A$584,I1539=Listas!$A$585,I1539=Listas!$A$586,I1539=Listas!$A$587,I1539=Listas!$A$588)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J1539</xm:sqref>
        </x14:conditionalFormatting>
        <x14:conditionalFormatting xmlns:xm="http://schemas.microsoft.com/office/excel/2006/main">
          <x14:cfRule type="expression" priority="938" stopIfTrue="1" id="{C697E1FD-E79D-44FF-AEEE-D5ECA1356334}">
            <xm:f>OR(I1540=Listas!$A$577,I1540=Listas!$A$578,I1540=Listas!$A$579,I1540=Listas!$A$580,I1540=Listas!$A$581,I1540=Listas!$A$582,I1540=Listas!$A$583,I1540=Listas!$A$584,I1540=Listas!$A$585,I1540=Listas!$A$586,I1540=Listas!$A$587,I1540=Listas!$A$588)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J1540</xm:sqref>
        </x14:conditionalFormatting>
        <x14:conditionalFormatting xmlns:xm="http://schemas.microsoft.com/office/excel/2006/main">
          <x14:cfRule type="expression" priority="937" stopIfTrue="1" id="{284619E1-B80D-47F9-AC6F-6ECE81719DF5}">
            <xm:f>OR(I1541=Listas!$A$577,I1541=Listas!$A$578,I1541=Listas!$A$579,I1541=Listas!$A$580,I1541=Listas!$A$581,I1541=Listas!$A$582,I1541=Listas!$A$583,I1541=Listas!$A$584,I1541=Listas!$A$585,I1541=Listas!$A$586,I1541=Listas!$A$587,I1541=Listas!$A$588)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J1541</xm:sqref>
        </x14:conditionalFormatting>
        <x14:conditionalFormatting xmlns:xm="http://schemas.microsoft.com/office/excel/2006/main">
          <x14:cfRule type="expression" priority="934" stopIfTrue="1" id="{6E160497-5726-4D36-B321-0244014363D1}">
            <xm:f>OR(I1542=Listas!$A$577,I1542=Listas!$A$578,I1542=Listas!$A$579,I1542=Listas!$A$580,I1542=Listas!$A$581,I1542=Listas!$A$582,I1542=Listas!$A$583,I1542=Listas!$A$584,I1542=Listas!$A$585,I1542=Listas!$A$586,I1542=Listas!$A$587,I1542=Listas!$A$588)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J1542</xm:sqref>
        </x14:conditionalFormatting>
        <x14:conditionalFormatting xmlns:xm="http://schemas.microsoft.com/office/excel/2006/main">
          <x14:cfRule type="expression" priority="933" stopIfTrue="1" id="{633FFF36-74B5-4AD5-A534-4B679A6EA913}">
            <xm:f>OR(I1543=Listas!$A$577,I1543=Listas!$A$578,I1543=Listas!$A$579,I1543=Listas!$A$580,I1543=Listas!$A$581,I1543=Listas!$A$582,I1543=Listas!$A$583,I1543=Listas!$A$584,I1543=Listas!$A$585,I1543=Listas!$A$586,I1543=Listas!$A$587,I1543=Listas!$A$588)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J1543</xm:sqref>
        </x14:conditionalFormatting>
        <x14:conditionalFormatting xmlns:xm="http://schemas.microsoft.com/office/excel/2006/main">
          <x14:cfRule type="expression" priority="930" stopIfTrue="1" id="{9A4FE387-2145-4582-8624-AFAAEA32D09C}">
            <xm:f>OR(I1544=Listas!$A$577,I1544=Listas!$A$578,I1544=Listas!$A$579,I1544=Listas!$A$580,I1544=Listas!$A$581,I1544=Listas!$A$582,I1544=Listas!$A$583,I1544=Listas!$A$584,I1544=Listas!$A$585,I1544=Listas!$A$586,I1544=Listas!$A$587,I1544=Listas!$A$588)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J1544</xm:sqref>
        </x14:conditionalFormatting>
        <x14:conditionalFormatting xmlns:xm="http://schemas.microsoft.com/office/excel/2006/main">
          <x14:cfRule type="expression" priority="929" stopIfTrue="1" id="{29632264-816A-41BB-A53E-BB72B240A993}">
            <xm:f>OR(I1545=Listas!$A$577,I1545=Listas!$A$578,I1545=Listas!$A$579,I1545=Listas!$A$580,I1545=Listas!$A$581,I1545=Listas!$A$582,I1545=Listas!$A$583,I1545=Listas!$A$584,I1545=Listas!$A$585,I1545=Listas!$A$586,I1545=Listas!$A$587,I1545=Listas!$A$588)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J1545</xm:sqref>
        </x14:conditionalFormatting>
        <x14:conditionalFormatting xmlns:xm="http://schemas.microsoft.com/office/excel/2006/main">
          <x14:cfRule type="expression" priority="926" stopIfTrue="1" id="{BAC2C397-1E87-4080-A7E9-914712BC821A}">
            <xm:f>OR(I1546=Listas!$A$577,I1546=Listas!$A$578,I1546=Listas!$A$579,I1546=Listas!$A$580,I1546=Listas!$A$581,I1546=Listas!$A$582,I1546=Listas!$A$583,I1546=Listas!$A$584,I1546=Listas!$A$585,I1546=Listas!$A$586,I1546=Listas!$A$587,I1546=Listas!$A$588)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J1546</xm:sqref>
        </x14:conditionalFormatting>
        <x14:conditionalFormatting xmlns:xm="http://schemas.microsoft.com/office/excel/2006/main">
          <x14:cfRule type="expression" priority="925" stopIfTrue="1" id="{C94D87F8-5CCC-43C2-8975-442A272C0512}">
            <xm:f>OR(I1547=Listas!$A$577,I1547=Listas!$A$578,I1547=Listas!$A$579,I1547=Listas!$A$580,I1547=Listas!$A$581,I1547=Listas!$A$582,I1547=Listas!$A$583,I1547=Listas!$A$584,I1547=Listas!$A$585,I1547=Listas!$A$586,I1547=Listas!$A$587,I1547=Listas!$A$588)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J1547</xm:sqref>
        </x14:conditionalFormatting>
        <x14:conditionalFormatting xmlns:xm="http://schemas.microsoft.com/office/excel/2006/main">
          <x14:cfRule type="expression" priority="922" stopIfTrue="1" id="{D87AF544-A6E6-41F0-BAFC-1B645517429F}">
            <xm:f>OR(I1548=Listas!$A$577,I1548=Listas!$A$578,I1548=Listas!$A$579,I1548=Listas!$A$580,I1548=Listas!$A$581,I1548=Listas!$A$582,I1548=Listas!$A$583,I1548=Listas!$A$584,I1548=Listas!$A$585,I1548=Listas!$A$586,I1548=Listas!$A$587,I1548=Listas!$A$588)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J1548</xm:sqref>
        </x14:conditionalFormatting>
        <x14:conditionalFormatting xmlns:xm="http://schemas.microsoft.com/office/excel/2006/main">
          <x14:cfRule type="expression" priority="921" stopIfTrue="1" id="{C7CBC42D-08F0-416B-BC27-100CE7C2F530}">
            <xm:f>OR(I1549=Listas!$A$577,I1549=Listas!$A$578,I1549=Listas!$A$579,I1549=Listas!$A$580,I1549=Listas!$A$581,I1549=Listas!$A$582,I1549=Listas!$A$583,I1549=Listas!$A$584,I1549=Listas!$A$585,I1549=Listas!$A$586,I1549=Listas!$A$587,I1549=Listas!$A$588)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J1549</xm:sqref>
        </x14:conditionalFormatting>
        <x14:conditionalFormatting xmlns:xm="http://schemas.microsoft.com/office/excel/2006/main">
          <x14:cfRule type="expression" priority="918" stopIfTrue="1" id="{313654FF-9962-4B3A-80BF-E893824ABC7C}">
            <xm:f>OR(I1550=Listas!$A$577,I1550=Listas!$A$578,I1550=Listas!$A$579,I1550=Listas!$A$580,I1550=Listas!$A$581,I1550=Listas!$A$582,I1550=Listas!$A$583,I1550=Listas!$A$584,I1550=Listas!$A$585,I1550=Listas!$A$586,I1550=Listas!$A$587,I1550=Listas!$A$588)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J1550</xm:sqref>
        </x14:conditionalFormatting>
        <x14:conditionalFormatting xmlns:xm="http://schemas.microsoft.com/office/excel/2006/main">
          <x14:cfRule type="expression" priority="917" stopIfTrue="1" id="{BEA7D5AC-ED40-4DC4-939F-5F2C825A09CA}">
            <xm:f>OR(I1551=Listas!$A$577,I1551=Listas!$A$578,I1551=Listas!$A$579,I1551=Listas!$A$580,I1551=Listas!$A$581,I1551=Listas!$A$582,I1551=Listas!$A$583,I1551=Listas!$A$584,I1551=Listas!$A$585,I1551=Listas!$A$586,I1551=Listas!$A$587,I1551=Listas!$A$588)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J1551</xm:sqref>
        </x14:conditionalFormatting>
        <x14:conditionalFormatting xmlns:xm="http://schemas.microsoft.com/office/excel/2006/main">
          <x14:cfRule type="expression" priority="914" stopIfTrue="1" id="{A8CC61EF-3A26-4E34-ADBA-7A39A55829BE}">
            <xm:f>OR(I1552=Listas!$A$577,I1552=Listas!$A$578,I1552=Listas!$A$579,I1552=Listas!$A$580,I1552=Listas!$A$581,I1552=Listas!$A$582,I1552=Listas!$A$583,I1552=Listas!$A$584,I1552=Listas!$A$585,I1552=Listas!$A$586,I1552=Listas!$A$587,I1552=Listas!$A$588)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J1552</xm:sqref>
        </x14:conditionalFormatting>
        <x14:conditionalFormatting xmlns:xm="http://schemas.microsoft.com/office/excel/2006/main">
          <x14:cfRule type="expression" priority="913" stopIfTrue="1" id="{660BC166-5546-4F1F-A394-41EA9BDA660A}">
            <xm:f>OR(I1553=Listas!$A$577,I1553=Listas!$A$578,I1553=Listas!$A$579,I1553=Listas!$A$580,I1553=Listas!$A$581,I1553=Listas!$A$582,I1553=Listas!$A$583,I1553=Listas!$A$584,I1553=Listas!$A$585,I1553=Listas!$A$586,I1553=Listas!$A$587,I1553=Listas!$A$588)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J1553</xm:sqref>
        </x14:conditionalFormatting>
        <x14:conditionalFormatting xmlns:xm="http://schemas.microsoft.com/office/excel/2006/main">
          <x14:cfRule type="expression" priority="910" stopIfTrue="1" id="{9AD484F0-8D55-4289-A14A-424E5013ABF3}">
            <xm:f>OR(I1554=Listas!$A$577,I1554=Listas!$A$578,I1554=Listas!$A$579,I1554=Listas!$A$580,I1554=Listas!$A$581,I1554=Listas!$A$582,I1554=Listas!$A$583,I1554=Listas!$A$584,I1554=Listas!$A$585,I1554=Listas!$A$586,I1554=Listas!$A$587,I1554=Listas!$A$588)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J1554</xm:sqref>
        </x14:conditionalFormatting>
        <x14:conditionalFormatting xmlns:xm="http://schemas.microsoft.com/office/excel/2006/main">
          <x14:cfRule type="expression" priority="909" stopIfTrue="1" id="{C963A17C-EB1A-4FF9-B6C7-D709B69FE56C}">
            <xm:f>OR(I1555=Listas!$A$577,I1555=Listas!$A$578,I1555=Listas!$A$579,I1555=Listas!$A$580,I1555=Listas!$A$581,I1555=Listas!$A$582,I1555=Listas!$A$583,I1555=Listas!$A$584,I1555=Listas!$A$585,I1555=Listas!$A$586,I1555=Listas!$A$587,I1555=Listas!$A$588)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J1555</xm:sqref>
        </x14:conditionalFormatting>
        <x14:conditionalFormatting xmlns:xm="http://schemas.microsoft.com/office/excel/2006/main">
          <x14:cfRule type="expression" priority="906" stopIfTrue="1" id="{F5F237FB-C432-49EE-8674-1371AB0B0BF8}">
            <xm:f>OR(I1556=Listas!$A$577,I1556=Listas!$A$578,I1556=Listas!$A$579,I1556=Listas!$A$580,I1556=Listas!$A$581,I1556=Listas!$A$582,I1556=Listas!$A$583,I1556=Listas!$A$584,I1556=Listas!$A$585,I1556=Listas!$A$586,I1556=Listas!$A$587,I1556=Listas!$A$588)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J1556</xm:sqref>
        </x14:conditionalFormatting>
        <x14:conditionalFormatting xmlns:xm="http://schemas.microsoft.com/office/excel/2006/main">
          <x14:cfRule type="expression" priority="905" stopIfTrue="1" id="{546D0A97-10C0-4379-9623-8F6C26D6BF1E}">
            <xm:f>OR(I1557=Listas!$A$577,I1557=Listas!$A$578,I1557=Listas!$A$579,I1557=Listas!$A$580,I1557=Listas!$A$581,I1557=Listas!$A$582,I1557=Listas!$A$583,I1557=Listas!$A$584,I1557=Listas!$A$585,I1557=Listas!$A$586,I1557=Listas!$A$587,I1557=Listas!$A$588)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J1557</xm:sqref>
        </x14:conditionalFormatting>
        <x14:conditionalFormatting xmlns:xm="http://schemas.microsoft.com/office/excel/2006/main">
          <x14:cfRule type="expression" priority="902" stopIfTrue="1" id="{7B80F0DC-0967-4159-A8F6-574284ADB0DA}">
            <xm:f>OR(I1558=Listas!$A$577,I1558=Listas!$A$578,I1558=Listas!$A$579,I1558=Listas!$A$580,I1558=Listas!$A$581,I1558=Listas!$A$582,I1558=Listas!$A$583,I1558=Listas!$A$584,I1558=Listas!$A$585,I1558=Listas!$A$586,I1558=Listas!$A$587,I1558=Listas!$A$588)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J1558</xm:sqref>
        </x14:conditionalFormatting>
        <x14:conditionalFormatting xmlns:xm="http://schemas.microsoft.com/office/excel/2006/main">
          <x14:cfRule type="expression" priority="901" stopIfTrue="1" id="{E9269CB8-76C7-4A1A-9394-1294BE37ECDD}">
            <xm:f>OR(I1559=Listas!$A$577,I1559=Listas!$A$578,I1559=Listas!$A$579,I1559=Listas!$A$580,I1559=Listas!$A$581,I1559=Listas!$A$582,I1559=Listas!$A$583,I1559=Listas!$A$584,I1559=Listas!$A$585,I1559=Listas!$A$586,I1559=Listas!$A$587,I1559=Listas!$A$588)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J1559</xm:sqref>
        </x14:conditionalFormatting>
        <x14:conditionalFormatting xmlns:xm="http://schemas.microsoft.com/office/excel/2006/main">
          <x14:cfRule type="expression" priority="898" stopIfTrue="1" id="{56278693-7510-4FB0-887D-F759B8F296AE}">
            <xm:f>OR(I1560=Listas!$A$577,I1560=Listas!$A$578,I1560=Listas!$A$579,I1560=Listas!$A$580,I1560=Listas!$A$581,I1560=Listas!$A$582,I1560=Listas!$A$583,I1560=Listas!$A$584,I1560=Listas!$A$585,I1560=Listas!$A$586,I1560=Listas!$A$587,I1560=Listas!$A$588)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J1560</xm:sqref>
        </x14:conditionalFormatting>
        <x14:conditionalFormatting xmlns:xm="http://schemas.microsoft.com/office/excel/2006/main">
          <x14:cfRule type="expression" priority="897" stopIfTrue="1" id="{8C2B50E8-9B27-4F64-9E39-F3D46BF92F9C}">
            <xm:f>OR(I1561=Listas!$A$577,I1561=Listas!$A$578,I1561=Listas!$A$579,I1561=Listas!$A$580,I1561=Listas!$A$581,I1561=Listas!$A$582,I1561=Listas!$A$583,I1561=Listas!$A$584,I1561=Listas!$A$585,I1561=Listas!$A$586,I1561=Listas!$A$587,I1561=Listas!$A$588)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J1561</xm:sqref>
        </x14:conditionalFormatting>
        <x14:conditionalFormatting xmlns:xm="http://schemas.microsoft.com/office/excel/2006/main">
          <x14:cfRule type="expression" priority="894" stopIfTrue="1" id="{158B59FD-4D8A-4828-BB9C-39748F57B08C}">
            <xm:f>OR(I1562=Listas!$A$577,I1562=Listas!$A$578,I1562=Listas!$A$579,I1562=Listas!$A$580,I1562=Listas!$A$581,I1562=Listas!$A$582,I1562=Listas!$A$583,I1562=Listas!$A$584,I1562=Listas!$A$585,I1562=Listas!$A$586,I1562=Listas!$A$587,I1562=Listas!$A$588)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J1562</xm:sqref>
        </x14:conditionalFormatting>
        <x14:conditionalFormatting xmlns:xm="http://schemas.microsoft.com/office/excel/2006/main">
          <x14:cfRule type="expression" priority="893" stopIfTrue="1" id="{C4A386E7-389F-4120-BDF1-56A5E217BAB2}">
            <xm:f>OR(I1563=Listas!$A$577,I1563=Listas!$A$578,I1563=Listas!$A$579,I1563=Listas!$A$580,I1563=Listas!$A$581,I1563=Listas!$A$582,I1563=Listas!$A$583,I1563=Listas!$A$584,I1563=Listas!$A$585,I1563=Listas!$A$586,I1563=Listas!$A$587,I1563=Listas!$A$588)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J1563</xm:sqref>
        </x14:conditionalFormatting>
        <x14:conditionalFormatting xmlns:xm="http://schemas.microsoft.com/office/excel/2006/main">
          <x14:cfRule type="expression" priority="890" stopIfTrue="1" id="{81A1EDAD-A081-44DE-8981-5494AD3E1932}">
            <xm:f>OR(I1564=Listas!$A$577,I1564=Listas!$A$578,I1564=Listas!$A$579,I1564=Listas!$A$580,I1564=Listas!$A$581,I1564=Listas!$A$582,I1564=Listas!$A$583,I1564=Listas!$A$584,I1564=Listas!$A$585,I1564=Listas!$A$586,I1564=Listas!$A$587,I1564=Listas!$A$588)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J1564</xm:sqref>
        </x14:conditionalFormatting>
        <x14:conditionalFormatting xmlns:xm="http://schemas.microsoft.com/office/excel/2006/main">
          <x14:cfRule type="expression" priority="889" stopIfTrue="1" id="{14B2236F-4BB4-460E-B997-F8DE040F29D1}">
            <xm:f>OR(I1565=Listas!$A$577,I1565=Listas!$A$578,I1565=Listas!$A$579,I1565=Listas!$A$580,I1565=Listas!$A$581,I1565=Listas!$A$582,I1565=Listas!$A$583,I1565=Listas!$A$584,I1565=Listas!$A$585,I1565=Listas!$A$586,I1565=Listas!$A$587,I1565=Listas!$A$588)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J1565</xm:sqref>
        </x14:conditionalFormatting>
        <x14:conditionalFormatting xmlns:xm="http://schemas.microsoft.com/office/excel/2006/main">
          <x14:cfRule type="expression" priority="886" stopIfTrue="1" id="{AABB3458-2A80-495B-B52E-C493E0661BA0}">
            <xm:f>OR(I1566=Listas!$A$577,I1566=Listas!$A$578,I1566=Listas!$A$579,I1566=Listas!$A$580,I1566=Listas!$A$581,I1566=Listas!$A$582,I1566=Listas!$A$583,I1566=Listas!$A$584,I1566=Listas!$A$585,I1566=Listas!$A$586,I1566=Listas!$A$587,I1566=Listas!$A$588)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J1566</xm:sqref>
        </x14:conditionalFormatting>
        <x14:conditionalFormatting xmlns:xm="http://schemas.microsoft.com/office/excel/2006/main">
          <x14:cfRule type="expression" priority="885" stopIfTrue="1" id="{627BA7F2-4A9C-4C13-9FB2-9E2C7B8EC0B3}">
            <xm:f>OR(I1567=Listas!$A$577,I1567=Listas!$A$578,I1567=Listas!$A$579,I1567=Listas!$A$580,I1567=Listas!$A$581,I1567=Listas!$A$582,I1567=Listas!$A$583,I1567=Listas!$A$584,I1567=Listas!$A$585,I1567=Listas!$A$586,I1567=Listas!$A$587,I1567=Listas!$A$588)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J1567</xm:sqref>
        </x14:conditionalFormatting>
        <x14:conditionalFormatting xmlns:xm="http://schemas.microsoft.com/office/excel/2006/main">
          <x14:cfRule type="expression" priority="882" stopIfTrue="1" id="{CE8E5A0B-4777-4C7E-8556-53F3D70921CA}">
            <xm:f>OR(I1568=Listas!$A$577,I1568=Listas!$A$578,I1568=Listas!$A$579,I1568=Listas!$A$580,I1568=Listas!$A$581,I1568=Listas!$A$582,I1568=Listas!$A$583,I1568=Listas!$A$584,I1568=Listas!$A$585,I1568=Listas!$A$586,I1568=Listas!$A$587,I1568=Listas!$A$588)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J1568</xm:sqref>
        </x14:conditionalFormatting>
        <x14:conditionalFormatting xmlns:xm="http://schemas.microsoft.com/office/excel/2006/main">
          <x14:cfRule type="expression" priority="881" stopIfTrue="1" id="{C0BE53BB-CCC6-4EA7-B93A-01C4E8AFF2B1}">
            <xm:f>OR(I1569=Listas!$A$577,I1569=Listas!$A$578,I1569=Listas!$A$579,I1569=Listas!$A$580,I1569=Listas!$A$581,I1569=Listas!$A$582,I1569=Listas!$A$583,I1569=Listas!$A$584,I1569=Listas!$A$585,I1569=Listas!$A$586,I1569=Listas!$A$587,I1569=Listas!$A$588)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J1569</xm:sqref>
        </x14:conditionalFormatting>
        <x14:conditionalFormatting xmlns:xm="http://schemas.microsoft.com/office/excel/2006/main">
          <x14:cfRule type="expression" priority="878" stopIfTrue="1" id="{2F1C3CAF-D239-4B2D-B472-3A3D9278962A}">
            <xm:f>OR(I1570=Listas!$A$577,I1570=Listas!$A$578,I1570=Listas!$A$579,I1570=Listas!$A$580,I1570=Listas!$A$581,I1570=Listas!$A$582,I1570=Listas!$A$583,I1570=Listas!$A$584,I1570=Listas!$A$585,I1570=Listas!$A$586,I1570=Listas!$A$587,I1570=Listas!$A$588)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J1570</xm:sqref>
        </x14:conditionalFormatting>
        <x14:conditionalFormatting xmlns:xm="http://schemas.microsoft.com/office/excel/2006/main">
          <x14:cfRule type="expression" priority="877" stopIfTrue="1" id="{846745FC-ABFA-4D57-9B59-875A10E3CF67}">
            <xm:f>OR(I1571=Listas!$A$577,I1571=Listas!$A$578,I1571=Listas!$A$579,I1571=Listas!$A$580,I1571=Listas!$A$581,I1571=Listas!$A$582,I1571=Listas!$A$583,I1571=Listas!$A$584,I1571=Listas!$A$585,I1571=Listas!$A$586,I1571=Listas!$A$587,I1571=Listas!$A$588)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J1571</xm:sqref>
        </x14:conditionalFormatting>
        <x14:conditionalFormatting xmlns:xm="http://schemas.microsoft.com/office/excel/2006/main">
          <x14:cfRule type="expression" priority="874" stopIfTrue="1" id="{CDA2BAAD-F04E-47B5-A849-B69E3A515D81}">
            <xm:f>OR(I1572=Listas!$A$577,I1572=Listas!$A$578,I1572=Listas!$A$579,I1572=Listas!$A$580,I1572=Listas!$A$581,I1572=Listas!$A$582,I1572=Listas!$A$583,I1572=Listas!$A$584,I1572=Listas!$A$585,I1572=Listas!$A$586,I1572=Listas!$A$587,I1572=Listas!$A$588)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J1572</xm:sqref>
        </x14:conditionalFormatting>
        <x14:conditionalFormatting xmlns:xm="http://schemas.microsoft.com/office/excel/2006/main">
          <x14:cfRule type="expression" priority="873" stopIfTrue="1" id="{F0631FE5-C599-457D-ACE2-B85FE3E59CB8}">
            <xm:f>OR(I1573=Listas!$A$577,I1573=Listas!$A$578,I1573=Listas!$A$579,I1573=Listas!$A$580,I1573=Listas!$A$581,I1573=Listas!$A$582,I1573=Listas!$A$583,I1573=Listas!$A$584,I1573=Listas!$A$585,I1573=Listas!$A$586,I1573=Listas!$A$587,I1573=Listas!$A$588)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J1573</xm:sqref>
        </x14:conditionalFormatting>
        <x14:conditionalFormatting xmlns:xm="http://schemas.microsoft.com/office/excel/2006/main">
          <x14:cfRule type="expression" priority="870" stopIfTrue="1" id="{F07BEB7F-FCE3-45D4-8B8F-F98A6F872123}">
            <xm:f>OR(I1574=Listas!$A$577,I1574=Listas!$A$578,I1574=Listas!$A$579,I1574=Listas!$A$580,I1574=Listas!$A$581,I1574=Listas!$A$582,I1574=Listas!$A$583,I1574=Listas!$A$584,I1574=Listas!$A$585,I1574=Listas!$A$586,I1574=Listas!$A$587,I1574=Listas!$A$588)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J1574</xm:sqref>
        </x14:conditionalFormatting>
        <x14:conditionalFormatting xmlns:xm="http://schemas.microsoft.com/office/excel/2006/main">
          <x14:cfRule type="expression" priority="869" stopIfTrue="1" id="{F30CFA2E-4A7E-40CC-819A-2F39F7B12C0C}">
            <xm:f>OR(I1575=Listas!$A$577,I1575=Listas!$A$578,I1575=Listas!$A$579,I1575=Listas!$A$580,I1575=Listas!$A$581,I1575=Listas!$A$582,I1575=Listas!$A$583,I1575=Listas!$A$584,I1575=Listas!$A$585,I1575=Listas!$A$586,I1575=Listas!$A$587,I1575=Listas!$A$588)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J1575</xm:sqref>
        </x14:conditionalFormatting>
        <x14:conditionalFormatting xmlns:xm="http://schemas.microsoft.com/office/excel/2006/main">
          <x14:cfRule type="expression" priority="866" stopIfTrue="1" id="{FAC0695A-FC38-40D1-B06C-B9A27D027ADA}">
            <xm:f>OR(I1576=Listas!$A$577,I1576=Listas!$A$578,I1576=Listas!$A$579,I1576=Listas!$A$580,I1576=Listas!$A$581,I1576=Listas!$A$582,I1576=Listas!$A$583,I1576=Listas!$A$584,I1576=Listas!$A$585,I1576=Listas!$A$586,I1576=Listas!$A$587,I1576=Listas!$A$588)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J1576</xm:sqref>
        </x14:conditionalFormatting>
        <x14:conditionalFormatting xmlns:xm="http://schemas.microsoft.com/office/excel/2006/main">
          <x14:cfRule type="expression" priority="865" stopIfTrue="1" id="{2977448B-38AA-4D8F-AACE-AB2E47FD89BF}">
            <xm:f>OR(I1577=Listas!$A$577,I1577=Listas!$A$578,I1577=Listas!$A$579,I1577=Listas!$A$580,I1577=Listas!$A$581,I1577=Listas!$A$582,I1577=Listas!$A$583,I1577=Listas!$A$584,I1577=Listas!$A$585,I1577=Listas!$A$586,I1577=Listas!$A$587,I1577=Listas!$A$588)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J1577</xm:sqref>
        </x14:conditionalFormatting>
        <x14:conditionalFormatting xmlns:xm="http://schemas.microsoft.com/office/excel/2006/main">
          <x14:cfRule type="expression" priority="862" stopIfTrue="1" id="{8DEE9941-9B4A-41CB-A85A-D974485CFC8D}">
            <xm:f>OR(I1578=Listas!$A$577,I1578=Listas!$A$578,I1578=Listas!$A$579,I1578=Listas!$A$580,I1578=Listas!$A$581,I1578=Listas!$A$582,I1578=Listas!$A$583,I1578=Listas!$A$584,I1578=Listas!$A$585,I1578=Listas!$A$586,I1578=Listas!$A$587,I1578=Listas!$A$588)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J1578</xm:sqref>
        </x14:conditionalFormatting>
        <x14:conditionalFormatting xmlns:xm="http://schemas.microsoft.com/office/excel/2006/main">
          <x14:cfRule type="expression" priority="861" stopIfTrue="1" id="{A8060174-D8A2-4FD0-8EF5-4C6E7C050F5B}">
            <xm:f>OR(I1579=Listas!$A$577,I1579=Listas!$A$578,I1579=Listas!$A$579,I1579=Listas!$A$580,I1579=Listas!$A$581,I1579=Listas!$A$582,I1579=Listas!$A$583,I1579=Listas!$A$584,I1579=Listas!$A$585,I1579=Listas!$A$586,I1579=Listas!$A$587,I1579=Listas!$A$588)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J1579</xm:sqref>
        </x14:conditionalFormatting>
        <x14:conditionalFormatting xmlns:xm="http://schemas.microsoft.com/office/excel/2006/main">
          <x14:cfRule type="expression" priority="858" stopIfTrue="1" id="{D55C0BCF-637F-435D-AD5F-48FAE9EE38DE}">
            <xm:f>OR(I1580=Listas!$A$577,I1580=Listas!$A$578,I1580=Listas!$A$579,I1580=Listas!$A$580,I1580=Listas!$A$581,I1580=Listas!$A$582,I1580=Listas!$A$583,I1580=Listas!$A$584,I1580=Listas!$A$585,I1580=Listas!$A$586,I1580=Listas!$A$587,I1580=Listas!$A$588)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J1580</xm:sqref>
        </x14:conditionalFormatting>
        <x14:conditionalFormatting xmlns:xm="http://schemas.microsoft.com/office/excel/2006/main">
          <x14:cfRule type="expression" priority="857" stopIfTrue="1" id="{5EAD034A-CBAA-4861-90FB-450DC6462B03}">
            <xm:f>OR(I1581=Listas!$A$577,I1581=Listas!$A$578,I1581=Listas!$A$579,I1581=Listas!$A$580,I1581=Listas!$A$581,I1581=Listas!$A$582,I1581=Listas!$A$583,I1581=Listas!$A$584,I1581=Listas!$A$585,I1581=Listas!$A$586,I1581=Listas!$A$587,I1581=Listas!$A$588)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J1581</xm:sqref>
        </x14:conditionalFormatting>
        <x14:conditionalFormatting xmlns:xm="http://schemas.microsoft.com/office/excel/2006/main">
          <x14:cfRule type="expression" priority="854" stopIfTrue="1" id="{A7DEDD6E-68D2-4572-BCF9-DA52748C2966}">
            <xm:f>OR(I1582=Listas!$A$577,I1582=Listas!$A$578,I1582=Listas!$A$579,I1582=Listas!$A$580,I1582=Listas!$A$581,I1582=Listas!$A$582,I1582=Listas!$A$583,I1582=Listas!$A$584,I1582=Listas!$A$585,I1582=Listas!$A$586,I1582=Listas!$A$587,I1582=Listas!$A$588)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J1582</xm:sqref>
        </x14:conditionalFormatting>
        <x14:conditionalFormatting xmlns:xm="http://schemas.microsoft.com/office/excel/2006/main">
          <x14:cfRule type="expression" priority="853" stopIfTrue="1" id="{5A266FDA-AF2D-428B-8514-B0987D11B017}">
            <xm:f>OR(I1583=Listas!$A$577,I1583=Listas!$A$578,I1583=Listas!$A$579,I1583=Listas!$A$580,I1583=Listas!$A$581,I1583=Listas!$A$582,I1583=Listas!$A$583,I1583=Listas!$A$584,I1583=Listas!$A$585,I1583=Listas!$A$586,I1583=Listas!$A$587,I1583=Listas!$A$588)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J1583</xm:sqref>
        </x14:conditionalFormatting>
        <x14:conditionalFormatting xmlns:xm="http://schemas.microsoft.com/office/excel/2006/main">
          <x14:cfRule type="expression" priority="850" stopIfTrue="1" id="{B2468D13-2F20-481B-812B-955A1E3A1470}">
            <xm:f>OR(I1584=Listas!$A$577,I1584=Listas!$A$578,I1584=Listas!$A$579,I1584=Listas!$A$580,I1584=Listas!$A$581,I1584=Listas!$A$582,I1584=Listas!$A$583,I1584=Listas!$A$584,I1584=Listas!$A$585,I1584=Listas!$A$586,I1584=Listas!$A$587,I1584=Listas!$A$588)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J1584</xm:sqref>
        </x14:conditionalFormatting>
        <x14:conditionalFormatting xmlns:xm="http://schemas.microsoft.com/office/excel/2006/main">
          <x14:cfRule type="expression" priority="849" stopIfTrue="1" id="{F54133FE-C96F-4D64-8D66-B5999A759C65}">
            <xm:f>OR(I1585=Listas!$A$577,I1585=Listas!$A$578,I1585=Listas!$A$579,I1585=Listas!$A$580,I1585=Listas!$A$581,I1585=Listas!$A$582,I1585=Listas!$A$583,I1585=Listas!$A$584,I1585=Listas!$A$585,I1585=Listas!$A$586,I1585=Listas!$A$587,I1585=Listas!$A$588)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J1585</xm:sqref>
        </x14:conditionalFormatting>
        <x14:conditionalFormatting xmlns:xm="http://schemas.microsoft.com/office/excel/2006/main">
          <x14:cfRule type="expression" priority="846" stopIfTrue="1" id="{1F108296-40C5-4188-A6EF-C8F8FA277E74}">
            <xm:f>OR(I1586=Listas!$A$577,I1586=Listas!$A$578,I1586=Listas!$A$579,I1586=Listas!$A$580,I1586=Listas!$A$581,I1586=Listas!$A$582,I1586=Listas!$A$583,I1586=Listas!$A$584,I1586=Listas!$A$585,I1586=Listas!$A$586,I1586=Listas!$A$587,I1586=Listas!$A$588)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J1586</xm:sqref>
        </x14:conditionalFormatting>
        <x14:conditionalFormatting xmlns:xm="http://schemas.microsoft.com/office/excel/2006/main">
          <x14:cfRule type="expression" priority="845" stopIfTrue="1" id="{6F20F5AC-35BA-484F-9E85-3B7FB246206A}">
            <xm:f>OR(I1587=Listas!$A$577,I1587=Listas!$A$578,I1587=Listas!$A$579,I1587=Listas!$A$580,I1587=Listas!$A$581,I1587=Listas!$A$582,I1587=Listas!$A$583,I1587=Listas!$A$584,I1587=Listas!$A$585,I1587=Listas!$A$586,I1587=Listas!$A$587,I1587=Listas!$A$588)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J1587</xm:sqref>
        </x14:conditionalFormatting>
        <x14:conditionalFormatting xmlns:xm="http://schemas.microsoft.com/office/excel/2006/main">
          <x14:cfRule type="expression" priority="842" stopIfTrue="1" id="{F62FB3EF-0663-4C4C-AE28-FE1B3CF6ABBB}">
            <xm:f>OR(I1588=Listas!$A$577,I1588=Listas!$A$578,I1588=Listas!$A$579,I1588=Listas!$A$580,I1588=Listas!$A$581,I1588=Listas!$A$582,I1588=Listas!$A$583,I1588=Listas!$A$584,I1588=Listas!$A$585,I1588=Listas!$A$586,I1588=Listas!$A$587,I1588=Listas!$A$588)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J1588</xm:sqref>
        </x14:conditionalFormatting>
        <x14:conditionalFormatting xmlns:xm="http://schemas.microsoft.com/office/excel/2006/main">
          <x14:cfRule type="expression" priority="841" stopIfTrue="1" id="{05D1D0CF-867D-46D5-A216-6D083CF34B54}">
            <xm:f>OR(I1589=Listas!$A$577,I1589=Listas!$A$578,I1589=Listas!$A$579,I1589=Listas!$A$580,I1589=Listas!$A$581,I1589=Listas!$A$582,I1589=Listas!$A$583,I1589=Listas!$A$584,I1589=Listas!$A$585,I1589=Listas!$A$586,I1589=Listas!$A$587,I1589=Listas!$A$588)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J1589</xm:sqref>
        </x14:conditionalFormatting>
        <x14:conditionalFormatting xmlns:xm="http://schemas.microsoft.com/office/excel/2006/main">
          <x14:cfRule type="expression" priority="838" stopIfTrue="1" id="{597C1173-C52C-4D84-B47A-A385C0C25F6C}">
            <xm:f>OR(I1590=Listas!$A$577,I1590=Listas!$A$578,I1590=Listas!$A$579,I1590=Listas!$A$580,I1590=Listas!$A$581,I1590=Listas!$A$582,I1590=Listas!$A$583,I1590=Listas!$A$584,I1590=Listas!$A$585,I1590=Listas!$A$586,I1590=Listas!$A$587,I1590=Listas!$A$588)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J1590</xm:sqref>
        </x14:conditionalFormatting>
        <x14:conditionalFormatting xmlns:xm="http://schemas.microsoft.com/office/excel/2006/main">
          <x14:cfRule type="expression" priority="837" stopIfTrue="1" id="{8B9274F1-ACBA-440F-9CB8-152FD818EB10}">
            <xm:f>OR(I1591=Listas!$A$577,I1591=Listas!$A$578,I1591=Listas!$A$579,I1591=Listas!$A$580,I1591=Listas!$A$581,I1591=Listas!$A$582,I1591=Listas!$A$583,I1591=Listas!$A$584,I1591=Listas!$A$585,I1591=Listas!$A$586,I1591=Listas!$A$587,I1591=Listas!$A$588)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J1591</xm:sqref>
        </x14:conditionalFormatting>
        <x14:conditionalFormatting xmlns:xm="http://schemas.microsoft.com/office/excel/2006/main">
          <x14:cfRule type="expression" priority="834" stopIfTrue="1" id="{FC36448C-DE57-43CE-9BBF-D722CDF84EAB}">
            <xm:f>OR(I1592=Listas!$A$577,I1592=Listas!$A$578,I1592=Listas!$A$579,I1592=Listas!$A$580,I1592=Listas!$A$581,I1592=Listas!$A$582,I1592=Listas!$A$583,I1592=Listas!$A$584,I1592=Listas!$A$585,I1592=Listas!$A$586,I1592=Listas!$A$587,I1592=Listas!$A$588)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J1592</xm:sqref>
        </x14:conditionalFormatting>
        <x14:conditionalFormatting xmlns:xm="http://schemas.microsoft.com/office/excel/2006/main">
          <x14:cfRule type="expression" priority="833" stopIfTrue="1" id="{89382A3C-71FF-4D18-9CA9-A1C0FC614C07}">
            <xm:f>OR(I1593=Listas!$A$577,I1593=Listas!$A$578,I1593=Listas!$A$579,I1593=Listas!$A$580,I1593=Listas!$A$581,I1593=Listas!$A$582,I1593=Listas!$A$583,I1593=Listas!$A$584,I1593=Listas!$A$585,I1593=Listas!$A$586,I1593=Listas!$A$587,I1593=Listas!$A$588)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J1593</xm:sqref>
        </x14:conditionalFormatting>
        <x14:conditionalFormatting xmlns:xm="http://schemas.microsoft.com/office/excel/2006/main">
          <x14:cfRule type="expression" priority="830" stopIfTrue="1" id="{A72FD94E-E1EA-4A16-97E7-11E264B78F8E}">
            <xm:f>OR(I1594=Listas!$A$577,I1594=Listas!$A$578,I1594=Listas!$A$579,I1594=Listas!$A$580,I1594=Listas!$A$581,I1594=Listas!$A$582,I1594=Listas!$A$583,I1594=Listas!$A$584,I1594=Listas!$A$585,I1594=Listas!$A$586,I1594=Listas!$A$587,I1594=Listas!$A$588)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J1594</xm:sqref>
        </x14:conditionalFormatting>
        <x14:conditionalFormatting xmlns:xm="http://schemas.microsoft.com/office/excel/2006/main">
          <x14:cfRule type="expression" priority="829" stopIfTrue="1" id="{977C0383-8417-4778-AFE2-18456A714EC2}">
            <xm:f>OR(I1595=Listas!$A$577,I1595=Listas!$A$578,I1595=Listas!$A$579,I1595=Listas!$A$580,I1595=Listas!$A$581,I1595=Listas!$A$582,I1595=Listas!$A$583,I1595=Listas!$A$584,I1595=Listas!$A$585,I1595=Listas!$A$586,I1595=Listas!$A$587,I1595=Listas!$A$588)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J1595</xm:sqref>
        </x14:conditionalFormatting>
        <x14:conditionalFormatting xmlns:xm="http://schemas.microsoft.com/office/excel/2006/main">
          <x14:cfRule type="expression" priority="826" stopIfTrue="1" id="{04AC71F8-3A5D-4548-9D4C-927435A06E80}">
            <xm:f>OR(I1596=Listas!$A$577,I1596=Listas!$A$578,I1596=Listas!$A$579,I1596=Listas!$A$580,I1596=Listas!$A$581,I1596=Listas!$A$582,I1596=Listas!$A$583,I1596=Listas!$A$584,I1596=Listas!$A$585,I1596=Listas!$A$586,I1596=Listas!$A$587,I1596=Listas!$A$588)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J1596</xm:sqref>
        </x14:conditionalFormatting>
        <x14:conditionalFormatting xmlns:xm="http://schemas.microsoft.com/office/excel/2006/main">
          <x14:cfRule type="expression" priority="825" stopIfTrue="1" id="{771CBA8E-2ACC-4035-B07F-D2B6029C73A5}">
            <xm:f>OR(I1597=Listas!$A$577,I1597=Listas!$A$578,I1597=Listas!$A$579,I1597=Listas!$A$580,I1597=Listas!$A$581,I1597=Listas!$A$582,I1597=Listas!$A$583,I1597=Listas!$A$584,I1597=Listas!$A$585,I1597=Listas!$A$586,I1597=Listas!$A$587,I1597=Listas!$A$588)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J1597</xm:sqref>
        </x14:conditionalFormatting>
        <x14:conditionalFormatting xmlns:xm="http://schemas.microsoft.com/office/excel/2006/main">
          <x14:cfRule type="expression" priority="822" stopIfTrue="1" id="{1F92351A-CE06-48EB-A535-3A0CCB43A42E}">
            <xm:f>OR(I1598=Listas!$A$577,I1598=Listas!$A$578,I1598=Listas!$A$579,I1598=Listas!$A$580,I1598=Listas!$A$581,I1598=Listas!$A$582,I1598=Listas!$A$583,I1598=Listas!$A$584,I1598=Listas!$A$585,I1598=Listas!$A$586,I1598=Listas!$A$587,I1598=Listas!$A$588)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J1598</xm:sqref>
        </x14:conditionalFormatting>
        <x14:conditionalFormatting xmlns:xm="http://schemas.microsoft.com/office/excel/2006/main">
          <x14:cfRule type="expression" priority="821" stopIfTrue="1" id="{C4B4B2CF-E2F8-45A2-AE4D-BCCABED4FACE}">
            <xm:f>OR(I1599=Listas!$A$577,I1599=Listas!$A$578,I1599=Listas!$A$579,I1599=Listas!$A$580,I1599=Listas!$A$581,I1599=Listas!$A$582,I1599=Listas!$A$583,I1599=Listas!$A$584,I1599=Listas!$A$585,I1599=Listas!$A$586,I1599=Listas!$A$587,I1599=Listas!$A$588)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J1599</xm:sqref>
        </x14:conditionalFormatting>
        <x14:conditionalFormatting xmlns:xm="http://schemas.microsoft.com/office/excel/2006/main">
          <x14:cfRule type="expression" priority="818" stopIfTrue="1" id="{8D3DC778-3E0C-4B17-A264-1B4CF0D7DDFB}">
            <xm:f>OR(I1600=Listas!$A$577,I1600=Listas!$A$578,I1600=Listas!$A$579,I1600=Listas!$A$580,I1600=Listas!$A$581,I1600=Listas!$A$582,I1600=Listas!$A$583,I1600=Listas!$A$584,I1600=Listas!$A$585,I1600=Listas!$A$586,I1600=Listas!$A$587,I1600=Listas!$A$588)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J1600</xm:sqref>
        </x14:conditionalFormatting>
        <x14:conditionalFormatting xmlns:xm="http://schemas.microsoft.com/office/excel/2006/main">
          <x14:cfRule type="expression" priority="817" stopIfTrue="1" id="{6961FDAD-BEA6-4686-8090-29F2845390F0}">
            <xm:f>OR(I1601=Listas!$A$577,I1601=Listas!$A$578,I1601=Listas!$A$579,I1601=Listas!$A$580,I1601=Listas!$A$581,I1601=Listas!$A$582,I1601=Listas!$A$583,I1601=Listas!$A$584,I1601=Listas!$A$585,I1601=Listas!$A$586,I1601=Listas!$A$587,I1601=Listas!$A$588)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J1601</xm:sqref>
        </x14:conditionalFormatting>
        <x14:conditionalFormatting xmlns:xm="http://schemas.microsoft.com/office/excel/2006/main">
          <x14:cfRule type="expression" priority="814" stopIfTrue="1" id="{E8A90AF2-8A36-4144-8DB1-8EA5519A1DC8}">
            <xm:f>OR(I1602=Listas!$A$577,I1602=Listas!$A$578,I1602=Listas!$A$579,I1602=Listas!$A$580,I1602=Listas!$A$581,I1602=Listas!$A$582,I1602=Listas!$A$583,I1602=Listas!$A$584,I1602=Listas!$A$585,I1602=Listas!$A$586,I1602=Listas!$A$587,I1602=Listas!$A$588)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J1602</xm:sqref>
        </x14:conditionalFormatting>
        <x14:conditionalFormatting xmlns:xm="http://schemas.microsoft.com/office/excel/2006/main">
          <x14:cfRule type="expression" priority="813" stopIfTrue="1" id="{F720B6BB-4ACA-4DD6-A599-9B798E9A00C6}">
            <xm:f>OR(I1603=Listas!$A$577,I1603=Listas!$A$578,I1603=Listas!$A$579,I1603=Listas!$A$580,I1603=Listas!$A$581,I1603=Listas!$A$582,I1603=Listas!$A$583,I1603=Listas!$A$584,I1603=Listas!$A$585,I1603=Listas!$A$586,I1603=Listas!$A$587,I1603=Listas!$A$588)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J1603</xm:sqref>
        </x14:conditionalFormatting>
        <x14:conditionalFormatting xmlns:xm="http://schemas.microsoft.com/office/excel/2006/main">
          <x14:cfRule type="expression" priority="810" stopIfTrue="1" id="{A9F26F2C-3202-40F0-840D-86F4E596E554}">
            <xm:f>OR(I1604=Listas!$A$577,I1604=Listas!$A$578,I1604=Listas!$A$579,I1604=Listas!$A$580,I1604=Listas!$A$581,I1604=Listas!$A$582,I1604=Listas!$A$583,I1604=Listas!$A$584,I1604=Listas!$A$585,I1604=Listas!$A$586,I1604=Listas!$A$587,I1604=Listas!$A$588)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J1604</xm:sqref>
        </x14:conditionalFormatting>
        <x14:conditionalFormatting xmlns:xm="http://schemas.microsoft.com/office/excel/2006/main">
          <x14:cfRule type="expression" priority="809" stopIfTrue="1" id="{D03E22F2-93FB-469C-B6B6-5D2C0E1837CA}">
            <xm:f>OR(I1605=Listas!$A$577,I1605=Listas!$A$578,I1605=Listas!$A$579,I1605=Listas!$A$580,I1605=Listas!$A$581,I1605=Listas!$A$582,I1605=Listas!$A$583,I1605=Listas!$A$584,I1605=Listas!$A$585,I1605=Listas!$A$586,I1605=Listas!$A$587,I1605=Listas!$A$588)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J1605</xm:sqref>
        </x14:conditionalFormatting>
        <x14:conditionalFormatting xmlns:xm="http://schemas.microsoft.com/office/excel/2006/main">
          <x14:cfRule type="expression" priority="806" stopIfTrue="1" id="{B56F9925-D8A5-4A32-A448-5C6316A59919}">
            <xm:f>OR(I1606=Listas!$A$577,I1606=Listas!$A$578,I1606=Listas!$A$579,I1606=Listas!$A$580,I1606=Listas!$A$581,I1606=Listas!$A$582,I1606=Listas!$A$583,I1606=Listas!$A$584,I1606=Listas!$A$585,I1606=Listas!$A$586,I1606=Listas!$A$587,I1606=Listas!$A$588)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J1606</xm:sqref>
        </x14:conditionalFormatting>
        <x14:conditionalFormatting xmlns:xm="http://schemas.microsoft.com/office/excel/2006/main">
          <x14:cfRule type="expression" priority="805" stopIfTrue="1" id="{C841EB7C-2595-4750-A4C1-4D8269B2505A}">
            <xm:f>OR(I1607=Listas!$A$577,I1607=Listas!$A$578,I1607=Listas!$A$579,I1607=Listas!$A$580,I1607=Listas!$A$581,I1607=Listas!$A$582,I1607=Listas!$A$583,I1607=Listas!$A$584,I1607=Listas!$A$585,I1607=Listas!$A$586,I1607=Listas!$A$587,I1607=Listas!$A$588)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J1607</xm:sqref>
        </x14:conditionalFormatting>
        <x14:conditionalFormatting xmlns:xm="http://schemas.microsoft.com/office/excel/2006/main">
          <x14:cfRule type="expression" priority="802" stopIfTrue="1" id="{608B0127-6D8A-4C43-B1AD-F122FC4579C5}">
            <xm:f>OR(I1608=Listas!$A$577,I1608=Listas!$A$578,I1608=Listas!$A$579,I1608=Listas!$A$580,I1608=Listas!$A$581,I1608=Listas!$A$582,I1608=Listas!$A$583,I1608=Listas!$A$584,I1608=Listas!$A$585,I1608=Listas!$A$586,I1608=Listas!$A$587,I1608=Listas!$A$588)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J1608</xm:sqref>
        </x14:conditionalFormatting>
        <x14:conditionalFormatting xmlns:xm="http://schemas.microsoft.com/office/excel/2006/main">
          <x14:cfRule type="expression" priority="801" stopIfTrue="1" id="{E125A1B0-7C04-4E2F-87E1-89D2FB2EBBCE}">
            <xm:f>OR(I1609=Listas!$A$577,I1609=Listas!$A$578,I1609=Listas!$A$579,I1609=Listas!$A$580,I1609=Listas!$A$581,I1609=Listas!$A$582,I1609=Listas!$A$583,I1609=Listas!$A$584,I1609=Listas!$A$585,I1609=Listas!$A$586,I1609=Listas!$A$587,I1609=Listas!$A$588)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J1609</xm:sqref>
        </x14:conditionalFormatting>
        <x14:conditionalFormatting xmlns:xm="http://schemas.microsoft.com/office/excel/2006/main">
          <x14:cfRule type="expression" priority="798" stopIfTrue="1" id="{6FB91B54-CC5F-40CA-9FEF-A7F8D60C42C9}">
            <xm:f>OR(I1610=Listas!$A$577,I1610=Listas!$A$578,I1610=Listas!$A$579,I1610=Listas!$A$580,I1610=Listas!$A$581,I1610=Listas!$A$582,I1610=Listas!$A$583,I1610=Listas!$A$584,I1610=Listas!$A$585,I1610=Listas!$A$586,I1610=Listas!$A$587,I1610=Listas!$A$588)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J1610</xm:sqref>
        </x14:conditionalFormatting>
        <x14:conditionalFormatting xmlns:xm="http://schemas.microsoft.com/office/excel/2006/main">
          <x14:cfRule type="expression" priority="797" stopIfTrue="1" id="{32822A00-7005-49C5-8093-A56B7678EFF0}">
            <xm:f>OR(I1611=Listas!$A$577,I1611=Listas!$A$578,I1611=Listas!$A$579,I1611=Listas!$A$580,I1611=Listas!$A$581,I1611=Listas!$A$582,I1611=Listas!$A$583,I1611=Listas!$A$584,I1611=Listas!$A$585,I1611=Listas!$A$586,I1611=Listas!$A$587,I1611=Listas!$A$588)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J1611</xm:sqref>
        </x14:conditionalFormatting>
        <x14:conditionalFormatting xmlns:xm="http://schemas.microsoft.com/office/excel/2006/main">
          <x14:cfRule type="expression" priority="794" stopIfTrue="1" id="{4B9C4B7D-4937-4788-A46C-034BBB98E538}">
            <xm:f>OR(I1612=Listas!$A$577,I1612=Listas!$A$578,I1612=Listas!$A$579,I1612=Listas!$A$580,I1612=Listas!$A$581,I1612=Listas!$A$582,I1612=Listas!$A$583,I1612=Listas!$A$584,I1612=Listas!$A$585,I1612=Listas!$A$586,I1612=Listas!$A$587,I1612=Listas!$A$588)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J1612</xm:sqref>
        </x14:conditionalFormatting>
        <x14:conditionalFormatting xmlns:xm="http://schemas.microsoft.com/office/excel/2006/main">
          <x14:cfRule type="expression" priority="793" stopIfTrue="1" id="{676D5CEC-C0CF-4168-A8CF-E8F750D897C2}">
            <xm:f>OR(I1613=Listas!$A$577,I1613=Listas!$A$578,I1613=Listas!$A$579,I1613=Listas!$A$580,I1613=Listas!$A$581,I1613=Listas!$A$582,I1613=Listas!$A$583,I1613=Listas!$A$584,I1613=Listas!$A$585,I1613=Listas!$A$586,I1613=Listas!$A$587,I1613=Listas!$A$588)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J1613</xm:sqref>
        </x14:conditionalFormatting>
        <x14:conditionalFormatting xmlns:xm="http://schemas.microsoft.com/office/excel/2006/main">
          <x14:cfRule type="expression" priority="790" stopIfTrue="1" id="{C07C9EEE-21B0-408B-A87F-E49266421A39}">
            <xm:f>OR(I1614=Listas!$A$577,I1614=Listas!$A$578,I1614=Listas!$A$579,I1614=Listas!$A$580,I1614=Listas!$A$581,I1614=Listas!$A$582,I1614=Listas!$A$583,I1614=Listas!$A$584,I1614=Listas!$A$585,I1614=Listas!$A$586,I1614=Listas!$A$587,I1614=Listas!$A$588)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J1614</xm:sqref>
        </x14:conditionalFormatting>
        <x14:conditionalFormatting xmlns:xm="http://schemas.microsoft.com/office/excel/2006/main">
          <x14:cfRule type="expression" priority="789" stopIfTrue="1" id="{618FAC34-55FA-4651-A96F-A442C0B22DE9}">
            <xm:f>OR(I1615=Listas!$A$577,I1615=Listas!$A$578,I1615=Listas!$A$579,I1615=Listas!$A$580,I1615=Listas!$A$581,I1615=Listas!$A$582,I1615=Listas!$A$583,I1615=Listas!$A$584,I1615=Listas!$A$585,I1615=Listas!$A$586,I1615=Listas!$A$587,I1615=Listas!$A$588)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J1615</xm:sqref>
        </x14:conditionalFormatting>
        <x14:conditionalFormatting xmlns:xm="http://schemas.microsoft.com/office/excel/2006/main">
          <x14:cfRule type="expression" priority="786" stopIfTrue="1" id="{DB5AEDB6-B8DA-4464-B812-1E21DDA1F178}">
            <xm:f>OR(I1616=Listas!$A$577,I1616=Listas!$A$578,I1616=Listas!$A$579,I1616=Listas!$A$580,I1616=Listas!$A$581,I1616=Listas!$A$582,I1616=Listas!$A$583,I1616=Listas!$A$584,I1616=Listas!$A$585,I1616=Listas!$A$586,I1616=Listas!$A$587,I1616=Listas!$A$588)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J1616</xm:sqref>
        </x14:conditionalFormatting>
        <x14:conditionalFormatting xmlns:xm="http://schemas.microsoft.com/office/excel/2006/main">
          <x14:cfRule type="expression" priority="785" stopIfTrue="1" id="{53BB3E98-2D93-4362-B748-C083457A7083}">
            <xm:f>OR(I1617=Listas!$A$577,I1617=Listas!$A$578,I1617=Listas!$A$579,I1617=Listas!$A$580,I1617=Listas!$A$581,I1617=Listas!$A$582,I1617=Listas!$A$583,I1617=Listas!$A$584,I1617=Listas!$A$585,I1617=Listas!$A$586,I1617=Listas!$A$587,I1617=Listas!$A$588)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J1617</xm:sqref>
        </x14:conditionalFormatting>
        <x14:conditionalFormatting xmlns:xm="http://schemas.microsoft.com/office/excel/2006/main">
          <x14:cfRule type="expression" priority="782" stopIfTrue="1" id="{F033A0FA-C96C-48AD-A6B1-2ABE3E940479}">
            <xm:f>OR(I1618=Listas!$A$577,I1618=Listas!$A$578,I1618=Listas!$A$579,I1618=Listas!$A$580,I1618=Listas!$A$581,I1618=Listas!$A$582,I1618=Listas!$A$583,I1618=Listas!$A$584,I1618=Listas!$A$585,I1618=Listas!$A$586,I1618=Listas!$A$587,I1618=Listas!$A$588)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J1618</xm:sqref>
        </x14:conditionalFormatting>
        <x14:conditionalFormatting xmlns:xm="http://schemas.microsoft.com/office/excel/2006/main">
          <x14:cfRule type="expression" priority="781" stopIfTrue="1" id="{DDB216B2-58ED-49B6-8855-6A8A0052944B}">
            <xm:f>OR(I1619=Listas!$A$577,I1619=Listas!$A$578,I1619=Listas!$A$579,I1619=Listas!$A$580,I1619=Listas!$A$581,I1619=Listas!$A$582,I1619=Listas!$A$583,I1619=Listas!$A$584,I1619=Listas!$A$585,I1619=Listas!$A$586,I1619=Listas!$A$587,I1619=Listas!$A$588)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J1619</xm:sqref>
        </x14:conditionalFormatting>
        <x14:conditionalFormatting xmlns:xm="http://schemas.microsoft.com/office/excel/2006/main">
          <x14:cfRule type="expression" priority="778" stopIfTrue="1" id="{29DC3036-14B9-4A62-A4E1-046636D3DE7E}">
            <xm:f>OR(I1620=Listas!$A$577,I1620=Listas!$A$578,I1620=Listas!$A$579,I1620=Listas!$A$580,I1620=Listas!$A$581,I1620=Listas!$A$582,I1620=Listas!$A$583,I1620=Listas!$A$584,I1620=Listas!$A$585,I1620=Listas!$A$586,I1620=Listas!$A$587,I1620=Listas!$A$588)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J1620</xm:sqref>
        </x14:conditionalFormatting>
        <x14:conditionalFormatting xmlns:xm="http://schemas.microsoft.com/office/excel/2006/main">
          <x14:cfRule type="expression" priority="777" stopIfTrue="1" id="{F797F799-2BDB-4E87-87BB-DA6E32C00F0B}">
            <xm:f>OR(I1621=Listas!$A$577,I1621=Listas!$A$578,I1621=Listas!$A$579,I1621=Listas!$A$580,I1621=Listas!$A$581,I1621=Listas!$A$582,I1621=Listas!$A$583,I1621=Listas!$A$584,I1621=Listas!$A$585,I1621=Listas!$A$586,I1621=Listas!$A$587,I1621=Listas!$A$588)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J1621</xm:sqref>
        </x14:conditionalFormatting>
        <x14:conditionalFormatting xmlns:xm="http://schemas.microsoft.com/office/excel/2006/main">
          <x14:cfRule type="expression" priority="774" stopIfTrue="1" id="{5D71C422-440D-4E59-B02B-ED9AFCF967B8}">
            <xm:f>OR(I1622=Listas!$A$577,I1622=Listas!$A$578,I1622=Listas!$A$579,I1622=Listas!$A$580,I1622=Listas!$A$581,I1622=Listas!$A$582,I1622=Listas!$A$583,I1622=Listas!$A$584,I1622=Listas!$A$585,I1622=Listas!$A$586,I1622=Listas!$A$587,I1622=Listas!$A$588)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J1622</xm:sqref>
        </x14:conditionalFormatting>
        <x14:conditionalFormatting xmlns:xm="http://schemas.microsoft.com/office/excel/2006/main">
          <x14:cfRule type="expression" priority="773" stopIfTrue="1" id="{B9AC259F-297B-435D-AB2A-982A7EA46C7F}">
            <xm:f>OR(I1623=Listas!$A$577,I1623=Listas!$A$578,I1623=Listas!$A$579,I1623=Listas!$A$580,I1623=Listas!$A$581,I1623=Listas!$A$582,I1623=Listas!$A$583,I1623=Listas!$A$584,I1623=Listas!$A$585,I1623=Listas!$A$586,I1623=Listas!$A$587,I1623=Listas!$A$588)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J1623</xm:sqref>
        </x14:conditionalFormatting>
        <x14:conditionalFormatting xmlns:xm="http://schemas.microsoft.com/office/excel/2006/main">
          <x14:cfRule type="expression" priority="770" stopIfTrue="1" id="{82DFE698-1B31-40F8-9F80-25E9FD94D534}">
            <xm:f>OR(I1624=Listas!$A$577,I1624=Listas!$A$578,I1624=Listas!$A$579,I1624=Listas!$A$580,I1624=Listas!$A$581,I1624=Listas!$A$582,I1624=Listas!$A$583,I1624=Listas!$A$584,I1624=Listas!$A$585,I1624=Listas!$A$586,I1624=Listas!$A$587,I1624=Listas!$A$588)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J1624</xm:sqref>
        </x14:conditionalFormatting>
        <x14:conditionalFormatting xmlns:xm="http://schemas.microsoft.com/office/excel/2006/main">
          <x14:cfRule type="expression" priority="769" stopIfTrue="1" id="{AF97B974-A9B2-476A-BF56-C593F0DBD414}">
            <xm:f>OR(I1625=Listas!$A$577,I1625=Listas!$A$578,I1625=Listas!$A$579,I1625=Listas!$A$580,I1625=Listas!$A$581,I1625=Listas!$A$582,I1625=Listas!$A$583,I1625=Listas!$A$584,I1625=Listas!$A$585,I1625=Listas!$A$586,I1625=Listas!$A$587,I1625=Listas!$A$588)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J1625</xm:sqref>
        </x14:conditionalFormatting>
        <x14:conditionalFormatting xmlns:xm="http://schemas.microsoft.com/office/excel/2006/main">
          <x14:cfRule type="expression" priority="766" stopIfTrue="1" id="{6AD3837A-E13E-4110-A5F8-3A0447C419A4}">
            <xm:f>OR(I1626=Listas!$A$577,I1626=Listas!$A$578,I1626=Listas!$A$579,I1626=Listas!$A$580,I1626=Listas!$A$581,I1626=Listas!$A$582,I1626=Listas!$A$583,I1626=Listas!$A$584,I1626=Listas!$A$585,I1626=Listas!$A$586,I1626=Listas!$A$587,I1626=Listas!$A$588)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J1626</xm:sqref>
        </x14:conditionalFormatting>
        <x14:conditionalFormatting xmlns:xm="http://schemas.microsoft.com/office/excel/2006/main">
          <x14:cfRule type="expression" priority="765" stopIfTrue="1" id="{38321699-E877-463D-8533-C5C341CF277B}">
            <xm:f>OR(I1627=Listas!$A$577,I1627=Listas!$A$578,I1627=Listas!$A$579,I1627=Listas!$A$580,I1627=Listas!$A$581,I1627=Listas!$A$582,I1627=Listas!$A$583,I1627=Listas!$A$584,I1627=Listas!$A$585,I1627=Listas!$A$586,I1627=Listas!$A$587,I1627=Listas!$A$588)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J1627</xm:sqref>
        </x14:conditionalFormatting>
        <x14:conditionalFormatting xmlns:xm="http://schemas.microsoft.com/office/excel/2006/main">
          <x14:cfRule type="expression" priority="762" stopIfTrue="1" id="{1609470C-86BB-4C26-9E94-5AC002AECD0C}">
            <xm:f>OR(I1628=Listas!$A$577,I1628=Listas!$A$578,I1628=Listas!$A$579,I1628=Listas!$A$580,I1628=Listas!$A$581,I1628=Listas!$A$582,I1628=Listas!$A$583,I1628=Listas!$A$584,I1628=Listas!$A$585,I1628=Listas!$A$586,I1628=Listas!$A$587,I1628=Listas!$A$588)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J1628</xm:sqref>
        </x14:conditionalFormatting>
        <x14:conditionalFormatting xmlns:xm="http://schemas.microsoft.com/office/excel/2006/main">
          <x14:cfRule type="expression" priority="761" stopIfTrue="1" id="{4ED2AD38-074B-4506-B687-2975FC4D9517}">
            <xm:f>OR(I1629=Listas!$A$577,I1629=Listas!$A$578,I1629=Listas!$A$579,I1629=Listas!$A$580,I1629=Listas!$A$581,I1629=Listas!$A$582,I1629=Listas!$A$583,I1629=Listas!$A$584,I1629=Listas!$A$585,I1629=Listas!$A$586,I1629=Listas!$A$587,I1629=Listas!$A$588)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J1629</xm:sqref>
        </x14:conditionalFormatting>
        <x14:conditionalFormatting xmlns:xm="http://schemas.microsoft.com/office/excel/2006/main">
          <x14:cfRule type="expression" priority="758" stopIfTrue="1" id="{CE9CF21C-114E-448C-A281-BEF4AF0C5207}">
            <xm:f>OR(I1630=Listas!$A$577,I1630=Listas!$A$578,I1630=Listas!$A$579,I1630=Listas!$A$580,I1630=Listas!$A$581,I1630=Listas!$A$582,I1630=Listas!$A$583,I1630=Listas!$A$584,I1630=Listas!$A$585,I1630=Listas!$A$586,I1630=Listas!$A$587,I1630=Listas!$A$588)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J1630</xm:sqref>
        </x14:conditionalFormatting>
        <x14:conditionalFormatting xmlns:xm="http://schemas.microsoft.com/office/excel/2006/main">
          <x14:cfRule type="expression" priority="757" stopIfTrue="1" id="{6372BD6E-BE31-4FBD-B0A8-43DEB93B2EB8}">
            <xm:f>OR(I1631=Listas!$A$577,I1631=Listas!$A$578,I1631=Listas!$A$579,I1631=Listas!$A$580,I1631=Listas!$A$581,I1631=Listas!$A$582,I1631=Listas!$A$583,I1631=Listas!$A$584,I1631=Listas!$A$585,I1631=Listas!$A$586,I1631=Listas!$A$587,I1631=Listas!$A$588)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J1631</xm:sqref>
        </x14:conditionalFormatting>
        <x14:conditionalFormatting xmlns:xm="http://schemas.microsoft.com/office/excel/2006/main">
          <x14:cfRule type="expression" priority="754" stopIfTrue="1" id="{0FBC715A-4A36-44AB-A766-402826390315}">
            <xm:f>OR(I1632=Listas!$A$577,I1632=Listas!$A$578,I1632=Listas!$A$579,I1632=Listas!$A$580,I1632=Listas!$A$581,I1632=Listas!$A$582,I1632=Listas!$A$583,I1632=Listas!$A$584,I1632=Listas!$A$585,I1632=Listas!$A$586,I1632=Listas!$A$587,I1632=Listas!$A$588)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J1632</xm:sqref>
        </x14:conditionalFormatting>
        <x14:conditionalFormatting xmlns:xm="http://schemas.microsoft.com/office/excel/2006/main">
          <x14:cfRule type="expression" priority="753" stopIfTrue="1" id="{94C2D08F-6D16-4FF7-AC28-E352FE7D88A9}">
            <xm:f>OR(I1633=Listas!$A$577,I1633=Listas!$A$578,I1633=Listas!$A$579,I1633=Listas!$A$580,I1633=Listas!$A$581,I1633=Listas!$A$582,I1633=Listas!$A$583,I1633=Listas!$A$584,I1633=Listas!$A$585,I1633=Listas!$A$586,I1633=Listas!$A$587,I1633=Listas!$A$588)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J1633</xm:sqref>
        </x14:conditionalFormatting>
        <x14:conditionalFormatting xmlns:xm="http://schemas.microsoft.com/office/excel/2006/main">
          <x14:cfRule type="expression" priority="750" stopIfTrue="1" id="{65AE3BDE-1355-45C9-93C0-239452DAEF6D}">
            <xm:f>OR(I1634=Listas!$A$577,I1634=Listas!$A$578,I1634=Listas!$A$579,I1634=Listas!$A$580,I1634=Listas!$A$581,I1634=Listas!$A$582,I1634=Listas!$A$583,I1634=Listas!$A$584,I1634=Listas!$A$585,I1634=Listas!$A$586,I1634=Listas!$A$587,I1634=Listas!$A$588)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J1634</xm:sqref>
        </x14:conditionalFormatting>
        <x14:conditionalFormatting xmlns:xm="http://schemas.microsoft.com/office/excel/2006/main">
          <x14:cfRule type="expression" priority="749" stopIfTrue="1" id="{32546CAD-7D78-4442-B6E3-4F7F9C115919}">
            <xm:f>OR(I1635=Listas!$A$577,I1635=Listas!$A$578,I1635=Listas!$A$579,I1635=Listas!$A$580,I1635=Listas!$A$581,I1635=Listas!$A$582,I1635=Listas!$A$583,I1635=Listas!$A$584,I1635=Listas!$A$585,I1635=Listas!$A$586,I1635=Listas!$A$587,I1635=Listas!$A$588)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J1635</xm:sqref>
        </x14:conditionalFormatting>
        <x14:conditionalFormatting xmlns:xm="http://schemas.microsoft.com/office/excel/2006/main">
          <x14:cfRule type="expression" priority="746" stopIfTrue="1" id="{7FDA84FE-8067-4CDA-A958-9A802F385C63}">
            <xm:f>OR(I1636=Listas!$A$577,I1636=Listas!$A$578,I1636=Listas!$A$579,I1636=Listas!$A$580,I1636=Listas!$A$581,I1636=Listas!$A$582,I1636=Listas!$A$583,I1636=Listas!$A$584,I1636=Listas!$A$585,I1636=Listas!$A$586,I1636=Listas!$A$587,I1636=Listas!$A$588)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J1636</xm:sqref>
        </x14:conditionalFormatting>
        <x14:conditionalFormatting xmlns:xm="http://schemas.microsoft.com/office/excel/2006/main">
          <x14:cfRule type="expression" priority="745" stopIfTrue="1" id="{05EED798-7604-46FA-A07B-FE28725F1FB5}">
            <xm:f>OR(I1637=Listas!$A$577,I1637=Listas!$A$578,I1637=Listas!$A$579,I1637=Listas!$A$580,I1637=Listas!$A$581,I1637=Listas!$A$582,I1637=Listas!$A$583,I1637=Listas!$A$584,I1637=Listas!$A$585,I1637=Listas!$A$586,I1637=Listas!$A$587,I1637=Listas!$A$588)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J1637</xm:sqref>
        </x14:conditionalFormatting>
        <x14:conditionalFormatting xmlns:xm="http://schemas.microsoft.com/office/excel/2006/main">
          <x14:cfRule type="expression" priority="742" stopIfTrue="1" id="{BC816E5D-9A53-4C88-87AF-9360697D3775}">
            <xm:f>OR(I1638=Listas!$A$577,I1638=Listas!$A$578,I1638=Listas!$A$579,I1638=Listas!$A$580,I1638=Listas!$A$581,I1638=Listas!$A$582,I1638=Listas!$A$583,I1638=Listas!$A$584,I1638=Listas!$A$585,I1638=Listas!$A$586,I1638=Listas!$A$587,I1638=Listas!$A$588)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J1638</xm:sqref>
        </x14:conditionalFormatting>
        <x14:conditionalFormatting xmlns:xm="http://schemas.microsoft.com/office/excel/2006/main">
          <x14:cfRule type="expression" priority="741" stopIfTrue="1" id="{5E705D0D-8BB3-4AD2-8C21-B553444100E7}">
            <xm:f>OR(I1639=Listas!$A$577,I1639=Listas!$A$578,I1639=Listas!$A$579,I1639=Listas!$A$580,I1639=Listas!$A$581,I1639=Listas!$A$582,I1639=Listas!$A$583,I1639=Listas!$A$584,I1639=Listas!$A$585,I1639=Listas!$A$586,I1639=Listas!$A$587,I1639=Listas!$A$588)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J1639</xm:sqref>
        </x14:conditionalFormatting>
        <x14:conditionalFormatting xmlns:xm="http://schemas.microsoft.com/office/excel/2006/main">
          <x14:cfRule type="expression" priority="738" stopIfTrue="1" id="{B5BE5069-0FC4-442E-8C2A-8EC61D5D4BA3}">
            <xm:f>OR(I1640=Listas!$A$577,I1640=Listas!$A$578,I1640=Listas!$A$579,I1640=Listas!$A$580,I1640=Listas!$A$581,I1640=Listas!$A$582,I1640=Listas!$A$583,I1640=Listas!$A$584,I1640=Listas!$A$585,I1640=Listas!$A$586,I1640=Listas!$A$587,I1640=Listas!$A$588)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J1640</xm:sqref>
        </x14:conditionalFormatting>
        <x14:conditionalFormatting xmlns:xm="http://schemas.microsoft.com/office/excel/2006/main">
          <x14:cfRule type="expression" priority="737" stopIfTrue="1" id="{A9CCB13A-0DF4-42AE-967A-D4FF4B6C2617}">
            <xm:f>OR(I1641=Listas!$A$577,I1641=Listas!$A$578,I1641=Listas!$A$579,I1641=Listas!$A$580,I1641=Listas!$A$581,I1641=Listas!$A$582,I1641=Listas!$A$583,I1641=Listas!$A$584,I1641=Listas!$A$585,I1641=Listas!$A$586,I1641=Listas!$A$587,I1641=Listas!$A$588)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J1641</xm:sqref>
        </x14:conditionalFormatting>
        <x14:conditionalFormatting xmlns:xm="http://schemas.microsoft.com/office/excel/2006/main">
          <x14:cfRule type="expression" priority="734" stopIfTrue="1" id="{6DAC0A5E-CC66-4482-8E78-D83F0DDF04AD}">
            <xm:f>OR(I1642=Listas!$A$577,I1642=Listas!$A$578,I1642=Listas!$A$579,I1642=Listas!$A$580,I1642=Listas!$A$581,I1642=Listas!$A$582,I1642=Listas!$A$583,I1642=Listas!$A$584,I1642=Listas!$A$585,I1642=Listas!$A$586,I1642=Listas!$A$587,I1642=Listas!$A$588)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J1642</xm:sqref>
        </x14:conditionalFormatting>
        <x14:conditionalFormatting xmlns:xm="http://schemas.microsoft.com/office/excel/2006/main">
          <x14:cfRule type="expression" priority="733" stopIfTrue="1" id="{A59D057C-FA41-4E4B-A77D-2E5525A16836}">
            <xm:f>OR(I1643=Listas!$A$577,I1643=Listas!$A$578,I1643=Listas!$A$579,I1643=Listas!$A$580,I1643=Listas!$A$581,I1643=Listas!$A$582,I1643=Listas!$A$583,I1643=Listas!$A$584,I1643=Listas!$A$585,I1643=Listas!$A$586,I1643=Listas!$A$587,I1643=Listas!$A$588)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J1643</xm:sqref>
        </x14:conditionalFormatting>
        <x14:conditionalFormatting xmlns:xm="http://schemas.microsoft.com/office/excel/2006/main">
          <x14:cfRule type="expression" priority="730" stopIfTrue="1" id="{953978E3-7F39-4249-847D-FB8DEA40ECB6}">
            <xm:f>OR(I1644=Listas!$A$577,I1644=Listas!$A$578,I1644=Listas!$A$579,I1644=Listas!$A$580,I1644=Listas!$A$581,I1644=Listas!$A$582,I1644=Listas!$A$583,I1644=Listas!$A$584,I1644=Listas!$A$585,I1644=Listas!$A$586,I1644=Listas!$A$587,I1644=Listas!$A$588)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J1644</xm:sqref>
        </x14:conditionalFormatting>
        <x14:conditionalFormatting xmlns:xm="http://schemas.microsoft.com/office/excel/2006/main">
          <x14:cfRule type="expression" priority="729" stopIfTrue="1" id="{2BB3DB6E-CC36-4F5B-8645-1D0A851A111D}">
            <xm:f>OR(I1645=Listas!$A$577,I1645=Listas!$A$578,I1645=Listas!$A$579,I1645=Listas!$A$580,I1645=Listas!$A$581,I1645=Listas!$A$582,I1645=Listas!$A$583,I1645=Listas!$A$584,I1645=Listas!$A$585,I1645=Listas!$A$586,I1645=Listas!$A$587,I1645=Listas!$A$588)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J1645</xm:sqref>
        </x14:conditionalFormatting>
        <x14:conditionalFormatting xmlns:xm="http://schemas.microsoft.com/office/excel/2006/main">
          <x14:cfRule type="expression" priority="726" stopIfTrue="1" id="{C1909AAC-50A6-434B-BD1A-161E2684C7E7}">
            <xm:f>OR(I1646=Listas!$A$577,I1646=Listas!$A$578,I1646=Listas!$A$579,I1646=Listas!$A$580,I1646=Listas!$A$581,I1646=Listas!$A$582,I1646=Listas!$A$583,I1646=Listas!$A$584,I1646=Listas!$A$585,I1646=Listas!$A$586,I1646=Listas!$A$587,I1646=Listas!$A$588)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J1646</xm:sqref>
        </x14:conditionalFormatting>
        <x14:conditionalFormatting xmlns:xm="http://schemas.microsoft.com/office/excel/2006/main">
          <x14:cfRule type="expression" priority="725" stopIfTrue="1" id="{94E8C492-8ABB-4B29-8DCD-229E9113DC76}">
            <xm:f>OR(I1647=Listas!$A$577,I1647=Listas!$A$578,I1647=Listas!$A$579,I1647=Listas!$A$580,I1647=Listas!$A$581,I1647=Listas!$A$582,I1647=Listas!$A$583,I1647=Listas!$A$584,I1647=Listas!$A$585,I1647=Listas!$A$586,I1647=Listas!$A$587,I1647=Listas!$A$588)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J1647</xm:sqref>
        </x14:conditionalFormatting>
        <x14:conditionalFormatting xmlns:xm="http://schemas.microsoft.com/office/excel/2006/main">
          <x14:cfRule type="expression" priority="722" stopIfTrue="1" id="{D1EDECA5-21BD-44FD-A941-B5385B5C3FF1}">
            <xm:f>OR(I1648=Listas!$A$577,I1648=Listas!$A$578,I1648=Listas!$A$579,I1648=Listas!$A$580,I1648=Listas!$A$581,I1648=Listas!$A$582,I1648=Listas!$A$583,I1648=Listas!$A$584,I1648=Listas!$A$585,I1648=Listas!$A$586,I1648=Listas!$A$587,I1648=Listas!$A$588)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J1648</xm:sqref>
        </x14:conditionalFormatting>
        <x14:conditionalFormatting xmlns:xm="http://schemas.microsoft.com/office/excel/2006/main">
          <x14:cfRule type="expression" priority="721" stopIfTrue="1" id="{A322E1F7-72EB-49CC-A212-2DDADFC6B35C}">
            <xm:f>OR(I1649=Listas!$A$577,I1649=Listas!$A$578,I1649=Listas!$A$579,I1649=Listas!$A$580,I1649=Listas!$A$581,I1649=Listas!$A$582,I1649=Listas!$A$583,I1649=Listas!$A$584,I1649=Listas!$A$585,I1649=Listas!$A$586,I1649=Listas!$A$587,I1649=Listas!$A$588)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J1649</xm:sqref>
        </x14:conditionalFormatting>
        <x14:conditionalFormatting xmlns:xm="http://schemas.microsoft.com/office/excel/2006/main">
          <x14:cfRule type="expression" priority="718" stopIfTrue="1" id="{7907518D-27DC-49BB-9726-73C62F6B8644}">
            <xm:f>OR(I1650=Listas!$A$577,I1650=Listas!$A$578,I1650=Listas!$A$579,I1650=Listas!$A$580,I1650=Listas!$A$581,I1650=Listas!$A$582,I1650=Listas!$A$583,I1650=Listas!$A$584,I1650=Listas!$A$585,I1650=Listas!$A$586,I1650=Listas!$A$587,I1650=Listas!$A$588)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J1650</xm:sqref>
        </x14:conditionalFormatting>
        <x14:conditionalFormatting xmlns:xm="http://schemas.microsoft.com/office/excel/2006/main">
          <x14:cfRule type="expression" priority="717" stopIfTrue="1" id="{63CE5414-11C0-4F1C-8DBA-2699573F8B6C}">
            <xm:f>OR(I1651=Listas!$A$577,I1651=Listas!$A$578,I1651=Listas!$A$579,I1651=Listas!$A$580,I1651=Listas!$A$581,I1651=Listas!$A$582,I1651=Listas!$A$583,I1651=Listas!$A$584,I1651=Listas!$A$585,I1651=Listas!$A$586,I1651=Listas!$A$587,I1651=Listas!$A$588)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J1651</xm:sqref>
        </x14:conditionalFormatting>
        <x14:conditionalFormatting xmlns:xm="http://schemas.microsoft.com/office/excel/2006/main">
          <x14:cfRule type="expression" priority="714" stopIfTrue="1" id="{DB0B574F-F748-494F-BBDC-536B7E00F9AC}">
            <xm:f>OR(I1652=Listas!$A$577,I1652=Listas!$A$578,I1652=Listas!$A$579,I1652=Listas!$A$580,I1652=Listas!$A$581,I1652=Listas!$A$582,I1652=Listas!$A$583,I1652=Listas!$A$584,I1652=Listas!$A$585,I1652=Listas!$A$586,I1652=Listas!$A$587,I1652=Listas!$A$588)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J1652</xm:sqref>
        </x14:conditionalFormatting>
        <x14:conditionalFormatting xmlns:xm="http://schemas.microsoft.com/office/excel/2006/main">
          <x14:cfRule type="expression" priority="713" stopIfTrue="1" id="{10BAE93B-1197-4144-9185-DB7B058548D7}">
            <xm:f>OR(I1653=Listas!$A$577,I1653=Listas!$A$578,I1653=Listas!$A$579,I1653=Listas!$A$580,I1653=Listas!$A$581,I1653=Listas!$A$582,I1653=Listas!$A$583,I1653=Listas!$A$584,I1653=Listas!$A$585,I1653=Listas!$A$586,I1653=Listas!$A$587,I1653=Listas!$A$588)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J1653</xm:sqref>
        </x14:conditionalFormatting>
        <x14:conditionalFormatting xmlns:xm="http://schemas.microsoft.com/office/excel/2006/main">
          <x14:cfRule type="expression" priority="710" stopIfTrue="1" id="{7F2001C4-5133-491D-9E38-F7AD1D632ABA}">
            <xm:f>OR(I1654=Listas!$A$577,I1654=Listas!$A$578,I1654=Listas!$A$579,I1654=Listas!$A$580,I1654=Listas!$A$581,I1654=Listas!$A$582,I1654=Listas!$A$583,I1654=Listas!$A$584,I1654=Listas!$A$585,I1654=Listas!$A$586,I1654=Listas!$A$587,I1654=Listas!$A$588)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J1654</xm:sqref>
        </x14:conditionalFormatting>
        <x14:conditionalFormatting xmlns:xm="http://schemas.microsoft.com/office/excel/2006/main">
          <x14:cfRule type="expression" priority="709" stopIfTrue="1" id="{2371C15F-273F-4852-B2A7-69899D932C1A}">
            <xm:f>OR(I1655=Listas!$A$577,I1655=Listas!$A$578,I1655=Listas!$A$579,I1655=Listas!$A$580,I1655=Listas!$A$581,I1655=Listas!$A$582,I1655=Listas!$A$583,I1655=Listas!$A$584,I1655=Listas!$A$585,I1655=Listas!$A$586,I1655=Listas!$A$587,I1655=Listas!$A$588)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J1655</xm:sqref>
        </x14:conditionalFormatting>
        <x14:conditionalFormatting xmlns:xm="http://schemas.microsoft.com/office/excel/2006/main">
          <x14:cfRule type="expression" priority="706" stopIfTrue="1" id="{18136534-F24D-41DA-BC3A-BA29958D4A83}">
            <xm:f>OR(I1656=Listas!$A$577,I1656=Listas!$A$578,I1656=Listas!$A$579,I1656=Listas!$A$580,I1656=Listas!$A$581,I1656=Listas!$A$582,I1656=Listas!$A$583,I1656=Listas!$A$584,I1656=Listas!$A$585,I1656=Listas!$A$586,I1656=Listas!$A$587,I1656=Listas!$A$588)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J1656</xm:sqref>
        </x14:conditionalFormatting>
        <x14:conditionalFormatting xmlns:xm="http://schemas.microsoft.com/office/excel/2006/main">
          <x14:cfRule type="expression" priority="705" stopIfTrue="1" id="{8680B8B0-0BAE-466C-843B-87AD61CB68D9}">
            <xm:f>OR(I1657=Listas!$A$577,I1657=Listas!$A$578,I1657=Listas!$A$579,I1657=Listas!$A$580,I1657=Listas!$A$581,I1657=Listas!$A$582,I1657=Listas!$A$583,I1657=Listas!$A$584,I1657=Listas!$A$585,I1657=Listas!$A$586,I1657=Listas!$A$587,I1657=Listas!$A$588)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J1657</xm:sqref>
        </x14:conditionalFormatting>
        <x14:conditionalFormatting xmlns:xm="http://schemas.microsoft.com/office/excel/2006/main">
          <x14:cfRule type="expression" priority="702" stopIfTrue="1" id="{A755BE18-2394-484D-BA2E-99641E491BA9}">
            <xm:f>OR(I1658=Listas!$A$577,I1658=Listas!$A$578,I1658=Listas!$A$579,I1658=Listas!$A$580,I1658=Listas!$A$581,I1658=Listas!$A$582,I1658=Listas!$A$583,I1658=Listas!$A$584,I1658=Listas!$A$585,I1658=Listas!$A$586,I1658=Listas!$A$587,I1658=Listas!$A$588)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J1658</xm:sqref>
        </x14:conditionalFormatting>
        <x14:conditionalFormatting xmlns:xm="http://schemas.microsoft.com/office/excel/2006/main">
          <x14:cfRule type="expression" priority="701" stopIfTrue="1" id="{B7CCAD19-1BDF-402E-B5D5-0B8632493230}">
            <xm:f>OR(I1659=Listas!$A$577,I1659=Listas!$A$578,I1659=Listas!$A$579,I1659=Listas!$A$580,I1659=Listas!$A$581,I1659=Listas!$A$582,I1659=Listas!$A$583,I1659=Listas!$A$584,I1659=Listas!$A$585,I1659=Listas!$A$586,I1659=Listas!$A$587,I1659=Listas!$A$588)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J1659</xm:sqref>
        </x14:conditionalFormatting>
        <x14:conditionalFormatting xmlns:xm="http://schemas.microsoft.com/office/excel/2006/main">
          <x14:cfRule type="expression" priority="698" stopIfTrue="1" id="{18F91EE5-EC06-4328-A946-21A811C25FD2}">
            <xm:f>OR(I1660=Listas!$A$577,I1660=Listas!$A$578,I1660=Listas!$A$579,I1660=Listas!$A$580,I1660=Listas!$A$581,I1660=Listas!$A$582,I1660=Listas!$A$583,I1660=Listas!$A$584,I1660=Listas!$A$585,I1660=Listas!$A$586,I1660=Listas!$A$587,I1660=Listas!$A$588)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J1660</xm:sqref>
        </x14:conditionalFormatting>
        <x14:conditionalFormatting xmlns:xm="http://schemas.microsoft.com/office/excel/2006/main">
          <x14:cfRule type="expression" priority="697" stopIfTrue="1" id="{02532479-9EFA-4E59-BBD1-01898F6C322D}">
            <xm:f>OR(I1661=Listas!$A$577,I1661=Listas!$A$578,I1661=Listas!$A$579,I1661=Listas!$A$580,I1661=Listas!$A$581,I1661=Listas!$A$582,I1661=Listas!$A$583,I1661=Listas!$A$584,I1661=Listas!$A$585,I1661=Listas!$A$586,I1661=Listas!$A$587,I1661=Listas!$A$588)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J1661</xm:sqref>
        </x14:conditionalFormatting>
        <x14:conditionalFormatting xmlns:xm="http://schemas.microsoft.com/office/excel/2006/main">
          <x14:cfRule type="expression" priority="694" stopIfTrue="1" id="{F40DC21C-E4A7-4C7B-8795-BA6E5EB9C0F6}">
            <xm:f>OR(I1662=Listas!$A$577,I1662=Listas!$A$578,I1662=Listas!$A$579,I1662=Listas!$A$580,I1662=Listas!$A$581,I1662=Listas!$A$582,I1662=Listas!$A$583,I1662=Listas!$A$584,I1662=Listas!$A$585,I1662=Listas!$A$586,I1662=Listas!$A$587,I1662=Listas!$A$588)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J1662</xm:sqref>
        </x14:conditionalFormatting>
        <x14:conditionalFormatting xmlns:xm="http://schemas.microsoft.com/office/excel/2006/main">
          <x14:cfRule type="expression" priority="693" stopIfTrue="1" id="{6F0E9324-3BD2-48AC-8B0A-23D449B91C01}">
            <xm:f>OR(I1663=Listas!$A$577,I1663=Listas!$A$578,I1663=Listas!$A$579,I1663=Listas!$A$580,I1663=Listas!$A$581,I1663=Listas!$A$582,I1663=Listas!$A$583,I1663=Listas!$A$584,I1663=Listas!$A$585,I1663=Listas!$A$586,I1663=Listas!$A$587,I1663=Listas!$A$588)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J1663</xm:sqref>
        </x14:conditionalFormatting>
        <x14:conditionalFormatting xmlns:xm="http://schemas.microsoft.com/office/excel/2006/main">
          <x14:cfRule type="expression" priority="690" stopIfTrue="1" id="{587C0899-28F2-4A85-BC3C-957FEAF45218}">
            <xm:f>OR(I1664=Listas!$A$577,I1664=Listas!$A$578,I1664=Listas!$A$579,I1664=Listas!$A$580,I1664=Listas!$A$581,I1664=Listas!$A$582,I1664=Listas!$A$583,I1664=Listas!$A$584,I1664=Listas!$A$585,I1664=Listas!$A$586,I1664=Listas!$A$587,I1664=Listas!$A$588)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J1664</xm:sqref>
        </x14:conditionalFormatting>
        <x14:conditionalFormatting xmlns:xm="http://schemas.microsoft.com/office/excel/2006/main">
          <x14:cfRule type="expression" priority="689" stopIfTrue="1" id="{21E2597B-3BEE-49E4-B674-1DAF59552A84}">
            <xm:f>OR(I1665=Listas!$A$577,I1665=Listas!$A$578,I1665=Listas!$A$579,I1665=Listas!$A$580,I1665=Listas!$A$581,I1665=Listas!$A$582,I1665=Listas!$A$583,I1665=Listas!$A$584,I1665=Listas!$A$585,I1665=Listas!$A$586,I1665=Listas!$A$587,I1665=Listas!$A$588)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J1665</xm:sqref>
        </x14:conditionalFormatting>
        <x14:conditionalFormatting xmlns:xm="http://schemas.microsoft.com/office/excel/2006/main">
          <x14:cfRule type="expression" priority="686" stopIfTrue="1" id="{3F0E1161-6750-4F3C-9165-D2FA6DF7D8BC}">
            <xm:f>OR(I1666=Listas!$A$577,I1666=Listas!$A$578,I1666=Listas!$A$579,I1666=Listas!$A$580,I1666=Listas!$A$581,I1666=Listas!$A$582,I1666=Listas!$A$583,I1666=Listas!$A$584,I1666=Listas!$A$585,I1666=Listas!$A$586,I1666=Listas!$A$587,I1666=Listas!$A$588)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J1666</xm:sqref>
        </x14:conditionalFormatting>
        <x14:conditionalFormatting xmlns:xm="http://schemas.microsoft.com/office/excel/2006/main">
          <x14:cfRule type="expression" priority="685" stopIfTrue="1" id="{14CD087E-CF17-47DA-B8EE-A411AAFFE36D}">
            <xm:f>OR(I1667=Listas!$A$577,I1667=Listas!$A$578,I1667=Listas!$A$579,I1667=Listas!$A$580,I1667=Listas!$A$581,I1667=Listas!$A$582,I1667=Listas!$A$583,I1667=Listas!$A$584,I1667=Listas!$A$585,I1667=Listas!$A$586,I1667=Listas!$A$587,I1667=Listas!$A$588)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J1667</xm:sqref>
        </x14:conditionalFormatting>
        <x14:conditionalFormatting xmlns:xm="http://schemas.microsoft.com/office/excel/2006/main">
          <x14:cfRule type="expression" priority="682" stopIfTrue="1" id="{F7982BE6-7BE6-4FA7-AA08-446FE35D55BF}">
            <xm:f>OR(I1668=Listas!$A$577,I1668=Listas!$A$578,I1668=Listas!$A$579,I1668=Listas!$A$580,I1668=Listas!$A$581,I1668=Listas!$A$582,I1668=Listas!$A$583,I1668=Listas!$A$584,I1668=Listas!$A$585,I1668=Listas!$A$586,I1668=Listas!$A$587,I1668=Listas!$A$588)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J1668</xm:sqref>
        </x14:conditionalFormatting>
        <x14:conditionalFormatting xmlns:xm="http://schemas.microsoft.com/office/excel/2006/main">
          <x14:cfRule type="expression" priority="681" stopIfTrue="1" id="{BDF37658-482D-44FF-ADB2-5B931662F315}">
            <xm:f>OR(I1669=Listas!$A$577,I1669=Listas!$A$578,I1669=Listas!$A$579,I1669=Listas!$A$580,I1669=Listas!$A$581,I1669=Listas!$A$582,I1669=Listas!$A$583,I1669=Listas!$A$584,I1669=Listas!$A$585,I1669=Listas!$A$586,I1669=Listas!$A$587,I1669=Listas!$A$588)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J1669</xm:sqref>
        </x14:conditionalFormatting>
        <x14:conditionalFormatting xmlns:xm="http://schemas.microsoft.com/office/excel/2006/main">
          <x14:cfRule type="expression" priority="678" stopIfTrue="1" id="{F91F8277-CC7D-43FE-B441-EF05D54787A5}">
            <xm:f>OR(I1670=Listas!$A$577,I1670=Listas!$A$578,I1670=Listas!$A$579,I1670=Listas!$A$580,I1670=Listas!$A$581,I1670=Listas!$A$582,I1670=Listas!$A$583,I1670=Listas!$A$584,I1670=Listas!$A$585,I1670=Listas!$A$586,I1670=Listas!$A$587,I1670=Listas!$A$588)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J1670</xm:sqref>
        </x14:conditionalFormatting>
        <x14:conditionalFormatting xmlns:xm="http://schemas.microsoft.com/office/excel/2006/main">
          <x14:cfRule type="expression" priority="677" stopIfTrue="1" id="{843D2430-9E49-460A-B66A-BD6E75CEC858}">
            <xm:f>OR(I1671=Listas!$A$577,I1671=Listas!$A$578,I1671=Listas!$A$579,I1671=Listas!$A$580,I1671=Listas!$A$581,I1671=Listas!$A$582,I1671=Listas!$A$583,I1671=Listas!$A$584,I1671=Listas!$A$585,I1671=Listas!$A$586,I1671=Listas!$A$587,I1671=Listas!$A$588)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J1671</xm:sqref>
        </x14:conditionalFormatting>
        <x14:conditionalFormatting xmlns:xm="http://schemas.microsoft.com/office/excel/2006/main">
          <x14:cfRule type="expression" priority="674" stopIfTrue="1" id="{0EAE1681-9C30-4B4E-B199-CC890FC72ACC}">
            <xm:f>OR(I1672=Listas!$A$577,I1672=Listas!$A$578,I1672=Listas!$A$579,I1672=Listas!$A$580,I1672=Listas!$A$581,I1672=Listas!$A$582,I1672=Listas!$A$583,I1672=Listas!$A$584,I1672=Listas!$A$585,I1672=Listas!$A$586,I1672=Listas!$A$587,I1672=Listas!$A$588)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J1672</xm:sqref>
        </x14:conditionalFormatting>
        <x14:conditionalFormatting xmlns:xm="http://schemas.microsoft.com/office/excel/2006/main">
          <x14:cfRule type="expression" priority="673" stopIfTrue="1" id="{5F634C8F-B916-47EC-9E2E-EC7F219CB404}">
            <xm:f>OR(I1673=Listas!$A$577,I1673=Listas!$A$578,I1673=Listas!$A$579,I1673=Listas!$A$580,I1673=Listas!$A$581,I1673=Listas!$A$582,I1673=Listas!$A$583,I1673=Listas!$A$584,I1673=Listas!$A$585,I1673=Listas!$A$586,I1673=Listas!$A$587,I1673=Listas!$A$588)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J1673</xm:sqref>
        </x14:conditionalFormatting>
        <x14:conditionalFormatting xmlns:xm="http://schemas.microsoft.com/office/excel/2006/main">
          <x14:cfRule type="expression" priority="670" stopIfTrue="1" id="{4AE3CFA5-6E30-447C-9A96-834588E69929}">
            <xm:f>OR(I1674=Listas!$A$577,I1674=Listas!$A$578,I1674=Listas!$A$579,I1674=Listas!$A$580,I1674=Listas!$A$581,I1674=Listas!$A$582,I1674=Listas!$A$583,I1674=Listas!$A$584,I1674=Listas!$A$585,I1674=Listas!$A$586,I1674=Listas!$A$587,I1674=Listas!$A$588)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J1674</xm:sqref>
        </x14:conditionalFormatting>
        <x14:conditionalFormatting xmlns:xm="http://schemas.microsoft.com/office/excel/2006/main">
          <x14:cfRule type="expression" priority="669" stopIfTrue="1" id="{DED24225-8827-46F9-A1FA-7F9EEB085B93}">
            <xm:f>OR(I1675=Listas!$A$577,I1675=Listas!$A$578,I1675=Listas!$A$579,I1675=Listas!$A$580,I1675=Listas!$A$581,I1675=Listas!$A$582,I1675=Listas!$A$583,I1675=Listas!$A$584,I1675=Listas!$A$585,I1675=Listas!$A$586,I1675=Listas!$A$587,I1675=Listas!$A$588)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J1675</xm:sqref>
        </x14:conditionalFormatting>
        <x14:conditionalFormatting xmlns:xm="http://schemas.microsoft.com/office/excel/2006/main">
          <x14:cfRule type="expression" priority="666" stopIfTrue="1" id="{BCEFD8DB-854D-46A8-892D-EC3D54BFA4AA}">
            <xm:f>OR(I1676=Listas!$A$577,I1676=Listas!$A$578,I1676=Listas!$A$579,I1676=Listas!$A$580,I1676=Listas!$A$581,I1676=Listas!$A$582,I1676=Listas!$A$583,I1676=Listas!$A$584,I1676=Listas!$A$585,I1676=Listas!$A$586,I1676=Listas!$A$587,I1676=Listas!$A$588)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J1676</xm:sqref>
        </x14:conditionalFormatting>
        <x14:conditionalFormatting xmlns:xm="http://schemas.microsoft.com/office/excel/2006/main">
          <x14:cfRule type="expression" priority="665" stopIfTrue="1" id="{B98FE501-A278-48F0-AE39-DEB9EBD76F4E}">
            <xm:f>OR(I1677=Listas!$A$577,I1677=Listas!$A$578,I1677=Listas!$A$579,I1677=Listas!$A$580,I1677=Listas!$A$581,I1677=Listas!$A$582,I1677=Listas!$A$583,I1677=Listas!$A$584,I1677=Listas!$A$585,I1677=Listas!$A$586,I1677=Listas!$A$587,I1677=Listas!$A$588)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J1677</xm:sqref>
        </x14:conditionalFormatting>
        <x14:conditionalFormatting xmlns:xm="http://schemas.microsoft.com/office/excel/2006/main">
          <x14:cfRule type="expression" priority="662" stopIfTrue="1" id="{1DF2CD63-F071-40D7-8032-BDD7A7F260B1}">
            <xm:f>OR(I1678=Listas!$A$577,I1678=Listas!$A$578,I1678=Listas!$A$579,I1678=Listas!$A$580,I1678=Listas!$A$581,I1678=Listas!$A$582,I1678=Listas!$A$583,I1678=Listas!$A$584,I1678=Listas!$A$585,I1678=Listas!$A$586,I1678=Listas!$A$587,I1678=Listas!$A$588)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J1678</xm:sqref>
        </x14:conditionalFormatting>
        <x14:conditionalFormatting xmlns:xm="http://schemas.microsoft.com/office/excel/2006/main">
          <x14:cfRule type="expression" priority="661" stopIfTrue="1" id="{1F225A83-575E-4614-BD1A-811710B7BC98}">
            <xm:f>OR(I1679=Listas!$A$577,I1679=Listas!$A$578,I1679=Listas!$A$579,I1679=Listas!$A$580,I1679=Listas!$A$581,I1679=Listas!$A$582,I1679=Listas!$A$583,I1679=Listas!$A$584,I1679=Listas!$A$585,I1679=Listas!$A$586,I1679=Listas!$A$587,I1679=Listas!$A$588)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J1679</xm:sqref>
        </x14:conditionalFormatting>
        <x14:conditionalFormatting xmlns:xm="http://schemas.microsoft.com/office/excel/2006/main">
          <x14:cfRule type="expression" priority="658" stopIfTrue="1" id="{91B97C0D-A148-41F6-8C49-2CBC6DD7C8C4}">
            <xm:f>OR(I1680=Listas!$A$577,I1680=Listas!$A$578,I1680=Listas!$A$579,I1680=Listas!$A$580,I1680=Listas!$A$581,I1680=Listas!$A$582,I1680=Listas!$A$583,I1680=Listas!$A$584,I1680=Listas!$A$585,I1680=Listas!$A$586,I1680=Listas!$A$587,I1680=Listas!$A$588)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J1680</xm:sqref>
        </x14:conditionalFormatting>
        <x14:conditionalFormatting xmlns:xm="http://schemas.microsoft.com/office/excel/2006/main">
          <x14:cfRule type="expression" priority="657" stopIfTrue="1" id="{10EC9179-6231-4259-86C2-5FE8E1717FFB}">
            <xm:f>OR(I1681=Listas!$A$577,I1681=Listas!$A$578,I1681=Listas!$A$579,I1681=Listas!$A$580,I1681=Listas!$A$581,I1681=Listas!$A$582,I1681=Listas!$A$583,I1681=Listas!$A$584,I1681=Listas!$A$585,I1681=Listas!$A$586,I1681=Listas!$A$587,I1681=Listas!$A$588)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J1681</xm:sqref>
        </x14:conditionalFormatting>
        <x14:conditionalFormatting xmlns:xm="http://schemas.microsoft.com/office/excel/2006/main">
          <x14:cfRule type="expression" priority="654" stopIfTrue="1" id="{5FD3D235-CA0A-4158-A2C5-A572E9764413}">
            <xm:f>OR(I1682=Listas!$A$577,I1682=Listas!$A$578,I1682=Listas!$A$579,I1682=Listas!$A$580,I1682=Listas!$A$581,I1682=Listas!$A$582,I1682=Listas!$A$583,I1682=Listas!$A$584,I1682=Listas!$A$585,I1682=Listas!$A$586,I1682=Listas!$A$587,I1682=Listas!$A$588)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J1682</xm:sqref>
        </x14:conditionalFormatting>
        <x14:conditionalFormatting xmlns:xm="http://schemas.microsoft.com/office/excel/2006/main">
          <x14:cfRule type="expression" priority="653" stopIfTrue="1" id="{7BB1FD68-49C6-4BC1-ADF8-4147F1A9D6D9}">
            <xm:f>OR(I1683=Listas!$A$577,I1683=Listas!$A$578,I1683=Listas!$A$579,I1683=Listas!$A$580,I1683=Listas!$A$581,I1683=Listas!$A$582,I1683=Listas!$A$583,I1683=Listas!$A$584,I1683=Listas!$A$585,I1683=Listas!$A$586,I1683=Listas!$A$587,I1683=Listas!$A$588)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J1683</xm:sqref>
        </x14:conditionalFormatting>
        <x14:conditionalFormatting xmlns:xm="http://schemas.microsoft.com/office/excel/2006/main">
          <x14:cfRule type="expression" priority="650" stopIfTrue="1" id="{469363AE-0DB8-4C82-8CAE-BD8B9D170672}">
            <xm:f>OR(I1684=Listas!$A$577,I1684=Listas!$A$578,I1684=Listas!$A$579,I1684=Listas!$A$580,I1684=Listas!$A$581,I1684=Listas!$A$582,I1684=Listas!$A$583,I1684=Listas!$A$584,I1684=Listas!$A$585,I1684=Listas!$A$586,I1684=Listas!$A$587,I1684=Listas!$A$588)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J1684</xm:sqref>
        </x14:conditionalFormatting>
        <x14:conditionalFormatting xmlns:xm="http://schemas.microsoft.com/office/excel/2006/main">
          <x14:cfRule type="expression" priority="649" stopIfTrue="1" id="{E8BBB093-BBEF-419F-874D-13E6351EF432}">
            <xm:f>OR(I1685=Listas!$A$577,I1685=Listas!$A$578,I1685=Listas!$A$579,I1685=Listas!$A$580,I1685=Listas!$A$581,I1685=Listas!$A$582,I1685=Listas!$A$583,I1685=Listas!$A$584,I1685=Listas!$A$585,I1685=Listas!$A$586,I1685=Listas!$A$587,I1685=Listas!$A$588)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J1685</xm:sqref>
        </x14:conditionalFormatting>
        <x14:conditionalFormatting xmlns:xm="http://schemas.microsoft.com/office/excel/2006/main">
          <x14:cfRule type="expression" priority="646" stopIfTrue="1" id="{11DBC8CF-2EF4-4CFC-A260-DBB83BEABE55}">
            <xm:f>OR(I1686=Listas!$A$577,I1686=Listas!$A$578,I1686=Listas!$A$579,I1686=Listas!$A$580,I1686=Listas!$A$581,I1686=Listas!$A$582,I1686=Listas!$A$583,I1686=Listas!$A$584,I1686=Listas!$A$585,I1686=Listas!$A$586,I1686=Listas!$A$587,I1686=Listas!$A$588)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J1686</xm:sqref>
        </x14:conditionalFormatting>
        <x14:conditionalFormatting xmlns:xm="http://schemas.microsoft.com/office/excel/2006/main">
          <x14:cfRule type="expression" priority="645" stopIfTrue="1" id="{0CF60B77-298B-416E-AE2B-C56561375B55}">
            <xm:f>OR(I1687=Listas!$A$577,I1687=Listas!$A$578,I1687=Listas!$A$579,I1687=Listas!$A$580,I1687=Listas!$A$581,I1687=Listas!$A$582,I1687=Listas!$A$583,I1687=Listas!$A$584,I1687=Listas!$A$585,I1687=Listas!$A$586,I1687=Listas!$A$587,I1687=Listas!$A$588)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J1687</xm:sqref>
        </x14:conditionalFormatting>
        <x14:conditionalFormatting xmlns:xm="http://schemas.microsoft.com/office/excel/2006/main">
          <x14:cfRule type="expression" priority="642" stopIfTrue="1" id="{4CBCD7AA-ED33-4E5E-A618-EE9605735326}">
            <xm:f>OR(I1688=Listas!$A$577,I1688=Listas!$A$578,I1688=Listas!$A$579,I1688=Listas!$A$580,I1688=Listas!$A$581,I1688=Listas!$A$582,I1688=Listas!$A$583,I1688=Listas!$A$584,I1688=Listas!$A$585,I1688=Listas!$A$586,I1688=Listas!$A$587,I1688=Listas!$A$588)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J1688</xm:sqref>
        </x14:conditionalFormatting>
        <x14:conditionalFormatting xmlns:xm="http://schemas.microsoft.com/office/excel/2006/main">
          <x14:cfRule type="expression" priority="641" stopIfTrue="1" id="{EFC85037-A84F-475C-A29B-48D200F45FFD}">
            <xm:f>OR(I1689=Listas!$A$577,I1689=Listas!$A$578,I1689=Listas!$A$579,I1689=Listas!$A$580,I1689=Listas!$A$581,I1689=Listas!$A$582,I1689=Listas!$A$583,I1689=Listas!$A$584,I1689=Listas!$A$585,I1689=Listas!$A$586,I1689=Listas!$A$587,I1689=Listas!$A$588)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J1689</xm:sqref>
        </x14:conditionalFormatting>
        <x14:conditionalFormatting xmlns:xm="http://schemas.microsoft.com/office/excel/2006/main">
          <x14:cfRule type="expression" priority="638" stopIfTrue="1" id="{30BC0A2F-D894-4504-91C7-45853C51EF51}">
            <xm:f>OR(I1690=Listas!$A$577,I1690=Listas!$A$578,I1690=Listas!$A$579,I1690=Listas!$A$580,I1690=Listas!$A$581,I1690=Listas!$A$582,I1690=Listas!$A$583,I1690=Listas!$A$584,I1690=Listas!$A$585,I1690=Listas!$A$586,I1690=Listas!$A$587,I1690=Listas!$A$588)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J1690</xm:sqref>
        </x14:conditionalFormatting>
        <x14:conditionalFormatting xmlns:xm="http://schemas.microsoft.com/office/excel/2006/main">
          <x14:cfRule type="expression" priority="637" stopIfTrue="1" id="{5493EAE7-15F3-447E-8E70-284D9FE9CD42}">
            <xm:f>OR(I1691=Listas!$A$577,I1691=Listas!$A$578,I1691=Listas!$A$579,I1691=Listas!$A$580,I1691=Listas!$A$581,I1691=Listas!$A$582,I1691=Listas!$A$583,I1691=Listas!$A$584,I1691=Listas!$A$585,I1691=Listas!$A$586,I1691=Listas!$A$587,I1691=Listas!$A$588)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J1691</xm:sqref>
        </x14:conditionalFormatting>
        <x14:conditionalFormatting xmlns:xm="http://schemas.microsoft.com/office/excel/2006/main">
          <x14:cfRule type="expression" priority="634" stopIfTrue="1" id="{F23BD7D0-6B6B-4344-A2BB-897C4C4AF2B3}">
            <xm:f>OR(I1692=Listas!$A$577,I1692=Listas!$A$578,I1692=Listas!$A$579,I1692=Listas!$A$580,I1692=Listas!$A$581,I1692=Listas!$A$582,I1692=Listas!$A$583,I1692=Listas!$A$584,I1692=Listas!$A$585,I1692=Listas!$A$586,I1692=Listas!$A$587,I1692=Listas!$A$588)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J1692</xm:sqref>
        </x14:conditionalFormatting>
        <x14:conditionalFormatting xmlns:xm="http://schemas.microsoft.com/office/excel/2006/main">
          <x14:cfRule type="expression" priority="633" stopIfTrue="1" id="{0678E904-D8CD-4C36-A7EC-25E5EBCD175F}">
            <xm:f>OR(I1693=Listas!$A$577,I1693=Listas!$A$578,I1693=Listas!$A$579,I1693=Listas!$A$580,I1693=Listas!$A$581,I1693=Listas!$A$582,I1693=Listas!$A$583,I1693=Listas!$A$584,I1693=Listas!$A$585,I1693=Listas!$A$586,I1693=Listas!$A$587,I1693=Listas!$A$588)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J1693</xm:sqref>
        </x14:conditionalFormatting>
        <x14:conditionalFormatting xmlns:xm="http://schemas.microsoft.com/office/excel/2006/main">
          <x14:cfRule type="expression" priority="630" stopIfTrue="1" id="{F9F4D95E-3D88-4318-AA50-18FFB538D569}">
            <xm:f>OR(I1694=Listas!$A$577,I1694=Listas!$A$578,I1694=Listas!$A$579,I1694=Listas!$A$580,I1694=Listas!$A$581,I1694=Listas!$A$582,I1694=Listas!$A$583,I1694=Listas!$A$584,I1694=Listas!$A$585,I1694=Listas!$A$586,I1694=Listas!$A$587,I1694=Listas!$A$588)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J1694</xm:sqref>
        </x14:conditionalFormatting>
        <x14:conditionalFormatting xmlns:xm="http://schemas.microsoft.com/office/excel/2006/main">
          <x14:cfRule type="expression" priority="629" stopIfTrue="1" id="{B7881C49-6B62-42D0-92A3-FD48CE37C892}">
            <xm:f>OR(I1695=Listas!$A$577,I1695=Listas!$A$578,I1695=Listas!$A$579,I1695=Listas!$A$580,I1695=Listas!$A$581,I1695=Listas!$A$582,I1695=Listas!$A$583,I1695=Listas!$A$584,I1695=Listas!$A$585,I1695=Listas!$A$586,I1695=Listas!$A$587,I1695=Listas!$A$588)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J1695</xm:sqref>
        </x14:conditionalFormatting>
        <x14:conditionalFormatting xmlns:xm="http://schemas.microsoft.com/office/excel/2006/main">
          <x14:cfRule type="expression" priority="626" stopIfTrue="1" id="{81FAB957-8FE2-4B53-B7E9-3965B495D5EB}">
            <xm:f>OR(I1696=Listas!$A$577,I1696=Listas!$A$578,I1696=Listas!$A$579,I1696=Listas!$A$580,I1696=Listas!$A$581,I1696=Listas!$A$582,I1696=Listas!$A$583,I1696=Listas!$A$584,I1696=Listas!$A$585,I1696=Listas!$A$586,I1696=Listas!$A$587,I1696=Listas!$A$588)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J1696</xm:sqref>
        </x14:conditionalFormatting>
        <x14:conditionalFormatting xmlns:xm="http://schemas.microsoft.com/office/excel/2006/main">
          <x14:cfRule type="expression" priority="625" stopIfTrue="1" id="{C4B37BBB-C1AB-4C38-9472-CE1865B88F2A}">
            <xm:f>OR(I1697=Listas!$A$577,I1697=Listas!$A$578,I1697=Listas!$A$579,I1697=Listas!$A$580,I1697=Listas!$A$581,I1697=Listas!$A$582,I1697=Listas!$A$583,I1697=Listas!$A$584,I1697=Listas!$A$585,I1697=Listas!$A$586,I1697=Listas!$A$587,I1697=Listas!$A$588)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J1697</xm:sqref>
        </x14:conditionalFormatting>
        <x14:conditionalFormatting xmlns:xm="http://schemas.microsoft.com/office/excel/2006/main">
          <x14:cfRule type="expression" priority="622" stopIfTrue="1" id="{C2A6F5C7-2739-4840-BBDA-65E25E5E5992}">
            <xm:f>OR(I1698=Listas!$A$577,I1698=Listas!$A$578,I1698=Listas!$A$579,I1698=Listas!$A$580,I1698=Listas!$A$581,I1698=Listas!$A$582,I1698=Listas!$A$583,I1698=Listas!$A$584,I1698=Listas!$A$585,I1698=Listas!$A$586,I1698=Listas!$A$587,I1698=Listas!$A$588)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J1698</xm:sqref>
        </x14:conditionalFormatting>
        <x14:conditionalFormatting xmlns:xm="http://schemas.microsoft.com/office/excel/2006/main">
          <x14:cfRule type="expression" priority="621" stopIfTrue="1" id="{1ECE8B8B-B6D1-4BC6-B357-D414FAA9883C}">
            <xm:f>OR(I1699=Listas!$A$577,I1699=Listas!$A$578,I1699=Listas!$A$579,I1699=Listas!$A$580,I1699=Listas!$A$581,I1699=Listas!$A$582,I1699=Listas!$A$583,I1699=Listas!$A$584,I1699=Listas!$A$585,I1699=Listas!$A$586,I1699=Listas!$A$587,I1699=Listas!$A$588)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J1699</xm:sqref>
        </x14:conditionalFormatting>
        <x14:conditionalFormatting xmlns:xm="http://schemas.microsoft.com/office/excel/2006/main">
          <x14:cfRule type="expression" priority="618" stopIfTrue="1" id="{F0310993-3B1B-4B7A-B90F-FC39991F4B17}">
            <xm:f>OR(I1700=Listas!$A$577,I1700=Listas!$A$578,I1700=Listas!$A$579,I1700=Listas!$A$580,I1700=Listas!$A$581,I1700=Listas!$A$582,I1700=Listas!$A$583,I1700=Listas!$A$584,I1700=Listas!$A$585,I1700=Listas!$A$586,I1700=Listas!$A$587,I1700=Listas!$A$588)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J1700</xm:sqref>
        </x14:conditionalFormatting>
        <x14:conditionalFormatting xmlns:xm="http://schemas.microsoft.com/office/excel/2006/main">
          <x14:cfRule type="expression" priority="617" stopIfTrue="1" id="{E0FFDB61-32BF-49C0-A746-3F496DA59E33}">
            <xm:f>OR(I1701=Listas!$A$577,I1701=Listas!$A$578,I1701=Listas!$A$579,I1701=Listas!$A$580,I1701=Listas!$A$581,I1701=Listas!$A$582,I1701=Listas!$A$583,I1701=Listas!$A$584,I1701=Listas!$A$585,I1701=Listas!$A$586,I1701=Listas!$A$587,I1701=Listas!$A$588)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J1701</xm:sqref>
        </x14:conditionalFormatting>
        <x14:conditionalFormatting xmlns:xm="http://schemas.microsoft.com/office/excel/2006/main">
          <x14:cfRule type="expression" priority="614" stopIfTrue="1" id="{4B4F4648-7C2B-4D56-95AE-7A3D1C197FDD}">
            <xm:f>OR(I1702=Listas!$A$577,I1702=Listas!$A$578,I1702=Listas!$A$579,I1702=Listas!$A$580,I1702=Listas!$A$581,I1702=Listas!$A$582,I1702=Listas!$A$583,I1702=Listas!$A$584,I1702=Listas!$A$585,I1702=Listas!$A$586,I1702=Listas!$A$587,I1702=Listas!$A$588)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J1702</xm:sqref>
        </x14:conditionalFormatting>
        <x14:conditionalFormatting xmlns:xm="http://schemas.microsoft.com/office/excel/2006/main">
          <x14:cfRule type="expression" priority="613" stopIfTrue="1" id="{7C26B7E2-6260-4AD8-8BC0-66F18358B2EA}">
            <xm:f>OR(I1703=Listas!$A$577,I1703=Listas!$A$578,I1703=Listas!$A$579,I1703=Listas!$A$580,I1703=Listas!$A$581,I1703=Listas!$A$582,I1703=Listas!$A$583,I1703=Listas!$A$584,I1703=Listas!$A$585,I1703=Listas!$A$586,I1703=Listas!$A$587,I1703=Listas!$A$588)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J1703</xm:sqref>
        </x14:conditionalFormatting>
        <x14:conditionalFormatting xmlns:xm="http://schemas.microsoft.com/office/excel/2006/main">
          <x14:cfRule type="expression" priority="610" stopIfTrue="1" id="{B9071DDB-E585-49CE-8B2D-FF08904BBB13}">
            <xm:f>OR(I1704=Listas!$A$577,I1704=Listas!$A$578,I1704=Listas!$A$579,I1704=Listas!$A$580,I1704=Listas!$A$581,I1704=Listas!$A$582,I1704=Listas!$A$583,I1704=Listas!$A$584,I1704=Listas!$A$585,I1704=Listas!$A$586,I1704=Listas!$A$587,I1704=Listas!$A$588)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J1704</xm:sqref>
        </x14:conditionalFormatting>
        <x14:conditionalFormatting xmlns:xm="http://schemas.microsoft.com/office/excel/2006/main">
          <x14:cfRule type="expression" priority="609" stopIfTrue="1" id="{A542DE48-6FD4-4F73-B8ED-7B630C89D7CF}">
            <xm:f>OR(I1705=Listas!$A$577,I1705=Listas!$A$578,I1705=Listas!$A$579,I1705=Listas!$A$580,I1705=Listas!$A$581,I1705=Listas!$A$582,I1705=Listas!$A$583,I1705=Listas!$A$584,I1705=Listas!$A$585,I1705=Listas!$A$586,I1705=Listas!$A$587,I1705=Listas!$A$588)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J1705</xm:sqref>
        </x14:conditionalFormatting>
        <x14:conditionalFormatting xmlns:xm="http://schemas.microsoft.com/office/excel/2006/main">
          <x14:cfRule type="expression" priority="606" stopIfTrue="1" id="{79D308F7-04A7-4AEB-993D-3F4E84E510CE}">
            <xm:f>OR(I1706=Listas!$A$577,I1706=Listas!$A$578,I1706=Listas!$A$579,I1706=Listas!$A$580,I1706=Listas!$A$581,I1706=Listas!$A$582,I1706=Listas!$A$583,I1706=Listas!$A$584,I1706=Listas!$A$585,I1706=Listas!$A$586,I1706=Listas!$A$587,I1706=Listas!$A$588)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J1706</xm:sqref>
        </x14:conditionalFormatting>
        <x14:conditionalFormatting xmlns:xm="http://schemas.microsoft.com/office/excel/2006/main">
          <x14:cfRule type="expression" priority="605" stopIfTrue="1" id="{DD3755E9-FB82-4529-88A0-EC125D5C326B}">
            <xm:f>OR(I1707=Listas!$A$577,I1707=Listas!$A$578,I1707=Listas!$A$579,I1707=Listas!$A$580,I1707=Listas!$A$581,I1707=Listas!$A$582,I1707=Listas!$A$583,I1707=Listas!$A$584,I1707=Listas!$A$585,I1707=Listas!$A$586,I1707=Listas!$A$587,I1707=Listas!$A$588)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J1707</xm:sqref>
        </x14:conditionalFormatting>
        <x14:conditionalFormatting xmlns:xm="http://schemas.microsoft.com/office/excel/2006/main">
          <x14:cfRule type="expression" priority="602" stopIfTrue="1" id="{C889880E-16CF-48FA-8504-0C367CAE077F}">
            <xm:f>OR(I1708=Listas!$A$577,I1708=Listas!$A$578,I1708=Listas!$A$579,I1708=Listas!$A$580,I1708=Listas!$A$581,I1708=Listas!$A$582,I1708=Listas!$A$583,I1708=Listas!$A$584,I1708=Listas!$A$585,I1708=Listas!$A$586,I1708=Listas!$A$587,I1708=Listas!$A$588)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J1708</xm:sqref>
        </x14:conditionalFormatting>
        <x14:conditionalFormatting xmlns:xm="http://schemas.microsoft.com/office/excel/2006/main">
          <x14:cfRule type="expression" priority="601" stopIfTrue="1" id="{B133C96C-1954-4601-81D6-59A5796EC329}">
            <xm:f>OR(I1709=Listas!$A$577,I1709=Listas!$A$578,I1709=Listas!$A$579,I1709=Listas!$A$580,I1709=Listas!$A$581,I1709=Listas!$A$582,I1709=Listas!$A$583,I1709=Listas!$A$584,I1709=Listas!$A$585,I1709=Listas!$A$586,I1709=Listas!$A$587,I1709=Listas!$A$588)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J1709</xm:sqref>
        </x14:conditionalFormatting>
        <x14:conditionalFormatting xmlns:xm="http://schemas.microsoft.com/office/excel/2006/main">
          <x14:cfRule type="expression" priority="598" stopIfTrue="1" id="{4FDE25FB-5642-4C0C-96D1-7E4BD405B03E}">
            <xm:f>OR(I1710=Listas!$A$577,I1710=Listas!$A$578,I1710=Listas!$A$579,I1710=Listas!$A$580,I1710=Listas!$A$581,I1710=Listas!$A$582,I1710=Listas!$A$583,I1710=Listas!$A$584,I1710=Listas!$A$585,I1710=Listas!$A$586,I1710=Listas!$A$587,I1710=Listas!$A$588)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J1710</xm:sqref>
        </x14:conditionalFormatting>
        <x14:conditionalFormatting xmlns:xm="http://schemas.microsoft.com/office/excel/2006/main">
          <x14:cfRule type="expression" priority="597" stopIfTrue="1" id="{570D5114-F133-4ECF-BB00-0E8B1EE044D7}">
            <xm:f>OR(I1711=Listas!$A$577,I1711=Listas!$A$578,I1711=Listas!$A$579,I1711=Listas!$A$580,I1711=Listas!$A$581,I1711=Listas!$A$582,I1711=Listas!$A$583,I1711=Listas!$A$584,I1711=Listas!$A$585,I1711=Listas!$A$586,I1711=Listas!$A$587,I1711=Listas!$A$588)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J1711</xm:sqref>
        </x14:conditionalFormatting>
        <x14:conditionalFormatting xmlns:xm="http://schemas.microsoft.com/office/excel/2006/main">
          <x14:cfRule type="expression" priority="594" stopIfTrue="1" id="{26571908-7EE4-44FE-A2AB-BBB998F94285}">
            <xm:f>OR(I1712=Listas!$A$577,I1712=Listas!$A$578,I1712=Listas!$A$579,I1712=Listas!$A$580,I1712=Listas!$A$581,I1712=Listas!$A$582,I1712=Listas!$A$583,I1712=Listas!$A$584,I1712=Listas!$A$585,I1712=Listas!$A$586,I1712=Listas!$A$587,I1712=Listas!$A$588)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J1712</xm:sqref>
        </x14:conditionalFormatting>
        <x14:conditionalFormatting xmlns:xm="http://schemas.microsoft.com/office/excel/2006/main">
          <x14:cfRule type="expression" priority="593" stopIfTrue="1" id="{471C6F18-2B55-4783-8577-EA782EA9E095}">
            <xm:f>OR(I1713=Listas!$A$577,I1713=Listas!$A$578,I1713=Listas!$A$579,I1713=Listas!$A$580,I1713=Listas!$A$581,I1713=Listas!$A$582,I1713=Listas!$A$583,I1713=Listas!$A$584,I1713=Listas!$A$585,I1713=Listas!$A$586,I1713=Listas!$A$587,I1713=Listas!$A$588)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J1713</xm:sqref>
        </x14:conditionalFormatting>
        <x14:conditionalFormatting xmlns:xm="http://schemas.microsoft.com/office/excel/2006/main">
          <x14:cfRule type="expression" priority="590" stopIfTrue="1" id="{50A6047A-B3E7-479C-BBC9-ABA91339042A}">
            <xm:f>OR(I1714=Listas!$A$577,I1714=Listas!$A$578,I1714=Listas!$A$579,I1714=Listas!$A$580,I1714=Listas!$A$581,I1714=Listas!$A$582,I1714=Listas!$A$583,I1714=Listas!$A$584,I1714=Listas!$A$585,I1714=Listas!$A$586,I1714=Listas!$A$587,I1714=Listas!$A$588)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J1714</xm:sqref>
        </x14:conditionalFormatting>
        <x14:conditionalFormatting xmlns:xm="http://schemas.microsoft.com/office/excel/2006/main">
          <x14:cfRule type="expression" priority="589" stopIfTrue="1" id="{B9F13FAD-8CDB-4D80-824A-99C8624A6AC1}">
            <xm:f>OR(I1715=Listas!$A$577,I1715=Listas!$A$578,I1715=Listas!$A$579,I1715=Listas!$A$580,I1715=Listas!$A$581,I1715=Listas!$A$582,I1715=Listas!$A$583,I1715=Listas!$A$584,I1715=Listas!$A$585,I1715=Listas!$A$586,I1715=Listas!$A$587,I1715=Listas!$A$588)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J1715</xm:sqref>
        </x14:conditionalFormatting>
        <x14:conditionalFormatting xmlns:xm="http://schemas.microsoft.com/office/excel/2006/main">
          <x14:cfRule type="expression" priority="586" stopIfTrue="1" id="{524F3E71-800C-4A06-ACAB-E3D44756DBC3}">
            <xm:f>OR(I1716=Listas!$A$577,I1716=Listas!$A$578,I1716=Listas!$A$579,I1716=Listas!$A$580,I1716=Listas!$A$581,I1716=Listas!$A$582,I1716=Listas!$A$583,I1716=Listas!$A$584,I1716=Listas!$A$585,I1716=Listas!$A$586,I1716=Listas!$A$587,I1716=Listas!$A$588)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J1716</xm:sqref>
        </x14:conditionalFormatting>
        <x14:conditionalFormatting xmlns:xm="http://schemas.microsoft.com/office/excel/2006/main">
          <x14:cfRule type="expression" priority="585" stopIfTrue="1" id="{B8C9CD1C-3F1A-4CCF-B754-94C15CD5F02C}">
            <xm:f>OR(I1717=Listas!$A$577,I1717=Listas!$A$578,I1717=Listas!$A$579,I1717=Listas!$A$580,I1717=Listas!$A$581,I1717=Listas!$A$582,I1717=Listas!$A$583,I1717=Listas!$A$584,I1717=Listas!$A$585,I1717=Listas!$A$586,I1717=Listas!$A$587,I1717=Listas!$A$588)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J1717</xm:sqref>
        </x14:conditionalFormatting>
        <x14:conditionalFormatting xmlns:xm="http://schemas.microsoft.com/office/excel/2006/main">
          <x14:cfRule type="expression" priority="582" stopIfTrue="1" id="{4A901C55-6B09-463E-8541-69CCA2C18D58}">
            <xm:f>OR(I1718=Listas!$A$577,I1718=Listas!$A$578,I1718=Listas!$A$579,I1718=Listas!$A$580,I1718=Listas!$A$581,I1718=Listas!$A$582,I1718=Listas!$A$583,I1718=Listas!$A$584,I1718=Listas!$A$585,I1718=Listas!$A$586,I1718=Listas!$A$587,I1718=Listas!$A$588)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J1718</xm:sqref>
        </x14:conditionalFormatting>
        <x14:conditionalFormatting xmlns:xm="http://schemas.microsoft.com/office/excel/2006/main">
          <x14:cfRule type="expression" priority="581" stopIfTrue="1" id="{4546E583-3C39-4E02-B069-F36B275498AA}">
            <xm:f>OR(I1719=Listas!$A$577,I1719=Listas!$A$578,I1719=Listas!$A$579,I1719=Listas!$A$580,I1719=Listas!$A$581,I1719=Listas!$A$582,I1719=Listas!$A$583,I1719=Listas!$A$584,I1719=Listas!$A$585,I1719=Listas!$A$586,I1719=Listas!$A$587,I1719=Listas!$A$588)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J1719</xm:sqref>
        </x14:conditionalFormatting>
        <x14:conditionalFormatting xmlns:xm="http://schemas.microsoft.com/office/excel/2006/main">
          <x14:cfRule type="expression" priority="578" stopIfTrue="1" id="{F0558344-2B5F-4B03-BAED-412E1CFD9E47}">
            <xm:f>OR(I1720=Listas!$A$577,I1720=Listas!$A$578,I1720=Listas!$A$579,I1720=Listas!$A$580,I1720=Listas!$A$581,I1720=Listas!$A$582,I1720=Listas!$A$583,I1720=Listas!$A$584,I1720=Listas!$A$585,I1720=Listas!$A$586,I1720=Listas!$A$587,I1720=Listas!$A$588)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J1720</xm:sqref>
        </x14:conditionalFormatting>
        <x14:conditionalFormatting xmlns:xm="http://schemas.microsoft.com/office/excel/2006/main">
          <x14:cfRule type="expression" priority="577" stopIfTrue="1" id="{7CCD1F6F-32A3-4EF4-80D3-BBA6FA1633C6}">
            <xm:f>OR(I1721=Listas!$A$577,I1721=Listas!$A$578,I1721=Listas!$A$579,I1721=Listas!$A$580,I1721=Listas!$A$581,I1721=Listas!$A$582,I1721=Listas!$A$583,I1721=Listas!$A$584,I1721=Listas!$A$585,I1721=Listas!$A$586,I1721=Listas!$A$587,I1721=Listas!$A$588)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J1721</xm:sqref>
        </x14:conditionalFormatting>
        <x14:conditionalFormatting xmlns:xm="http://schemas.microsoft.com/office/excel/2006/main">
          <x14:cfRule type="expression" priority="574" stopIfTrue="1" id="{95BABFA5-7628-49F7-AC94-1BD9F170F7F8}">
            <xm:f>OR(I1722=Listas!$A$577,I1722=Listas!$A$578,I1722=Listas!$A$579,I1722=Listas!$A$580,I1722=Listas!$A$581,I1722=Listas!$A$582,I1722=Listas!$A$583,I1722=Listas!$A$584,I1722=Listas!$A$585,I1722=Listas!$A$586,I1722=Listas!$A$587,I1722=Listas!$A$588)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J1722</xm:sqref>
        </x14:conditionalFormatting>
        <x14:conditionalFormatting xmlns:xm="http://schemas.microsoft.com/office/excel/2006/main">
          <x14:cfRule type="expression" priority="573" stopIfTrue="1" id="{3DD3A877-F0C4-474C-B21F-6041987F7ACC}">
            <xm:f>OR(I1723=Listas!$A$577,I1723=Listas!$A$578,I1723=Listas!$A$579,I1723=Listas!$A$580,I1723=Listas!$A$581,I1723=Listas!$A$582,I1723=Listas!$A$583,I1723=Listas!$A$584,I1723=Listas!$A$585,I1723=Listas!$A$586,I1723=Listas!$A$587,I1723=Listas!$A$588)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J1723</xm:sqref>
        </x14:conditionalFormatting>
        <x14:conditionalFormatting xmlns:xm="http://schemas.microsoft.com/office/excel/2006/main">
          <x14:cfRule type="expression" priority="570" stopIfTrue="1" id="{DB4B3B5A-3FF3-4FBB-8949-E8CB3C909FA1}">
            <xm:f>OR(I1724=Listas!$A$577,I1724=Listas!$A$578,I1724=Listas!$A$579,I1724=Listas!$A$580,I1724=Listas!$A$581,I1724=Listas!$A$582,I1724=Listas!$A$583,I1724=Listas!$A$584,I1724=Listas!$A$585,I1724=Listas!$A$586,I1724=Listas!$A$587,I1724=Listas!$A$588)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J1724</xm:sqref>
        </x14:conditionalFormatting>
        <x14:conditionalFormatting xmlns:xm="http://schemas.microsoft.com/office/excel/2006/main">
          <x14:cfRule type="expression" priority="569" stopIfTrue="1" id="{107AD4B0-F9FC-4970-A511-38C36DFB681C}">
            <xm:f>OR(I1725=Listas!$A$577,I1725=Listas!$A$578,I1725=Listas!$A$579,I1725=Listas!$A$580,I1725=Listas!$A$581,I1725=Listas!$A$582,I1725=Listas!$A$583,I1725=Listas!$A$584,I1725=Listas!$A$585,I1725=Listas!$A$586,I1725=Listas!$A$587,I1725=Listas!$A$588)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J1725</xm:sqref>
        </x14:conditionalFormatting>
        <x14:conditionalFormatting xmlns:xm="http://schemas.microsoft.com/office/excel/2006/main">
          <x14:cfRule type="expression" priority="566" stopIfTrue="1" id="{FCE2CB66-84FA-479C-A25D-4E9C6A586B2D}">
            <xm:f>OR(I1726=Listas!$A$577,I1726=Listas!$A$578,I1726=Listas!$A$579,I1726=Listas!$A$580,I1726=Listas!$A$581,I1726=Listas!$A$582,I1726=Listas!$A$583,I1726=Listas!$A$584,I1726=Listas!$A$585,I1726=Listas!$A$586,I1726=Listas!$A$587,I1726=Listas!$A$588)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J1726</xm:sqref>
        </x14:conditionalFormatting>
        <x14:conditionalFormatting xmlns:xm="http://schemas.microsoft.com/office/excel/2006/main">
          <x14:cfRule type="expression" priority="565" stopIfTrue="1" id="{14E43EAF-43E1-436B-BFA4-96E2D7E58F04}">
            <xm:f>OR(I1727=Listas!$A$577,I1727=Listas!$A$578,I1727=Listas!$A$579,I1727=Listas!$A$580,I1727=Listas!$A$581,I1727=Listas!$A$582,I1727=Listas!$A$583,I1727=Listas!$A$584,I1727=Listas!$A$585,I1727=Listas!$A$586,I1727=Listas!$A$587,I1727=Listas!$A$588)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J1727</xm:sqref>
        </x14:conditionalFormatting>
        <x14:conditionalFormatting xmlns:xm="http://schemas.microsoft.com/office/excel/2006/main">
          <x14:cfRule type="expression" priority="562" stopIfTrue="1" id="{07564EB3-F5B0-4D4F-98C2-3E171ED3D40A}">
            <xm:f>OR(I1728=Listas!$A$577,I1728=Listas!$A$578,I1728=Listas!$A$579,I1728=Listas!$A$580,I1728=Listas!$A$581,I1728=Listas!$A$582,I1728=Listas!$A$583,I1728=Listas!$A$584,I1728=Listas!$A$585,I1728=Listas!$A$586,I1728=Listas!$A$587,I1728=Listas!$A$588)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J1728</xm:sqref>
        </x14:conditionalFormatting>
        <x14:conditionalFormatting xmlns:xm="http://schemas.microsoft.com/office/excel/2006/main">
          <x14:cfRule type="expression" priority="561" stopIfTrue="1" id="{F7867CE4-B105-4076-80E8-4160E8AE90B9}">
            <xm:f>OR(I1729=Listas!$A$577,I1729=Listas!$A$578,I1729=Listas!$A$579,I1729=Listas!$A$580,I1729=Listas!$A$581,I1729=Listas!$A$582,I1729=Listas!$A$583,I1729=Listas!$A$584,I1729=Listas!$A$585,I1729=Listas!$A$586,I1729=Listas!$A$587,I1729=Listas!$A$588)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J1729</xm:sqref>
        </x14:conditionalFormatting>
        <x14:conditionalFormatting xmlns:xm="http://schemas.microsoft.com/office/excel/2006/main">
          <x14:cfRule type="expression" priority="558" stopIfTrue="1" id="{25E7DB13-73B7-49C0-ABC4-2E33951034A7}">
            <xm:f>OR(I1730=Listas!$A$577,I1730=Listas!$A$578,I1730=Listas!$A$579,I1730=Listas!$A$580,I1730=Listas!$A$581,I1730=Listas!$A$582,I1730=Listas!$A$583,I1730=Listas!$A$584,I1730=Listas!$A$585,I1730=Listas!$A$586,I1730=Listas!$A$587,I1730=Listas!$A$588)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J1730</xm:sqref>
        </x14:conditionalFormatting>
        <x14:conditionalFormatting xmlns:xm="http://schemas.microsoft.com/office/excel/2006/main">
          <x14:cfRule type="expression" priority="557" stopIfTrue="1" id="{86F019DA-6AD3-4D37-818B-12AA7838DCF7}">
            <xm:f>OR(I1731=Listas!$A$577,I1731=Listas!$A$578,I1731=Listas!$A$579,I1731=Listas!$A$580,I1731=Listas!$A$581,I1731=Listas!$A$582,I1731=Listas!$A$583,I1731=Listas!$A$584,I1731=Listas!$A$585,I1731=Listas!$A$586,I1731=Listas!$A$587,I1731=Listas!$A$588)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J1731</xm:sqref>
        </x14:conditionalFormatting>
        <x14:conditionalFormatting xmlns:xm="http://schemas.microsoft.com/office/excel/2006/main">
          <x14:cfRule type="expression" priority="554" stopIfTrue="1" id="{D3F1692C-3BC9-4DCE-B17F-146265C070AC}">
            <xm:f>OR(I1732=Listas!$A$577,I1732=Listas!$A$578,I1732=Listas!$A$579,I1732=Listas!$A$580,I1732=Listas!$A$581,I1732=Listas!$A$582,I1732=Listas!$A$583,I1732=Listas!$A$584,I1732=Listas!$A$585,I1732=Listas!$A$586,I1732=Listas!$A$587,I1732=Listas!$A$588)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J1732</xm:sqref>
        </x14:conditionalFormatting>
        <x14:conditionalFormatting xmlns:xm="http://schemas.microsoft.com/office/excel/2006/main">
          <x14:cfRule type="expression" priority="553" stopIfTrue="1" id="{FF6AFE32-F909-412F-A11F-2B00C6342E68}">
            <xm:f>OR(I1733=Listas!$A$577,I1733=Listas!$A$578,I1733=Listas!$A$579,I1733=Listas!$A$580,I1733=Listas!$A$581,I1733=Listas!$A$582,I1733=Listas!$A$583,I1733=Listas!$A$584,I1733=Listas!$A$585,I1733=Listas!$A$586,I1733=Listas!$A$587,I1733=Listas!$A$588)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J1733</xm:sqref>
        </x14:conditionalFormatting>
        <x14:conditionalFormatting xmlns:xm="http://schemas.microsoft.com/office/excel/2006/main">
          <x14:cfRule type="expression" priority="550" stopIfTrue="1" id="{74E40CC7-0B7F-42E3-B3A8-2F812CEE962D}">
            <xm:f>OR(I1734=Listas!$A$577,I1734=Listas!$A$578,I1734=Listas!$A$579,I1734=Listas!$A$580,I1734=Listas!$A$581,I1734=Listas!$A$582,I1734=Listas!$A$583,I1734=Listas!$A$584,I1734=Listas!$A$585,I1734=Listas!$A$586,I1734=Listas!$A$587,I1734=Listas!$A$588)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J1734</xm:sqref>
        </x14:conditionalFormatting>
        <x14:conditionalFormatting xmlns:xm="http://schemas.microsoft.com/office/excel/2006/main">
          <x14:cfRule type="expression" priority="549" stopIfTrue="1" id="{BA514D49-D899-40A0-960C-39BFD2E974F8}">
            <xm:f>OR(I1735=Listas!$A$577,I1735=Listas!$A$578,I1735=Listas!$A$579,I1735=Listas!$A$580,I1735=Listas!$A$581,I1735=Listas!$A$582,I1735=Listas!$A$583,I1735=Listas!$A$584,I1735=Listas!$A$585,I1735=Listas!$A$586,I1735=Listas!$A$587,I1735=Listas!$A$588)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J1735</xm:sqref>
        </x14:conditionalFormatting>
        <x14:conditionalFormatting xmlns:xm="http://schemas.microsoft.com/office/excel/2006/main">
          <x14:cfRule type="expression" priority="546" stopIfTrue="1" id="{5A9229CA-E668-401B-9502-211414175B16}">
            <xm:f>OR(I1736=Listas!$A$577,I1736=Listas!$A$578,I1736=Listas!$A$579,I1736=Listas!$A$580,I1736=Listas!$A$581,I1736=Listas!$A$582,I1736=Listas!$A$583,I1736=Listas!$A$584,I1736=Listas!$A$585,I1736=Listas!$A$586,I1736=Listas!$A$587,I1736=Listas!$A$588)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J1736</xm:sqref>
        </x14:conditionalFormatting>
        <x14:conditionalFormatting xmlns:xm="http://schemas.microsoft.com/office/excel/2006/main">
          <x14:cfRule type="expression" priority="545" stopIfTrue="1" id="{052ADB17-2AE8-48E7-B9BF-66A0DC001695}">
            <xm:f>OR(I1737=Listas!$A$577,I1737=Listas!$A$578,I1737=Listas!$A$579,I1737=Listas!$A$580,I1737=Listas!$A$581,I1737=Listas!$A$582,I1737=Listas!$A$583,I1737=Listas!$A$584,I1737=Listas!$A$585,I1737=Listas!$A$586,I1737=Listas!$A$587,I1737=Listas!$A$588)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J1737</xm:sqref>
        </x14:conditionalFormatting>
        <x14:conditionalFormatting xmlns:xm="http://schemas.microsoft.com/office/excel/2006/main">
          <x14:cfRule type="expression" priority="542" stopIfTrue="1" id="{702BB90C-CBFD-4333-AB54-B3E750D769D5}">
            <xm:f>OR(I1738=Listas!$A$577,I1738=Listas!$A$578,I1738=Listas!$A$579,I1738=Listas!$A$580,I1738=Listas!$A$581,I1738=Listas!$A$582,I1738=Listas!$A$583,I1738=Listas!$A$584,I1738=Listas!$A$585,I1738=Listas!$A$586,I1738=Listas!$A$587,I1738=Listas!$A$588)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J1738</xm:sqref>
        </x14:conditionalFormatting>
        <x14:conditionalFormatting xmlns:xm="http://schemas.microsoft.com/office/excel/2006/main">
          <x14:cfRule type="expression" priority="541" stopIfTrue="1" id="{B6448857-21E0-495B-A378-E46033813B84}">
            <xm:f>OR(I1739=Listas!$A$577,I1739=Listas!$A$578,I1739=Listas!$A$579,I1739=Listas!$A$580,I1739=Listas!$A$581,I1739=Listas!$A$582,I1739=Listas!$A$583,I1739=Listas!$A$584,I1739=Listas!$A$585,I1739=Listas!$A$586,I1739=Listas!$A$587,I1739=Listas!$A$588)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J1739</xm:sqref>
        </x14:conditionalFormatting>
        <x14:conditionalFormatting xmlns:xm="http://schemas.microsoft.com/office/excel/2006/main">
          <x14:cfRule type="expression" priority="538" stopIfTrue="1" id="{2CA13A3B-D067-4F3A-92A3-62AEB2AECEF7}">
            <xm:f>OR(I1740=Listas!$A$577,I1740=Listas!$A$578,I1740=Listas!$A$579,I1740=Listas!$A$580,I1740=Listas!$A$581,I1740=Listas!$A$582,I1740=Listas!$A$583,I1740=Listas!$A$584,I1740=Listas!$A$585,I1740=Listas!$A$586,I1740=Listas!$A$587,I1740=Listas!$A$588)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J1740</xm:sqref>
        </x14:conditionalFormatting>
        <x14:conditionalFormatting xmlns:xm="http://schemas.microsoft.com/office/excel/2006/main">
          <x14:cfRule type="expression" priority="537" stopIfTrue="1" id="{7C4AE415-2922-4336-BEDE-291A434834FA}">
            <xm:f>OR(I1741=Listas!$A$577,I1741=Listas!$A$578,I1741=Listas!$A$579,I1741=Listas!$A$580,I1741=Listas!$A$581,I1741=Listas!$A$582,I1741=Listas!$A$583,I1741=Listas!$A$584,I1741=Listas!$A$585,I1741=Listas!$A$586,I1741=Listas!$A$587,I1741=Listas!$A$588)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J1741</xm:sqref>
        </x14:conditionalFormatting>
        <x14:conditionalFormatting xmlns:xm="http://schemas.microsoft.com/office/excel/2006/main">
          <x14:cfRule type="expression" priority="534" stopIfTrue="1" id="{14A4F8B0-941D-4B3A-9A42-FFBB3ADF7395}">
            <xm:f>OR(I1742=Listas!$A$577,I1742=Listas!$A$578,I1742=Listas!$A$579,I1742=Listas!$A$580,I1742=Listas!$A$581,I1742=Listas!$A$582,I1742=Listas!$A$583,I1742=Listas!$A$584,I1742=Listas!$A$585,I1742=Listas!$A$586,I1742=Listas!$A$587,I1742=Listas!$A$588)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J1742</xm:sqref>
        </x14:conditionalFormatting>
        <x14:conditionalFormatting xmlns:xm="http://schemas.microsoft.com/office/excel/2006/main">
          <x14:cfRule type="expression" priority="533" stopIfTrue="1" id="{3951E970-8DF4-4822-8765-08E3E43F44E6}">
            <xm:f>OR(I1743=Listas!$A$577,I1743=Listas!$A$578,I1743=Listas!$A$579,I1743=Listas!$A$580,I1743=Listas!$A$581,I1743=Listas!$A$582,I1743=Listas!$A$583,I1743=Listas!$A$584,I1743=Listas!$A$585,I1743=Listas!$A$586,I1743=Listas!$A$587,I1743=Listas!$A$588)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J1743</xm:sqref>
        </x14:conditionalFormatting>
        <x14:conditionalFormatting xmlns:xm="http://schemas.microsoft.com/office/excel/2006/main">
          <x14:cfRule type="expression" priority="530" stopIfTrue="1" id="{2EDA9885-2E85-4390-9901-BF816BA1A47F}">
            <xm:f>OR(I1744=Listas!$A$577,I1744=Listas!$A$578,I1744=Listas!$A$579,I1744=Listas!$A$580,I1744=Listas!$A$581,I1744=Listas!$A$582,I1744=Listas!$A$583,I1744=Listas!$A$584,I1744=Listas!$A$585,I1744=Listas!$A$586,I1744=Listas!$A$587,I1744=Listas!$A$588)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J1744</xm:sqref>
        </x14:conditionalFormatting>
        <x14:conditionalFormatting xmlns:xm="http://schemas.microsoft.com/office/excel/2006/main">
          <x14:cfRule type="expression" priority="529" stopIfTrue="1" id="{6747CDF1-41E9-426A-A5EA-6240499D97AF}">
            <xm:f>OR(I1745=Listas!$A$577,I1745=Listas!$A$578,I1745=Listas!$A$579,I1745=Listas!$A$580,I1745=Listas!$A$581,I1745=Listas!$A$582,I1745=Listas!$A$583,I1745=Listas!$A$584,I1745=Listas!$A$585,I1745=Listas!$A$586,I1745=Listas!$A$587,I1745=Listas!$A$588)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J1745</xm:sqref>
        </x14:conditionalFormatting>
        <x14:conditionalFormatting xmlns:xm="http://schemas.microsoft.com/office/excel/2006/main">
          <x14:cfRule type="expression" priority="526" stopIfTrue="1" id="{22B88763-C18E-432B-BDA5-21DB1AFC737A}">
            <xm:f>OR(I1746=Listas!$A$577,I1746=Listas!$A$578,I1746=Listas!$A$579,I1746=Listas!$A$580,I1746=Listas!$A$581,I1746=Listas!$A$582,I1746=Listas!$A$583,I1746=Listas!$A$584,I1746=Listas!$A$585,I1746=Listas!$A$586,I1746=Listas!$A$587,I1746=Listas!$A$588)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J1746</xm:sqref>
        </x14:conditionalFormatting>
        <x14:conditionalFormatting xmlns:xm="http://schemas.microsoft.com/office/excel/2006/main">
          <x14:cfRule type="expression" priority="525" stopIfTrue="1" id="{ADCA24FF-D428-4001-AEB4-489B68BC614D}">
            <xm:f>OR(I1747=Listas!$A$577,I1747=Listas!$A$578,I1747=Listas!$A$579,I1747=Listas!$A$580,I1747=Listas!$A$581,I1747=Listas!$A$582,I1747=Listas!$A$583,I1747=Listas!$A$584,I1747=Listas!$A$585,I1747=Listas!$A$586,I1747=Listas!$A$587,I1747=Listas!$A$588)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J1747</xm:sqref>
        </x14:conditionalFormatting>
        <x14:conditionalFormatting xmlns:xm="http://schemas.microsoft.com/office/excel/2006/main">
          <x14:cfRule type="expression" priority="522" stopIfTrue="1" id="{B187A5DF-AE07-4105-BD82-0948582F668A}">
            <xm:f>OR(I1748=Listas!$A$577,I1748=Listas!$A$578,I1748=Listas!$A$579,I1748=Listas!$A$580,I1748=Listas!$A$581,I1748=Listas!$A$582,I1748=Listas!$A$583,I1748=Listas!$A$584,I1748=Listas!$A$585,I1748=Listas!$A$586,I1748=Listas!$A$587,I1748=Listas!$A$588)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J1748</xm:sqref>
        </x14:conditionalFormatting>
        <x14:conditionalFormatting xmlns:xm="http://schemas.microsoft.com/office/excel/2006/main">
          <x14:cfRule type="expression" priority="521" stopIfTrue="1" id="{1284D0E1-A9C8-4DB2-8DE9-CA4BB802A7EA}">
            <xm:f>OR(I1749=Listas!$A$577,I1749=Listas!$A$578,I1749=Listas!$A$579,I1749=Listas!$A$580,I1749=Listas!$A$581,I1749=Listas!$A$582,I1749=Listas!$A$583,I1749=Listas!$A$584,I1749=Listas!$A$585,I1749=Listas!$A$586,I1749=Listas!$A$587,I1749=Listas!$A$588)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J1749</xm:sqref>
        </x14:conditionalFormatting>
        <x14:conditionalFormatting xmlns:xm="http://schemas.microsoft.com/office/excel/2006/main">
          <x14:cfRule type="expression" priority="518" stopIfTrue="1" id="{1C4FD9A5-8B29-49E8-B49D-A26F9D5A1D07}">
            <xm:f>OR(I1750=Listas!$A$577,I1750=Listas!$A$578,I1750=Listas!$A$579,I1750=Listas!$A$580,I1750=Listas!$A$581,I1750=Listas!$A$582,I1750=Listas!$A$583,I1750=Listas!$A$584,I1750=Listas!$A$585,I1750=Listas!$A$586,I1750=Listas!$A$587,I1750=Listas!$A$588)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J1750</xm:sqref>
        </x14:conditionalFormatting>
        <x14:conditionalFormatting xmlns:xm="http://schemas.microsoft.com/office/excel/2006/main">
          <x14:cfRule type="expression" priority="517" stopIfTrue="1" id="{C39320B8-3AD7-4D86-A4CA-4F2EB5DA81A0}">
            <xm:f>OR(I1751=Listas!$A$577,I1751=Listas!$A$578,I1751=Listas!$A$579,I1751=Listas!$A$580,I1751=Listas!$A$581,I1751=Listas!$A$582,I1751=Listas!$A$583,I1751=Listas!$A$584,I1751=Listas!$A$585,I1751=Listas!$A$586,I1751=Listas!$A$587,I1751=Listas!$A$588)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J1751</xm:sqref>
        </x14:conditionalFormatting>
        <x14:conditionalFormatting xmlns:xm="http://schemas.microsoft.com/office/excel/2006/main">
          <x14:cfRule type="expression" priority="514" stopIfTrue="1" id="{FCF8ADDD-240F-449E-9150-2E3819AFB7AC}">
            <xm:f>OR(I1752=Listas!$A$577,I1752=Listas!$A$578,I1752=Listas!$A$579,I1752=Listas!$A$580,I1752=Listas!$A$581,I1752=Listas!$A$582,I1752=Listas!$A$583,I1752=Listas!$A$584,I1752=Listas!$A$585,I1752=Listas!$A$586,I1752=Listas!$A$587,I1752=Listas!$A$588)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J1752</xm:sqref>
        </x14:conditionalFormatting>
        <x14:conditionalFormatting xmlns:xm="http://schemas.microsoft.com/office/excel/2006/main">
          <x14:cfRule type="expression" priority="513" stopIfTrue="1" id="{45E74A93-3686-4087-AB80-11241D6FBEA1}">
            <xm:f>OR(I1753=Listas!$A$577,I1753=Listas!$A$578,I1753=Listas!$A$579,I1753=Listas!$A$580,I1753=Listas!$A$581,I1753=Listas!$A$582,I1753=Listas!$A$583,I1753=Listas!$A$584,I1753=Listas!$A$585,I1753=Listas!$A$586,I1753=Listas!$A$587,I1753=Listas!$A$588)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J1753</xm:sqref>
        </x14:conditionalFormatting>
        <x14:conditionalFormatting xmlns:xm="http://schemas.microsoft.com/office/excel/2006/main">
          <x14:cfRule type="expression" priority="510" stopIfTrue="1" id="{D753EEED-D563-4AB1-A9D2-64E764BE586B}">
            <xm:f>OR(I1754=Listas!$A$577,I1754=Listas!$A$578,I1754=Listas!$A$579,I1754=Listas!$A$580,I1754=Listas!$A$581,I1754=Listas!$A$582,I1754=Listas!$A$583,I1754=Listas!$A$584,I1754=Listas!$A$585,I1754=Listas!$A$586,I1754=Listas!$A$587,I1754=Listas!$A$588)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J1754</xm:sqref>
        </x14:conditionalFormatting>
        <x14:conditionalFormatting xmlns:xm="http://schemas.microsoft.com/office/excel/2006/main">
          <x14:cfRule type="expression" priority="509" stopIfTrue="1" id="{84AD5EC4-516F-409C-9CC3-16E661282B48}">
            <xm:f>OR(I1755=Listas!$A$577,I1755=Listas!$A$578,I1755=Listas!$A$579,I1755=Listas!$A$580,I1755=Listas!$A$581,I1755=Listas!$A$582,I1755=Listas!$A$583,I1755=Listas!$A$584,I1755=Listas!$A$585,I1755=Listas!$A$586,I1755=Listas!$A$587,I1755=Listas!$A$588)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J1755</xm:sqref>
        </x14:conditionalFormatting>
        <x14:conditionalFormatting xmlns:xm="http://schemas.microsoft.com/office/excel/2006/main">
          <x14:cfRule type="expression" priority="506" stopIfTrue="1" id="{9B56367E-9845-4333-A92E-1FF17406D02D}">
            <xm:f>OR(I1756=Listas!$A$577,I1756=Listas!$A$578,I1756=Listas!$A$579,I1756=Listas!$A$580,I1756=Listas!$A$581,I1756=Listas!$A$582,I1756=Listas!$A$583,I1756=Listas!$A$584,I1756=Listas!$A$585,I1756=Listas!$A$586,I1756=Listas!$A$587,I1756=Listas!$A$588)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J1756</xm:sqref>
        </x14:conditionalFormatting>
        <x14:conditionalFormatting xmlns:xm="http://schemas.microsoft.com/office/excel/2006/main">
          <x14:cfRule type="expression" priority="505" stopIfTrue="1" id="{6DB1E50A-8EE7-4AAE-B377-FFD74882CCF5}">
            <xm:f>OR(I1757=Listas!$A$577,I1757=Listas!$A$578,I1757=Listas!$A$579,I1757=Listas!$A$580,I1757=Listas!$A$581,I1757=Listas!$A$582,I1757=Listas!$A$583,I1757=Listas!$A$584,I1757=Listas!$A$585,I1757=Listas!$A$586,I1757=Listas!$A$587,I1757=Listas!$A$588)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J1757</xm:sqref>
        </x14:conditionalFormatting>
        <x14:conditionalFormatting xmlns:xm="http://schemas.microsoft.com/office/excel/2006/main">
          <x14:cfRule type="expression" priority="502" stopIfTrue="1" id="{AD05506A-A0F0-4DD9-8560-16B8B6303245}">
            <xm:f>OR(I1758=Listas!$A$577,I1758=Listas!$A$578,I1758=Listas!$A$579,I1758=Listas!$A$580,I1758=Listas!$A$581,I1758=Listas!$A$582,I1758=Listas!$A$583,I1758=Listas!$A$584,I1758=Listas!$A$585,I1758=Listas!$A$586,I1758=Listas!$A$587,I1758=Listas!$A$588)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J1758</xm:sqref>
        </x14:conditionalFormatting>
        <x14:conditionalFormatting xmlns:xm="http://schemas.microsoft.com/office/excel/2006/main">
          <x14:cfRule type="expression" priority="501" stopIfTrue="1" id="{7B47A3B6-BABD-4CEB-82F2-B33ABFB5B1CA}">
            <xm:f>OR(I1759=Listas!$A$577,I1759=Listas!$A$578,I1759=Listas!$A$579,I1759=Listas!$A$580,I1759=Listas!$A$581,I1759=Listas!$A$582,I1759=Listas!$A$583,I1759=Listas!$A$584,I1759=Listas!$A$585,I1759=Listas!$A$586,I1759=Listas!$A$587,I1759=Listas!$A$588)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J1759</xm:sqref>
        </x14:conditionalFormatting>
        <x14:conditionalFormatting xmlns:xm="http://schemas.microsoft.com/office/excel/2006/main">
          <x14:cfRule type="expression" priority="498" stopIfTrue="1" id="{270D4BCD-3CD0-4B96-95E1-5D43C3F400AB}">
            <xm:f>OR(I1760=Listas!$A$577,I1760=Listas!$A$578,I1760=Listas!$A$579,I1760=Listas!$A$580,I1760=Listas!$A$581,I1760=Listas!$A$582,I1760=Listas!$A$583,I1760=Listas!$A$584,I1760=Listas!$A$585,I1760=Listas!$A$586,I1760=Listas!$A$587,I1760=Listas!$A$588)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J1760</xm:sqref>
        </x14:conditionalFormatting>
        <x14:conditionalFormatting xmlns:xm="http://schemas.microsoft.com/office/excel/2006/main">
          <x14:cfRule type="expression" priority="497" stopIfTrue="1" id="{C5A9D47A-7C36-41C7-8456-D25EF376B359}">
            <xm:f>OR(I1761=Listas!$A$577,I1761=Listas!$A$578,I1761=Listas!$A$579,I1761=Listas!$A$580,I1761=Listas!$A$581,I1761=Listas!$A$582,I1761=Listas!$A$583,I1761=Listas!$A$584,I1761=Listas!$A$585,I1761=Listas!$A$586,I1761=Listas!$A$587,I1761=Listas!$A$588)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J1761</xm:sqref>
        </x14:conditionalFormatting>
        <x14:conditionalFormatting xmlns:xm="http://schemas.microsoft.com/office/excel/2006/main">
          <x14:cfRule type="expression" priority="494" stopIfTrue="1" id="{60E7AFA1-0D35-4210-A7AB-F3F4A6100FBE}">
            <xm:f>OR(I1762=Listas!$A$577,I1762=Listas!$A$578,I1762=Listas!$A$579,I1762=Listas!$A$580,I1762=Listas!$A$581,I1762=Listas!$A$582,I1762=Listas!$A$583,I1762=Listas!$A$584,I1762=Listas!$A$585,I1762=Listas!$A$586,I1762=Listas!$A$587,I1762=Listas!$A$588)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J1762</xm:sqref>
        </x14:conditionalFormatting>
        <x14:conditionalFormatting xmlns:xm="http://schemas.microsoft.com/office/excel/2006/main">
          <x14:cfRule type="expression" priority="493" stopIfTrue="1" id="{321056BD-FDC7-4573-B9CC-62D0F9496172}">
            <xm:f>OR(I1763=Listas!$A$577,I1763=Listas!$A$578,I1763=Listas!$A$579,I1763=Listas!$A$580,I1763=Listas!$A$581,I1763=Listas!$A$582,I1763=Listas!$A$583,I1763=Listas!$A$584,I1763=Listas!$A$585,I1763=Listas!$A$586,I1763=Listas!$A$587,I1763=Listas!$A$588)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J1763</xm:sqref>
        </x14:conditionalFormatting>
        <x14:conditionalFormatting xmlns:xm="http://schemas.microsoft.com/office/excel/2006/main">
          <x14:cfRule type="expression" priority="490" stopIfTrue="1" id="{BC8E2DDE-66A0-415F-A9A2-D1FEC4E8BE53}">
            <xm:f>OR(I1764=Listas!$A$577,I1764=Listas!$A$578,I1764=Listas!$A$579,I1764=Listas!$A$580,I1764=Listas!$A$581,I1764=Listas!$A$582,I1764=Listas!$A$583,I1764=Listas!$A$584,I1764=Listas!$A$585,I1764=Listas!$A$586,I1764=Listas!$A$587,I1764=Listas!$A$588)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J1764</xm:sqref>
        </x14:conditionalFormatting>
        <x14:conditionalFormatting xmlns:xm="http://schemas.microsoft.com/office/excel/2006/main">
          <x14:cfRule type="expression" priority="489" stopIfTrue="1" id="{D7785C13-7EFE-42A7-8D62-62683A6710AD}">
            <xm:f>OR(I1765=Listas!$A$577,I1765=Listas!$A$578,I1765=Listas!$A$579,I1765=Listas!$A$580,I1765=Listas!$A$581,I1765=Listas!$A$582,I1765=Listas!$A$583,I1765=Listas!$A$584,I1765=Listas!$A$585,I1765=Listas!$A$586,I1765=Listas!$A$587,I1765=Listas!$A$588)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J1765</xm:sqref>
        </x14:conditionalFormatting>
        <x14:conditionalFormatting xmlns:xm="http://schemas.microsoft.com/office/excel/2006/main">
          <x14:cfRule type="expression" priority="486" stopIfTrue="1" id="{5F4DBE43-8115-47BE-A50D-17959A356C17}">
            <xm:f>OR(I1766=Listas!$A$577,I1766=Listas!$A$578,I1766=Listas!$A$579,I1766=Listas!$A$580,I1766=Listas!$A$581,I1766=Listas!$A$582,I1766=Listas!$A$583,I1766=Listas!$A$584,I1766=Listas!$A$585,I1766=Listas!$A$586,I1766=Listas!$A$587,I1766=Listas!$A$588)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J1766</xm:sqref>
        </x14:conditionalFormatting>
        <x14:conditionalFormatting xmlns:xm="http://schemas.microsoft.com/office/excel/2006/main">
          <x14:cfRule type="expression" priority="485" stopIfTrue="1" id="{036DA68D-93AC-46D1-AA1E-533955924612}">
            <xm:f>OR(I1767=Listas!$A$577,I1767=Listas!$A$578,I1767=Listas!$A$579,I1767=Listas!$A$580,I1767=Listas!$A$581,I1767=Listas!$A$582,I1767=Listas!$A$583,I1767=Listas!$A$584,I1767=Listas!$A$585,I1767=Listas!$A$586,I1767=Listas!$A$587,I1767=Listas!$A$588)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J1767</xm:sqref>
        </x14:conditionalFormatting>
        <x14:conditionalFormatting xmlns:xm="http://schemas.microsoft.com/office/excel/2006/main">
          <x14:cfRule type="expression" priority="482" stopIfTrue="1" id="{7AA53C0D-9C03-46E1-A489-7897FB0B566F}">
            <xm:f>OR(I1768=Listas!$A$577,I1768=Listas!$A$578,I1768=Listas!$A$579,I1768=Listas!$A$580,I1768=Listas!$A$581,I1768=Listas!$A$582,I1768=Listas!$A$583,I1768=Listas!$A$584,I1768=Listas!$A$585,I1768=Listas!$A$586,I1768=Listas!$A$587,I1768=Listas!$A$588)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J1768</xm:sqref>
        </x14:conditionalFormatting>
        <x14:conditionalFormatting xmlns:xm="http://schemas.microsoft.com/office/excel/2006/main">
          <x14:cfRule type="expression" priority="481" stopIfTrue="1" id="{A30630BB-F816-4A2D-A153-6FFA738AAF40}">
            <xm:f>OR(I1769=Listas!$A$577,I1769=Listas!$A$578,I1769=Listas!$A$579,I1769=Listas!$A$580,I1769=Listas!$A$581,I1769=Listas!$A$582,I1769=Listas!$A$583,I1769=Listas!$A$584,I1769=Listas!$A$585,I1769=Listas!$A$586,I1769=Listas!$A$587,I1769=Listas!$A$588)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J1769</xm:sqref>
        </x14:conditionalFormatting>
        <x14:conditionalFormatting xmlns:xm="http://schemas.microsoft.com/office/excel/2006/main">
          <x14:cfRule type="expression" priority="478" stopIfTrue="1" id="{9AF72ADA-9B2B-4843-8890-3BAF00B178D0}">
            <xm:f>OR(I1770=Listas!$A$577,I1770=Listas!$A$578,I1770=Listas!$A$579,I1770=Listas!$A$580,I1770=Listas!$A$581,I1770=Listas!$A$582,I1770=Listas!$A$583,I1770=Listas!$A$584,I1770=Listas!$A$585,I1770=Listas!$A$586,I1770=Listas!$A$587,I1770=Listas!$A$588)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J1770</xm:sqref>
        </x14:conditionalFormatting>
        <x14:conditionalFormatting xmlns:xm="http://schemas.microsoft.com/office/excel/2006/main">
          <x14:cfRule type="expression" priority="477" stopIfTrue="1" id="{D5BF96CB-55B7-4D27-A7D0-1D65376A75C5}">
            <xm:f>OR(I1771=Listas!$A$577,I1771=Listas!$A$578,I1771=Listas!$A$579,I1771=Listas!$A$580,I1771=Listas!$A$581,I1771=Listas!$A$582,I1771=Listas!$A$583,I1771=Listas!$A$584,I1771=Listas!$A$585,I1771=Listas!$A$586,I1771=Listas!$A$587,I1771=Listas!$A$588)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J1771</xm:sqref>
        </x14:conditionalFormatting>
        <x14:conditionalFormatting xmlns:xm="http://schemas.microsoft.com/office/excel/2006/main">
          <x14:cfRule type="expression" priority="474" stopIfTrue="1" id="{D72254B3-20D1-4FE1-A6E1-A6E9548C302C}">
            <xm:f>OR(I1772=Listas!$A$577,I1772=Listas!$A$578,I1772=Listas!$A$579,I1772=Listas!$A$580,I1772=Listas!$A$581,I1772=Listas!$A$582,I1772=Listas!$A$583,I1772=Listas!$A$584,I1772=Listas!$A$585,I1772=Listas!$A$586,I1772=Listas!$A$587,I1772=Listas!$A$588)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J1772</xm:sqref>
        </x14:conditionalFormatting>
        <x14:conditionalFormatting xmlns:xm="http://schemas.microsoft.com/office/excel/2006/main">
          <x14:cfRule type="expression" priority="473" stopIfTrue="1" id="{99D0DF76-124F-4E43-8B26-853A0F2CB26B}">
            <xm:f>OR(I1773=Listas!$A$577,I1773=Listas!$A$578,I1773=Listas!$A$579,I1773=Listas!$A$580,I1773=Listas!$A$581,I1773=Listas!$A$582,I1773=Listas!$A$583,I1773=Listas!$A$584,I1773=Listas!$A$585,I1773=Listas!$A$586,I1773=Listas!$A$587,I1773=Listas!$A$588)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J1773</xm:sqref>
        </x14:conditionalFormatting>
        <x14:conditionalFormatting xmlns:xm="http://schemas.microsoft.com/office/excel/2006/main">
          <x14:cfRule type="expression" priority="470" stopIfTrue="1" id="{048791AB-F1A2-4877-B992-516E6DE9AF66}">
            <xm:f>OR(I1774=Listas!$A$577,I1774=Listas!$A$578,I1774=Listas!$A$579,I1774=Listas!$A$580,I1774=Listas!$A$581,I1774=Listas!$A$582,I1774=Listas!$A$583,I1774=Listas!$A$584,I1774=Listas!$A$585,I1774=Listas!$A$586,I1774=Listas!$A$587,I1774=Listas!$A$588)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J1774</xm:sqref>
        </x14:conditionalFormatting>
        <x14:conditionalFormatting xmlns:xm="http://schemas.microsoft.com/office/excel/2006/main">
          <x14:cfRule type="expression" priority="469" stopIfTrue="1" id="{788717E3-B78D-41EC-B5F2-4C0522C77CB9}">
            <xm:f>OR(I1775=Listas!$A$577,I1775=Listas!$A$578,I1775=Listas!$A$579,I1775=Listas!$A$580,I1775=Listas!$A$581,I1775=Listas!$A$582,I1775=Listas!$A$583,I1775=Listas!$A$584,I1775=Listas!$A$585,I1775=Listas!$A$586,I1775=Listas!$A$587,I1775=Listas!$A$588)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J1775</xm:sqref>
        </x14:conditionalFormatting>
        <x14:conditionalFormatting xmlns:xm="http://schemas.microsoft.com/office/excel/2006/main">
          <x14:cfRule type="expression" priority="466" stopIfTrue="1" id="{34294D73-87A6-4210-B976-F9D64E9A73D2}">
            <xm:f>OR(I1776=Listas!$A$577,I1776=Listas!$A$578,I1776=Listas!$A$579,I1776=Listas!$A$580,I1776=Listas!$A$581,I1776=Listas!$A$582,I1776=Listas!$A$583,I1776=Listas!$A$584,I1776=Listas!$A$585,I1776=Listas!$A$586,I1776=Listas!$A$587,I1776=Listas!$A$588)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J1776</xm:sqref>
        </x14:conditionalFormatting>
        <x14:conditionalFormatting xmlns:xm="http://schemas.microsoft.com/office/excel/2006/main">
          <x14:cfRule type="expression" priority="465" stopIfTrue="1" id="{FBDCA5B9-D567-4180-A998-B4B245867D94}">
            <xm:f>OR(I1777=Listas!$A$577,I1777=Listas!$A$578,I1777=Listas!$A$579,I1777=Listas!$A$580,I1777=Listas!$A$581,I1777=Listas!$A$582,I1777=Listas!$A$583,I1777=Listas!$A$584,I1777=Listas!$A$585,I1777=Listas!$A$586,I1777=Listas!$A$587,I1777=Listas!$A$588)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J1777</xm:sqref>
        </x14:conditionalFormatting>
        <x14:conditionalFormatting xmlns:xm="http://schemas.microsoft.com/office/excel/2006/main">
          <x14:cfRule type="expression" priority="462" stopIfTrue="1" id="{F9E5C1F2-05B7-4788-8714-A0BCAD432B45}">
            <xm:f>OR(I1778=Listas!$A$577,I1778=Listas!$A$578,I1778=Listas!$A$579,I1778=Listas!$A$580,I1778=Listas!$A$581,I1778=Listas!$A$582,I1778=Listas!$A$583,I1778=Listas!$A$584,I1778=Listas!$A$585,I1778=Listas!$A$586,I1778=Listas!$A$587,I1778=Listas!$A$588)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J1778</xm:sqref>
        </x14:conditionalFormatting>
        <x14:conditionalFormatting xmlns:xm="http://schemas.microsoft.com/office/excel/2006/main">
          <x14:cfRule type="expression" priority="461" stopIfTrue="1" id="{87D787E0-16FA-4B15-B208-C49589FAE3A4}">
            <xm:f>OR(I1779=Listas!$A$577,I1779=Listas!$A$578,I1779=Listas!$A$579,I1779=Listas!$A$580,I1779=Listas!$A$581,I1779=Listas!$A$582,I1779=Listas!$A$583,I1779=Listas!$A$584,I1779=Listas!$A$585,I1779=Listas!$A$586,I1779=Listas!$A$587,I1779=Listas!$A$588)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J1779</xm:sqref>
        </x14:conditionalFormatting>
        <x14:conditionalFormatting xmlns:xm="http://schemas.microsoft.com/office/excel/2006/main">
          <x14:cfRule type="expression" priority="458" stopIfTrue="1" id="{46B4CB73-9D70-4B23-B64D-14B105C10E11}">
            <xm:f>OR(I1780=Listas!$A$577,I1780=Listas!$A$578,I1780=Listas!$A$579,I1780=Listas!$A$580,I1780=Listas!$A$581,I1780=Listas!$A$582,I1780=Listas!$A$583,I1780=Listas!$A$584,I1780=Listas!$A$585,I1780=Listas!$A$586,I1780=Listas!$A$587,I1780=Listas!$A$588)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J1780</xm:sqref>
        </x14:conditionalFormatting>
        <x14:conditionalFormatting xmlns:xm="http://schemas.microsoft.com/office/excel/2006/main">
          <x14:cfRule type="expression" priority="457" stopIfTrue="1" id="{003F7A5F-9C45-451A-88CC-CE0507B81126}">
            <xm:f>OR(I1781=Listas!$A$577,I1781=Listas!$A$578,I1781=Listas!$A$579,I1781=Listas!$A$580,I1781=Listas!$A$581,I1781=Listas!$A$582,I1781=Listas!$A$583,I1781=Listas!$A$584,I1781=Listas!$A$585,I1781=Listas!$A$586,I1781=Listas!$A$587,I1781=Listas!$A$588)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J1781</xm:sqref>
        </x14:conditionalFormatting>
        <x14:conditionalFormatting xmlns:xm="http://schemas.microsoft.com/office/excel/2006/main">
          <x14:cfRule type="expression" priority="454" stopIfTrue="1" id="{5F37DE2D-3B80-450B-9F5B-3EAB1AF07908}">
            <xm:f>OR(I1782=Listas!$A$577,I1782=Listas!$A$578,I1782=Listas!$A$579,I1782=Listas!$A$580,I1782=Listas!$A$581,I1782=Listas!$A$582,I1782=Listas!$A$583,I1782=Listas!$A$584,I1782=Listas!$A$585,I1782=Listas!$A$586,I1782=Listas!$A$587,I1782=Listas!$A$588)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J1782</xm:sqref>
        </x14:conditionalFormatting>
        <x14:conditionalFormatting xmlns:xm="http://schemas.microsoft.com/office/excel/2006/main">
          <x14:cfRule type="expression" priority="453" stopIfTrue="1" id="{C5AFB336-CE2D-40BF-A737-6EC4FD749BA7}">
            <xm:f>OR(I1783=Listas!$A$577,I1783=Listas!$A$578,I1783=Listas!$A$579,I1783=Listas!$A$580,I1783=Listas!$A$581,I1783=Listas!$A$582,I1783=Listas!$A$583,I1783=Listas!$A$584,I1783=Listas!$A$585,I1783=Listas!$A$586,I1783=Listas!$A$587,I1783=Listas!$A$588)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J1783</xm:sqref>
        </x14:conditionalFormatting>
        <x14:conditionalFormatting xmlns:xm="http://schemas.microsoft.com/office/excel/2006/main">
          <x14:cfRule type="expression" priority="450" stopIfTrue="1" id="{473C556D-4526-413A-BF4D-CF996E695996}">
            <xm:f>OR(I1784=Listas!$A$577,I1784=Listas!$A$578,I1784=Listas!$A$579,I1784=Listas!$A$580,I1784=Listas!$A$581,I1784=Listas!$A$582,I1784=Listas!$A$583,I1784=Listas!$A$584,I1784=Listas!$A$585,I1784=Listas!$A$586,I1784=Listas!$A$587,I1784=Listas!$A$588)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J1784</xm:sqref>
        </x14:conditionalFormatting>
        <x14:conditionalFormatting xmlns:xm="http://schemas.microsoft.com/office/excel/2006/main">
          <x14:cfRule type="expression" priority="449" stopIfTrue="1" id="{4C7F0715-3E83-4330-A015-2A149B5A8907}">
            <xm:f>OR(I1785=Listas!$A$577,I1785=Listas!$A$578,I1785=Listas!$A$579,I1785=Listas!$A$580,I1785=Listas!$A$581,I1785=Listas!$A$582,I1785=Listas!$A$583,I1785=Listas!$A$584,I1785=Listas!$A$585,I1785=Listas!$A$586,I1785=Listas!$A$587,I1785=Listas!$A$588)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J1785</xm:sqref>
        </x14:conditionalFormatting>
        <x14:conditionalFormatting xmlns:xm="http://schemas.microsoft.com/office/excel/2006/main">
          <x14:cfRule type="expression" priority="446" stopIfTrue="1" id="{B23FD5B2-61E1-40BD-AB7E-34028D960894}">
            <xm:f>OR(I1786=Listas!$A$577,I1786=Listas!$A$578,I1786=Listas!$A$579,I1786=Listas!$A$580,I1786=Listas!$A$581,I1786=Listas!$A$582,I1786=Listas!$A$583,I1786=Listas!$A$584,I1786=Listas!$A$585,I1786=Listas!$A$586,I1786=Listas!$A$587,I1786=Listas!$A$588)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J1786</xm:sqref>
        </x14:conditionalFormatting>
        <x14:conditionalFormatting xmlns:xm="http://schemas.microsoft.com/office/excel/2006/main">
          <x14:cfRule type="expression" priority="445" stopIfTrue="1" id="{387EFA4C-53F1-466F-A404-7F84FA05EE6A}">
            <xm:f>OR(I1787=Listas!$A$577,I1787=Listas!$A$578,I1787=Listas!$A$579,I1787=Listas!$A$580,I1787=Listas!$A$581,I1787=Listas!$A$582,I1787=Listas!$A$583,I1787=Listas!$A$584,I1787=Listas!$A$585,I1787=Listas!$A$586,I1787=Listas!$A$587,I1787=Listas!$A$588)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J1787</xm:sqref>
        </x14:conditionalFormatting>
        <x14:conditionalFormatting xmlns:xm="http://schemas.microsoft.com/office/excel/2006/main">
          <x14:cfRule type="expression" priority="442" stopIfTrue="1" id="{667C96C9-2537-454D-8CDA-E9215D4AD51C}">
            <xm:f>OR(I1788=Listas!$A$577,I1788=Listas!$A$578,I1788=Listas!$A$579,I1788=Listas!$A$580,I1788=Listas!$A$581,I1788=Listas!$A$582,I1788=Listas!$A$583,I1788=Listas!$A$584,I1788=Listas!$A$585,I1788=Listas!$A$586,I1788=Listas!$A$587,I1788=Listas!$A$588)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J1788</xm:sqref>
        </x14:conditionalFormatting>
        <x14:conditionalFormatting xmlns:xm="http://schemas.microsoft.com/office/excel/2006/main">
          <x14:cfRule type="expression" priority="441" stopIfTrue="1" id="{6DFF541F-B0E7-469B-98D5-7EFA17B445D2}">
            <xm:f>OR(I1789=Listas!$A$577,I1789=Listas!$A$578,I1789=Listas!$A$579,I1789=Listas!$A$580,I1789=Listas!$A$581,I1789=Listas!$A$582,I1789=Listas!$A$583,I1789=Listas!$A$584,I1789=Listas!$A$585,I1789=Listas!$A$586,I1789=Listas!$A$587,I1789=Listas!$A$588)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J1789</xm:sqref>
        </x14:conditionalFormatting>
        <x14:conditionalFormatting xmlns:xm="http://schemas.microsoft.com/office/excel/2006/main">
          <x14:cfRule type="expression" priority="438" stopIfTrue="1" id="{60FE37A5-3E25-438D-A361-7277BBEB4783}">
            <xm:f>OR(I1790=Listas!$A$577,I1790=Listas!$A$578,I1790=Listas!$A$579,I1790=Listas!$A$580,I1790=Listas!$A$581,I1790=Listas!$A$582,I1790=Listas!$A$583,I1790=Listas!$A$584,I1790=Listas!$A$585,I1790=Listas!$A$586,I1790=Listas!$A$587,I1790=Listas!$A$588)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J1790</xm:sqref>
        </x14:conditionalFormatting>
        <x14:conditionalFormatting xmlns:xm="http://schemas.microsoft.com/office/excel/2006/main">
          <x14:cfRule type="expression" priority="437" stopIfTrue="1" id="{21C798BF-D132-477B-AFB5-6465C495946D}">
            <xm:f>OR(I1791=Listas!$A$577,I1791=Listas!$A$578,I1791=Listas!$A$579,I1791=Listas!$A$580,I1791=Listas!$A$581,I1791=Listas!$A$582,I1791=Listas!$A$583,I1791=Listas!$A$584,I1791=Listas!$A$585,I1791=Listas!$A$586,I1791=Listas!$A$587,I1791=Listas!$A$588)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J1791</xm:sqref>
        </x14:conditionalFormatting>
        <x14:conditionalFormatting xmlns:xm="http://schemas.microsoft.com/office/excel/2006/main">
          <x14:cfRule type="expression" priority="434" stopIfTrue="1" id="{01A96ACE-4006-4E17-BF8E-36DB0AA191D2}">
            <xm:f>OR(I1792=Listas!$A$577,I1792=Listas!$A$578,I1792=Listas!$A$579,I1792=Listas!$A$580,I1792=Listas!$A$581,I1792=Listas!$A$582,I1792=Listas!$A$583,I1792=Listas!$A$584,I1792=Listas!$A$585,I1792=Listas!$A$586,I1792=Listas!$A$587,I1792=Listas!$A$588)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J1792</xm:sqref>
        </x14:conditionalFormatting>
        <x14:conditionalFormatting xmlns:xm="http://schemas.microsoft.com/office/excel/2006/main">
          <x14:cfRule type="expression" priority="433" stopIfTrue="1" id="{EBA755F3-9AFB-46CE-94C3-6F6A7080FB4C}">
            <xm:f>OR(I1793=Listas!$A$577,I1793=Listas!$A$578,I1793=Listas!$A$579,I1793=Listas!$A$580,I1793=Listas!$A$581,I1793=Listas!$A$582,I1793=Listas!$A$583,I1793=Listas!$A$584,I1793=Listas!$A$585,I1793=Listas!$A$586,I1793=Listas!$A$587,I1793=Listas!$A$588)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J1793</xm:sqref>
        </x14:conditionalFormatting>
        <x14:conditionalFormatting xmlns:xm="http://schemas.microsoft.com/office/excel/2006/main">
          <x14:cfRule type="expression" priority="430" stopIfTrue="1" id="{67C42290-2423-4C55-8FED-17A38B871512}">
            <xm:f>OR(I1794=Listas!$A$577,I1794=Listas!$A$578,I1794=Listas!$A$579,I1794=Listas!$A$580,I1794=Listas!$A$581,I1794=Listas!$A$582,I1794=Listas!$A$583,I1794=Listas!$A$584,I1794=Listas!$A$585,I1794=Listas!$A$586,I1794=Listas!$A$587,I1794=Listas!$A$588)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J1794</xm:sqref>
        </x14:conditionalFormatting>
        <x14:conditionalFormatting xmlns:xm="http://schemas.microsoft.com/office/excel/2006/main">
          <x14:cfRule type="expression" priority="429" stopIfTrue="1" id="{0A678352-FADC-4263-B464-6E1686C24D45}">
            <xm:f>OR(I1795=Listas!$A$577,I1795=Listas!$A$578,I1795=Listas!$A$579,I1795=Listas!$A$580,I1795=Listas!$A$581,I1795=Listas!$A$582,I1795=Listas!$A$583,I1795=Listas!$A$584,I1795=Listas!$A$585,I1795=Listas!$A$586,I1795=Listas!$A$587,I1795=Listas!$A$588)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J1795</xm:sqref>
        </x14:conditionalFormatting>
        <x14:conditionalFormatting xmlns:xm="http://schemas.microsoft.com/office/excel/2006/main">
          <x14:cfRule type="expression" priority="426" stopIfTrue="1" id="{9F4B4842-B169-4A9C-A4E2-61C47EB9D856}">
            <xm:f>OR(I1796=Listas!$A$577,I1796=Listas!$A$578,I1796=Listas!$A$579,I1796=Listas!$A$580,I1796=Listas!$A$581,I1796=Listas!$A$582,I1796=Listas!$A$583,I1796=Listas!$A$584,I1796=Listas!$A$585,I1796=Listas!$A$586,I1796=Listas!$A$587,I1796=Listas!$A$588)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J1796</xm:sqref>
        </x14:conditionalFormatting>
        <x14:conditionalFormatting xmlns:xm="http://schemas.microsoft.com/office/excel/2006/main">
          <x14:cfRule type="expression" priority="425" stopIfTrue="1" id="{8B54C1BE-E13E-42A2-A738-4D6401A18AA6}">
            <xm:f>OR(I1797=Listas!$A$577,I1797=Listas!$A$578,I1797=Listas!$A$579,I1797=Listas!$A$580,I1797=Listas!$A$581,I1797=Listas!$A$582,I1797=Listas!$A$583,I1797=Listas!$A$584,I1797=Listas!$A$585,I1797=Listas!$A$586,I1797=Listas!$A$587,I1797=Listas!$A$588)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J1797</xm:sqref>
        </x14:conditionalFormatting>
        <x14:conditionalFormatting xmlns:xm="http://schemas.microsoft.com/office/excel/2006/main">
          <x14:cfRule type="expression" priority="422" stopIfTrue="1" id="{25895054-720E-41BD-8E6D-FE6B1873AD0A}">
            <xm:f>OR(I1798=Listas!$A$577,I1798=Listas!$A$578,I1798=Listas!$A$579,I1798=Listas!$A$580,I1798=Listas!$A$581,I1798=Listas!$A$582,I1798=Listas!$A$583,I1798=Listas!$A$584,I1798=Listas!$A$585,I1798=Listas!$A$586,I1798=Listas!$A$587,I1798=Listas!$A$588)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J1798</xm:sqref>
        </x14:conditionalFormatting>
        <x14:conditionalFormatting xmlns:xm="http://schemas.microsoft.com/office/excel/2006/main">
          <x14:cfRule type="expression" priority="421" stopIfTrue="1" id="{870CD774-26A7-4958-8C2C-11E3D35F5AD0}">
            <xm:f>OR(I1799=Listas!$A$577,I1799=Listas!$A$578,I1799=Listas!$A$579,I1799=Listas!$A$580,I1799=Listas!$A$581,I1799=Listas!$A$582,I1799=Listas!$A$583,I1799=Listas!$A$584,I1799=Listas!$A$585,I1799=Listas!$A$586,I1799=Listas!$A$587,I1799=Listas!$A$588)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J1799</xm:sqref>
        </x14:conditionalFormatting>
        <x14:conditionalFormatting xmlns:xm="http://schemas.microsoft.com/office/excel/2006/main">
          <x14:cfRule type="expression" priority="418" stopIfTrue="1" id="{61685F39-504D-48F2-ADEA-4191FF8DFC1C}">
            <xm:f>OR(I1800=Listas!$A$577,I1800=Listas!$A$578,I1800=Listas!$A$579,I1800=Listas!$A$580,I1800=Listas!$A$581,I1800=Listas!$A$582,I1800=Listas!$A$583,I1800=Listas!$A$584,I1800=Listas!$A$585,I1800=Listas!$A$586,I1800=Listas!$A$587,I1800=Listas!$A$588)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J1800</xm:sqref>
        </x14:conditionalFormatting>
        <x14:conditionalFormatting xmlns:xm="http://schemas.microsoft.com/office/excel/2006/main">
          <x14:cfRule type="expression" priority="417" stopIfTrue="1" id="{DE2D7EA4-674F-48C6-9A87-246C892E7797}">
            <xm:f>OR(I1801=Listas!$A$577,I1801=Listas!$A$578,I1801=Listas!$A$579,I1801=Listas!$A$580,I1801=Listas!$A$581,I1801=Listas!$A$582,I1801=Listas!$A$583,I1801=Listas!$A$584,I1801=Listas!$A$585,I1801=Listas!$A$586,I1801=Listas!$A$587,I1801=Listas!$A$588)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J1801</xm:sqref>
        </x14:conditionalFormatting>
        <x14:conditionalFormatting xmlns:xm="http://schemas.microsoft.com/office/excel/2006/main">
          <x14:cfRule type="expression" priority="414" stopIfTrue="1" id="{40CFD5F5-517C-4E74-89FC-1F7E6DD4AAE4}">
            <xm:f>OR(I1802=Listas!$A$577,I1802=Listas!$A$578,I1802=Listas!$A$579,I1802=Listas!$A$580,I1802=Listas!$A$581,I1802=Listas!$A$582,I1802=Listas!$A$583,I1802=Listas!$A$584,I1802=Listas!$A$585,I1802=Listas!$A$586,I1802=Listas!$A$587,I1802=Listas!$A$588)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J1802</xm:sqref>
        </x14:conditionalFormatting>
        <x14:conditionalFormatting xmlns:xm="http://schemas.microsoft.com/office/excel/2006/main">
          <x14:cfRule type="expression" priority="413" stopIfTrue="1" id="{83347F92-ABB6-47A9-843E-ABD9F624DEF6}">
            <xm:f>OR(I1803=Listas!$A$577,I1803=Listas!$A$578,I1803=Listas!$A$579,I1803=Listas!$A$580,I1803=Listas!$A$581,I1803=Listas!$A$582,I1803=Listas!$A$583,I1803=Listas!$A$584,I1803=Listas!$A$585,I1803=Listas!$A$586,I1803=Listas!$A$587,I1803=Listas!$A$588)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J1803</xm:sqref>
        </x14:conditionalFormatting>
        <x14:conditionalFormatting xmlns:xm="http://schemas.microsoft.com/office/excel/2006/main">
          <x14:cfRule type="expression" priority="410" stopIfTrue="1" id="{51B0CC14-B8D0-4E13-B44D-7EB029C58833}">
            <xm:f>OR(I1804=Listas!$A$577,I1804=Listas!$A$578,I1804=Listas!$A$579,I1804=Listas!$A$580,I1804=Listas!$A$581,I1804=Listas!$A$582,I1804=Listas!$A$583,I1804=Listas!$A$584,I1804=Listas!$A$585,I1804=Listas!$A$586,I1804=Listas!$A$587,I1804=Listas!$A$588)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J1804</xm:sqref>
        </x14:conditionalFormatting>
        <x14:conditionalFormatting xmlns:xm="http://schemas.microsoft.com/office/excel/2006/main">
          <x14:cfRule type="expression" priority="409" stopIfTrue="1" id="{D9381EBC-D2B8-4CDE-A2DD-D77DD860BFEE}">
            <xm:f>OR(I1805=Listas!$A$577,I1805=Listas!$A$578,I1805=Listas!$A$579,I1805=Listas!$A$580,I1805=Listas!$A$581,I1805=Listas!$A$582,I1805=Listas!$A$583,I1805=Listas!$A$584,I1805=Listas!$A$585,I1805=Listas!$A$586,I1805=Listas!$A$587,I1805=Listas!$A$588)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J1805</xm:sqref>
        </x14:conditionalFormatting>
        <x14:conditionalFormatting xmlns:xm="http://schemas.microsoft.com/office/excel/2006/main">
          <x14:cfRule type="expression" priority="406" stopIfTrue="1" id="{A39DC576-97BA-47E8-B4F1-E8718DA52AB2}">
            <xm:f>OR(I1806=Listas!$A$577,I1806=Listas!$A$578,I1806=Listas!$A$579,I1806=Listas!$A$580,I1806=Listas!$A$581,I1806=Listas!$A$582,I1806=Listas!$A$583,I1806=Listas!$A$584,I1806=Listas!$A$585,I1806=Listas!$A$586,I1806=Listas!$A$587,I1806=Listas!$A$588)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J1806</xm:sqref>
        </x14:conditionalFormatting>
        <x14:conditionalFormatting xmlns:xm="http://schemas.microsoft.com/office/excel/2006/main">
          <x14:cfRule type="expression" priority="405" stopIfTrue="1" id="{58CC95F2-475E-40DE-99C1-EC811B1D8A43}">
            <xm:f>OR(I1807=Listas!$A$577,I1807=Listas!$A$578,I1807=Listas!$A$579,I1807=Listas!$A$580,I1807=Listas!$A$581,I1807=Listas!$A$582,I1807=Listas!$A$583,I1807=Listas!$A$584,I1807=Listas!$A$585,I1807=Listas!$A$586,I1807=Listas!$A$587,I1807=Listas!$A$588)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J1807</xm:sqref>
        </x14:conditionalFormatting>
        <x14:conditionalFormatting xmlns:xm="http://schemas.microsoft.com/office/excel/2006/main">
          <x14:cfRule type="expression" priority="402" stopIfTrue="1" id="{5D80BF81-5095-42C1-8ECB-6457A98593F0}">
            <xm:f>OR(I1808=Listas!$A$577,I1808=Listas!$A$578,I1808=Listas!$A$579,I1808=Listas!$A$580,I1808=Listas!$A$581,I1808=Listas!$A$582,I1808=Listas!$A$583,I1808=Listas!$A$584,I1808=Listas!$A$585,I1808=Listas!$A$586,I1808=Listas!$A$587,I1808=Listas!$A$588)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J1808</xm:sqref>
        </x14:conditionalFormatting>
        <x14:conditionalFormatting xmlns:xm="http://schemas.microsoft.com/office/excel/2006/main">
          <x14:cfRule type="expression" priority="401" stopIfTrue="1" id="{0D518927-4AB4-47E5-89AA-DCEA2D6D5040}">
            <xm:f>OR(I1809=Listas!$A$577,I1809=Listas!$A$578,I1809=Listas!$A$579,I1809=Listas!$A$580,I1809=Listas!$A$581,I1809=Listas!$A$582,I1809=Listas!$A$583,I1809=Listas!$A$584,I1809=Listas!$A$585,I1809=Listas!$A$586,I1809=Listas!$A$587,I1809=Listas!$A$588)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J1809</xm:sqref>
        </x14:conditionalFormatting>
        <x14:conditionalFormatting xmlns:xm="http://schemas.microsoft.com/office/excel/2006/main">
          <x14:cfRule type="expression" priority="398" stopIfTrue="1" id="{B53F4895-E98C-4F8F-8306-EEB2621F5DE7}">
            <xm:f>OR(I1810=Listas!$A$577,I1810=Listas!$A$578,I1810=Listas!$A$579,I1810=Listas!$A$580,I1810=Listas!$A$581,I1810=Listas!$A$582,I1810=Listas!$A$583,I1810=Listas!$A$584,I1810=Listas!$A$585,I1810=Listas!$A$586,I1810=Listas!$A$587,I1810=Listas!$A$588)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J1810</xm:sqref>
        </x14:conditionalFormatting>
        <x14:conditionalFormatting xmlns:xm="http://schemas.microsoft.com/office/excel/2006/main">
          <x14:cfRule type="expression" priority="397" stopIfTrue="1" id="{A09F65F0-8D02-4F67-947F-29D8F94BC9D1}">
            <xm:f>OR(I1811=Listas!$A$577,I1811=Listas!$A$578,I1811=Listas!$A$579,I1811=Listas!$A$580,I1811=Listas!$A$581,I1811=Listas!$A$582,I1811=Listas!$A$583,I1811=Listas!$A$584,I1811=Listas!$A$585,I1811=Listas!$A$586,I1811=Listas!$A$587,I1811=Listas!$A$588)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J1811</xm:sqref>
        </x14:conditionalFormatting>
        <x14:conditionalFormatting xmlns:xm="http://schemas.microsoft.com/office/excel/2006/main">
          <x14:cfRule type="expression" priority="394" stopIfTrue="1" id="{35D318CD-B04B-4069-94A3-13ECC73266CA}">
            <xm:f>OR(I1812=Listas!$A$577,I1812=Listas!$A$578,I1812=Listas!$A$579,I1812=Listas!$A$580,I1812=Listas!$A$581,I1812=Listas!$A$582,I1812=Listas!$A$583,I1812=Listas!$A$584,I1812=Listas!$A$585,I1812=Listas!$A$586,I1812=Listas!$A$587,I1812=Listas!$A$588)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J1812</xm:sqref>
        </x14:conditionalFormatting>
        <x14:conditionalFormatting xmlns:xm="http://schemas.microsoft.com/office/excel/2006/main">
          <x14:cfRule type="expression" priority="393" stopIfTrue="1" id="{C068B929-BBD5-48B5-A7FC-02AB7EA090D9}">
            <xm:f>OR(I1813=Listas!$A$577,I1813=Listas!$A$578,I1813=Listas!$A$579,I1813=Listas!$A$580,I1813=Listas!$A$581,I1813=Listas!$A$582,I1813=Listas!$A$583,I1813=Listas!$A$584,I1813=Listas!$A$585,I1813=Listas!$A$586,I1813=Listas!$A$587,I1813=Listas!$A$588)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J1813</xm:sqref>
        </x14:conditionalFormatting>
        <x14:conditionalFormatting xmlns:xm="http://schemas.microsoft.com/office/excel/2006/main">
          <x14:cfRule type="expression" priority="390" stopIfTrue="1" id="{BFF44E9C-2B09-4408-AA53-565289F66550}">
            <xm:f>OR(I1814=Listas!$A$577,I1814=Listas!$A$578,I1814=Listas!$A$579,I1814=Listas!$A$580,I1814=Listas!$A$581,I1814=Listas!$A$582,I1814=Listas!$A$583,I1814=Listas!$A$584,I1814=Listas!$A$585,I1814=Listas!$A$586,I1814=Listas!$A$587,I1814=Listas!$A$588)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J1814</xm:sqref>
        </x14:conditionalFormatting>
        <x14:conditionalFormatting xmlns:xm="http://schemas.microsoft.com/office/excel/2006/main">
          <x14:cfRule type="expression" priority="389" stopIfTrue="1" id="{A0DE3F07-E261-4FEE-AA4B-DCE738C18CF3}">
            <xm:f>OR(I1815=Listas!$A$577,I1815=Listas!$A$578,I1815=Listas!$A$579,I1815=Listas!$A$580,I1815=Listas!$A$581,I1815=Listas!$A$582,I1815=Listas!$A$583,I1815=Listas!$A$584,I1815=Listas!$A$585,I1815=Listas!$A$586,I1815=Listas!$A$587,I1815=Listas!$A$588)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J1815</xm:sqref>
        </x14:conditionalFormatting>
        <x14:conditionalFormatting xmlns:xm="http://schemas.microsoft.com/office/excel/2006/main">
          <x14:cfRule type="expression" priority="386" stopIfTrue="1" id="{E12C2D24-D2CA-4CC7-B952-EB45140B87E0}">
            <xm:f>OR(I1816=Listas!$A$577,I1816=Listas!$A$578,I1816=Listas!$A$579,I1816=Listas!$A$580,I1816=Listas!$A$581,I1816=Listas!$A$582,I1816=Listas!$A$583,I1816=Listas!$A$584,I1816=Listas!$A$585,I1816=Listas!$A$586,I1816=Listas!$A$587,I1816=Listas!$A$588)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J1816</xm:sqref>
        </x14:conditionalFormatting>
        <x14:conditionalFormatting xmlns:xm="http://schemas.microsoft.com/office/excel/2006/main">
          <x14:cfRule type="expression" priority="385" stopIfTrue="1" id="{1230871E-E8C9-4F40-9B51-FCBA30A1DFB4}">
            <xm:f>OR(I1817=Listas!$A$577,I1817=Listas!$A$578,I1817=Listas!$A$579,I1817=Listas!$A$580,I1817=Listas!$A$581,I1817=Listas!$A$582,I1817=Listas!$A$583,I1817=Listas!$A$584,I1817=Listas!$A$585,I1817=Listas!$A$586,I1817=Listas!$A$587,I1817=Listas!$A$588)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J1817</xm:sqref>
        </x14:conditionalFormatting>
        <x14:conditionalFormatting xmlns:xm="http://schemas.microsoft.com/office/excel/2006/main">
          <x14:cfRule type="expression" priority="382" stopIfTrue="1" id="{679A6713-7320-43A9-BECB-1440E3F37F1E}">
            <xm:f>OR(I1818=Listas!$A$577,I1818=Listas!$A$578,I1818=Listas!$A$579,I1818=Listas!$A$580,I1818=Listas!$A$581,I1818=Listas!$A$582,I1818=Listas!$A$583,I1818=Listas!$A$584,I1818=Listas!$A$585,I1818=Listas!$A$586,I1818=Listas!$A$587,I1818=Listas!$A$588)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J1818</xm:sqref>
        </x14:conditionalFormatting>
        <x14:conditionalFormatting xmlns:xm="http://schemas.microsoft.com/office/excel/2006/main">
          <x14:cfRule type="expression" priority="381" stopIfTrue="1" id="{1B1C8F48-A52F-4254-8B3E-A706B5E32888}">
            <xm:f>OR(I1819=Listas!$A$577,I1819=Listas!$A$578,I1819=Listas!$A$579,I1819=Listas!$A$580,I1819=Listas!$A$581,I1819=Listas!$A$582,I1819=Listas!$A$583,I1819=Listas!$A$584,I1819=Listas!$A$585,I1819=Listas!$A$586,I1819=Listas!$A$587,I1819=Listas!$A$588)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J1819</xm:sqref>
        </x14:conditionalFormatting>
        <x14:conditionalFormatting xmlns:xm="http://schemas.microsoft.com/office/excel/2006/main">
          <x14:cfRule type="expression" priority="378" stopIfTrue="1" id="{821A7FBB-D8EC-40B1-B730-8C6438C80DC9}">
            <xm:f>OR(I1820=Listas!$A$577,I1820=Listas!$A$578,I1820=Listas!$A$579,I1820=Listas!$A$580,I1820=Listas!$A$581,I1820=Listas!$A$582,I1820=Listas!$A$583,I1820=Listas!$A$584,I1820=Listas!$A$585,I1820=Listas!$A$586,I1820=Listas!$A$587,I1820=Listas!$A$588)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J1820</xm:sqref>
        </x14:conditionalFormatting>
        <x14:conditionalFormatting xmlns:xm="http://schemas.microsoft.com/office/excel/2006/main">
          <x14:cfRule type="expression" priority="377" stopIfTrue="1" id="{71784424-D192-4708-ADBF-5D2E1AF734AB}">
            <xm:f>OR(I1821=Listas!$A$577,I1821=Listas!$A$578,I1821=Listas!$A$579,I1821=Listas!$A$580,I1821=Listas!$A$581,I1821=Listas!$A$582,I1821=Listas!$A$583,I1821=Listas!$A$584,I1821=Listas!$A$585,I1821=Listas!$A$586,I1821=Listas!$A$587,I1821=Listas!$A$588)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J1821</xm:sqref>
        </x14:conditionalFormatting>
        <x14:conditionalFormatting xmlns:xm="http://schemas.microsoft.com/office/excel/2006/main">
          <x14:cfRule type="expression" priority="374" stopIfTrue="1" id="{20C5B86B-75FC-48E9-AF5D-119DA7DF1E04}">
            <xm:f>OR(I1822=Listas!$A$577,I1822=Listas!$A$578,I1822=Listas!$A$579,I1822=Listas!$A$580,I1822=Listas!$A$581,I1822=Listas!$A$582,I1822=Listas!$A$583,I1822=Listas!$A$584,I1822=Listas!$A$585,I1822=Listas!$A$586,I1822=Listas!$A$587,I1822=Listas!$A$588)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J1822</xm:sqref>
        </x14:conditionalFormatting>
        <x14:conditionalFormatting xmlns:xm="http://schemas.microsoft.com/office/excel/2006/main">
          <x14:cfRule type="expression" priority="373" stopIfTrue="1" id="{AAE30150-C944-4B15-B1C4-574A89C0406F}">
            <xm:f>OR(I1823=Listas!$A$577,I1823=Listas!$A$578,I1823=Listas!$A$579,I1823=Listas!$A$580,I1823=Listas!$A$581,I1823=Listas!$A$582,I1823=Listas!$A$583,I1823=Listas!$A$584,I1823=Listas!$A$585,I1823=Listas!$A$586,I1823=Listas!$A$587,I1823=Listas!$A$588)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J1823</xm:sqref>
        </x14:conditionalFormatting>
        <x14:conditionalFormatting xmlns:xm="http://schemas.microsoft.com/office/excel/2006/main">
          <x14:cfRule type="expression" priority="370" stopIfTrue="1" id="{C856688B-BCA1-4B2D-BB04-7B11B9A86741}">
            <xm:f>OR(I1824=Listas!$A$577,I1824=Listas!$A$578,I1824=Listas!$A$579,I1824=Listas!$A$580,I1824=Listas!$A$581,I1824=Listas!$A$582,I1824=Listas!$A$583,I1824=Listas!$A$584,I1824=Listas!$A$585,I1824=Listas!$A$586,I1824=Listas!$A$587,I1824=Listas!$A$588)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J1824</xm:sqref>
        </x14:conditionalFormatting>
        <x14:conditionalFormatting xmlns:xm="http://schemas.microsoft.com/office/excel/2006/main">
          <x14:cfRule type="expression" priority="369" stopIfTrue="1" id="{F1BC7199-F653-4F1C-BADE-CFEF492BCEF3}">
            <xm:f>OR(I1825=Listas!$A$577,I1825=Listas!$A$578,I1825=Listas!$A$579,I1825=Listas!$A$580,I1825=Listas!$A$581,I1825=Listas!$A$582,I1825=Listas!$A$583,I1825=Listas!$A$584,I1825=Listas!$A$585,I1825=Listas!$A$586,I1825=Listas!$A$587,I1825=Listas!$A$588)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J1825</xm:sqref>
        </x14:conditionalFormatting>
        <x14:conditionalFormatting xmlns:xm="http://schemas.microsoft.com/office/excel/2006/main">
          <x14:cfRule type="expression" priority="366" stopIfTrue="1" id="{F44FE070-8C2C-493C-8F3C-5CCAA95DCF50}">
            <xm:f>OR(I1826=Listas!$A$577,I1826=Listas!$A$578,I1826=Listas!$A$579,I1826=Listas!$A$580,I1826=Listas!$A$581,I1826=Listas!$A$582,I1826=Listas!$A$583,I1826=Listas!$A$584,I1826=Listas!$A$585,I1826=Listas!$A$586,I1826=Listas!$A$587,I1826=Listas!$A$588)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J1826</xm:sqref>
        </x14:conditionalFormatting>
        <x14:conditionalFormatting xmlns:xm="http://schemas.microsoft.com/office/excel/2006/main">
          <x14:cfRule type="expression" priority="365" stopIfTrue="1" id="{215ED0A5-B139-424B-9D1E-4A5D3A612DF0}">
            <xm:f>OR(I1827=Listas!$A$577,I1827=Listas!$A$578,I1827=Listas!$A$579,I1827=Listas!$A$580,I1827=Listas!$A$581,I1827=Listas!$A$582,I1827=Listas!$A$583,I1827=Listas!$A$584,I1827=Listas!$A$585,I1827=Listas!$A$586,I1827=Listas!$A$587,I1827=Listas!$A$588)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J1827</xm:sqref>
        </x14:conditionalFormatting>
        <x14:conditionalFormatting xmlns:xm="http://schemas.microsoft.com/office/excel/2006/main">
          <x14:cfRule type="expression" priority="362" stopIfTrue="1" id="{D7B83C62-3C49-4ABC-9FAD-C4DB247ABF80}">
            <xm:f>OR(I1828=Listas!$A$577,I1828=Listas!$A$578,I1828=Listas!$A$579,I1828=Listas!$A$580,I1828=Listas!$A$581,I1828=Listas!$A$582,I1828=Listas!$A$583,I1828=Listas!$A$584,I1828=Listas!$A$585,I1828=Listas!$A$586,I1828=Listas!$A$587,I1828=Listas!$A$588)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J1828</xm:sqref>
        </x14:conditionalFormatting>
        <x14:conditionalFormatting xmlns:xm="http://schemas.microsoft.com/office/excel/2006/main">
          <x14:cfRule type="expression" priority="361" stopIfTrue="1" id="{4B0E88E4-B9BE-4B29-8ACC-66761D918E53}">
            <xm:f>OR(I1829=Listas!$A$577,I1829=Listas!$A$578,I1829=Listas!$A$579,I1829=Listas!$A$580,I1829=Listas!$A$581,I1829=Listas!$A$582,I1829=Listas!$A$583,I1829=Listas!$A$584,I1829=Listas!$A$585,I1829=Listas!$A$586,I1829=Listas!$A$587,I1829=Listas!$A$588)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J1829</xm:sqref>
        </x14:conditionalFormatting>
        <x14:conditionalFormatting xmlns:xm="http://schemas.microsoft.com/office/excel/2006/main">
          <x14:cfRule type="expression" priority="358" stopIfTrue="1" id="{14FA24AC-228B-468B-AAC6-2BE5218C0C4E}">
            <xm:f>OR(I1830=Listas!$A$577,I1830=Listas!$A$578,I1830=Listas!$A$579,I1830=Listas!$A$580,I1830=Listas!$A$581,I1830=Listas!$A$582,I1830=Listas!$A$583,I1830=Listas!$A$584,I1830=Listas!$A$585,I1830=Listas!$A$586,I1830=Listas!$A$587,I1830=Listas!$A$588)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J1830</xm:sqref>
        </x14:conditionalFormatting>
        <x14:conditionalFormatting xmlns:xm="http://schemas.microsoft.com/office/excel/2006/main">
          <x14:cfRule type="expression" priority="357" stopIfTrue="1" id="{3C8B41FD-CA63-4206-905D-96C9B75BAE22}">
            <xm:f>OR(I1831=Listas!$A$577,I1831=Listas!$A$578,I1831=Listas!$A$579,I1831=Listas!$A$580,I1831=Listas!$A$581,I1831=Listas!$A$582,I1831=Listas!$A$583,I1831=Listas!$A$584,I1831=Listas!$A$585,I1831=Listas!$A$586,I1831=Listas!$A$587,I1831=Listas!$A$588)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J1831</xm:sqref>
        </x14:conditionalFormatting>
        <x14:conditionalFormatting xmlns:xm="http://schemas.microsoft.com/office/excel/2006/main">
          <x14:cfRule type="expression" priority="354" stopIfTrue="1" id="{8C999195-6985-4D65-8FA5-75652374FEA2}">
            <xm:f>OR(I1832=Listas!$A$577,I1832=Listas!$A$578,I1832=Listas!$A$579,I1832=Listas!$A$580,I1832=Listas!$A$581,I1832=Listas!$A$582,I1832=Listas!$A$583,I1832=Listas!$A$584,I1832=Listas!$A$585,I1832=Listas!$A$586,I1832=Listas!$A$587,I1832=Listas!$A$588)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J1832</xm:sqref>
        </x14:conditionalFormatting>
        <x14:conditionalFormatting xmlns:xm="http://schemas.microsoft.com/office/excel/2006/main">
          <x14:cfRule type="expression" priority="353" stopIfTrue="1" id="{CB24C55E-2584-460C-B992-9B80D0A5E135}">
            <xm:f>OR(I1833=Listas!$A$577,I1833=Listas!$A$578,I1833=Listas!$A$579,I1833=Listas!$A$580,I1833=Listas!$A$581,I1833=Listas!$A$582,I1833=Listas!$A$583,I1833=Listas!$A$584,I1833=Listas!$A$585,I1833=Listas!$A$586,I1833=Listas!$A$587,I1833=Listas!$A$588)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J1833</xm:sqref>
        </x14:conditionalFormatting>
        <x14:conditionalFormatting xmlns:xm="http://schemas.microsoft.com/office/excel/2006/main">
          <x14:cfRule type="expression" priority="350" stopIfTrue="1" id="{1AA0CC61-CF91-4AD2-9095-2B15F83C4944}">
            <xm:f>OR(I1834=Listas!$A$577,I1834=Listas!$A$578,I1834=Listas!$A$579,I1834=Listas!$A$580,I1834=Listas!$A$581,I1834=Listas!$A$582,I1834=Listas!$A$583,I1834=Listas!$A$584,I1834=Listas!$A$585,I1834=Listas!$A$586,I1834=Listas!$A$587,I1834=Listas!$A$588)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J1834</xm:sqref>
        </x14:conditionalFormatting>
        <x14:conditionalFormatting xmlns:xm="http://schemas.microsoft.com/office/excel/2006/main">
          <x14:cfRule type="expression" priority="349" stopIfTrue="1" id="{382441CE-99B8-4741-BBDE-EB678FA7D4F4}">
            <xm:f>OR(I1835=Listas!$A$577,I1835=Listas!$A$578,I1835=Listas!$A$579,I1835=Listas!$A$580,I1835=Listas!$A$581,I1835=Listas!$A$582,I1835=Listas!$A$583,I1835=Listas!$A$584,I1835=Listas!$A$585,I1835=Listas!$A$586,I1835=Listas!$A$587,I1835=Listas!$A$588)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J1835</xm:sqref>
        </x14:conditionalFormatting>
        <x14:conditionalFormatting xmlns:xm="http://schemas.microsoft.com/office/excel/2006/main">
          <x14:cfRule type="expression" priority="346" stopIfTrue="1" id="{E50F6A4B-595D-4DF0-9659-F09AF9A5B44A}">
            <xm:f>OR(I1836=Listas!$A$577,I1836=Listas!$A$578,I1836=Listas!$A$579,I1836=Listas!$A$580,I1836=Listas!$A$581,I1836=Listas!$A$582,I1836=Listas!$A$583,I1836=Listas!$A$584,I1836=Listas!$A$585,I1836=Listas!$A$586,I1836=Listas!$A$587,I1836=Listas!$A$588)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J1836</xm:sqref>
        </x14:conditionalFormatting>
        <x14:conditionalFormatting xmlns:xm="http://schemas.microsoft.com/office/excel/2006/main">
          <x14:cfRule type="expression" priority="345" stopIfTrue="1" id="{4105A746-BEF7-4B61-9D7A-F9CD5BE4A317}">
            <xm:f>OR(I1837=Listas!$A$577,I1837=Listas!$A$578,I1837=Listas!$A$579,I1837=Listas!$A$580,I1837=Listas!$A$581,I1837=Listas!$A$582,I1837=Listas!$A$583,I1837=Listas!$A$584,I1837=Listas!$A$585,I1837=Listas!$A$586,I1837=Listas!$A$587,I1837=Listas!$A$588)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J1837</xm:sqref>
        </x14:conditionalFormatting>
        <x14:conditionalFormatting xmlns:xm="http://schemas.microsoft.com/office/excel/2006/main">
          <x14:cfRule type="expression" priority="342" stopIfTrue="1" id="{21DD9BF6-21B9-42CE-8245-D77722D6EC37}">
            <xm:f>OR(I1838=Listas!$A$577,I1838=Listas!$A$578,I1838=Listas!$A$579,I1838=Listas!$A$580,I1838=Listas!$A$581,I1838=Listas!$A$582,I1838=Listas!$A$583,I1838=Listas!$A$584,I1838=Listas!$A$585,I1838=Listas!$A$586,I1838=Listas!$A$587,I1838=Listas!$A$588)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J1838</xm:sqref>
        </x14:conditionalFormatting>
        <x14:conditionalFormatting xmlns:xm="http://schemas.microsoft.com/office/excel/2006/main">
          <x14:cfRule type="expression" priority="341" stopIfTrue="1" id="{51D29D23-F69E-486B-BDD8-8373CFF95CCB}">
            <xm:f>OR(I1839=Listas!$A$577,I1839=Listas!$A$578,I1839=Listas!$A$579,I1839=Listas!$A$580,I1839=Listas!$A$581,I1839=Listas!$A$582,I1839=Listas!$A$583,I1839=Listas!$A$584,I1839=Listas!$A$585,I1839=Listas!$A$586,I1839=Listas!$A$587,I1839=Listas!$A$588)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J1839</xm:sqref>
        </x14:conditionalFormatting>
        <x14:conditionalFormatting xmlns:xm="http://schemas.microsoft.com/office/excel/2006/main">
          <x14:cfRule type="expression" priority="338" stopIfTrue="1" id="{AA77C441-B802-4980-BB84-4426C3C627FE}">
            <xm:f>OR(I1840=Listas!$A$577,I1840=Listas!$A$578,I1840=Listas!$A$579,I1840=Listas!$A$580,I1840=Listas!$A$581,I1840=Listas!$A$582,I1840=Listas!$A$583,I1840=Listas!$A$584,I1840=Listas!$A$585,I1840=Listas!$A$586,I1840=Listas!$A$587,I1840=Listas!$A$588)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J1840</xm:sqref>
        </x14:conditionalFormatting>
        <x14:conditionalFormatting xmlns:xm="http://schemas.microsoft.com/office/excel/2006/main">
          <x14:cfRule type="expression" priority="337" stopIfTrue="1" id="{0E4A8A40-7AFD-43F0-ABBA-AB8F5C0FE790}">
            <xm:f>OR(I1841=Listas!$A$577,I1841=Listas!$A$578,I1841=Listas!$A$579,I1841=Listas!$A$580,I1841=Listas!$A$581,I1841=Listas!$A$582,I1841=Listas!$A$583,I1841=Listas!$A$584,I1841=Listas!$A$585,I1841=Listas!$A$586,I1841=Listas!$A$587,I1841=Listas!$A$588)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J1841</xm:sqref>
        </x14:conditionalFormatting>
        <x14:conditionalFormatting xmlns:xm="http://schemas.microsoft.com/office/excel/2006/main">
          <x14:cfRule type="expression" priority="334" stopIfTrue="1" id="{1B9057A7-5CDC-4C14-8137-DC11E6974C6C}">
            <xm:f>OR(I1842=Listas!$A$577,I1842=Listas!$A$578,I1842=Listas!$A$579,I1842=Listas!$A$580,I1842=Listas!$A$581,I1842=Listas!$A$582,I1842=Listas!$A$583,I1842=Listas!$A$584,I1842=Listas!$A$585,I1842=Listas!$A$586,I1842=Listas!$A$587,I1842=Listas!$A$588)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J1842</xm:sqref>
        </x14:conditionalFormatting>
        <x14:conditionalFormatting xmlns:xm="http://schemas.microsoft.com/office/excel/2006/main">
          <x14:cfRule type="expression" priority="333" stopIfTrue="1" id="{CFEADCC3-4446-4E7F-95CB-8C67986D5182}">
            <xm:f>OR(I1843=Listas!$A$577,I1843=Listas!$A$578,I1843=Listas!$A$579,I1843=Listas!$A$580,I1843=Listas!$A$581,I1843=Listas!$A$582,I1843=Listas!$A$583,I1843=Listas!$A$584,I1843=Listas!$A$585,I1843=Listas!$A$586,I1843=Listas!$A$587,I1843=Listas!$A$588)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J1843</xm:sqref>
        </x14:conditionalFormatting>
        <x14:conditionalFormatting xmlns:xm="http://schemas.microsoft.com/office/excel/2006/main">
          <x14:cfRule type="expression" priority="330" stopIfTrue="1" id="{34FD84AF-C05B-4020-B950-84B2068BFE0E}">
            <xm:f>OR(I1844=Listas!$A$577,I1844=Listas!$A$578,I1844=Listas!$A$579,I1844=Listas!$A$580,I1844=Listas!$A$581,I1844=Listas!$A$582,I1844=Listas!$A$583,I1844=Listas!$A$584,I1844=Listas!$A$585,I1844=Listas!$A$586,I1844=Listas!$A$587,I1844=Listas!$A$588)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J1844</xm:sqref>
        </x14:conditionalFormatting>
        <x14:conditionalFormatting xmlns:xm="http://schemas.microsoft.com/office/excel/2006/main">
          <x14:cfRule type="expression" priority="329" stopIfTrue="1" id="{FA7C29A5-8119-401B-AD6D-551FF8DA3C57}">
            <xm:f>OR(I1845=Listas!$A$577,I1845=Listas!$A$578,I1845=Listas!$A$579,I1845=Listas!$A$580,I1845=Listas!$A$581,I1845=Listas!$A$582,I1845=Listas!$A$583,I1845=Listas!$A$584,I1845=Listas!$A$585,I1845=Listas!$A$586,I1845=Listas!$A$587,I1845=Listas!$A$588)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J1845</xm:sqref>
        </x14:conditionalFormatting>
        <x14:conditionalFormatting xmlns:xm="http://schemas.microsoft.com/office/excel/2006/main">
          <x14:cfRule type="expression" priority="326" stopIfTrue="1" id="{451B8C79-B1EA-4526-AF24-1B265B0F545A}">
            <xm:f>OR(I1846=Listas!$A$577,I1846=Listas!$A$578,I1846=Listas!$A$579,I1846=Listas!$A$580,I1846=Listas!$A$581,I1846=Listas!$A$582,I1846=Listas!$A$583,I1846=Listas!$A$584,I1846=Listas!$A$585,I1846=Listas!$A$586,I1846=Listas!$A$587,I1846=Listas!$A$588)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J1846</xm:sqref>
        </x14:conditionalFormatting>
        <x14:conditionalFormatting xmlns:xm="http://schemas.microsoft.com/office/excel/2006/main">
          <x14:cfRule type="expression" priority="325" stopIfTrue="1" id="{8561ADA3-10DA-4680-8293-84EBDD1D3556}">
            <xm:f>OR(I1847=Listas!$A$577,I1847=Listas!$A$578,I1847=Listas!$A$579,I1847=Listas!$A$580,I1847=Listas!$A$581,I1847=Listas!$A$582,I1847=Listas!$A$583,I1847=Listas!$A$584,I1847=Listas!$A$585,I1847=Listas!$A$586,I1847=Listas!$A$587,I1847=Listas!$A$588)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J1847</xm:sqref>
        </x14:conditionalFormatting>
        <x14:conditionalFormatting xmlns:xm="http://schemas.microsoft.com/office/excel/2006/main">
          <x14:cfRule type="expression" priority="322" stopIfTrue="1" id="{B730B957-4957-4C24-BD97-241A60D53B37}">
            <xm:f>OR(I1848=Listas!$A$577,I1848=Listas!$A$578,I1848=Listas!$A$579,I1848=Listas!$A$580,I1848=Listas!$A$581,I1848=Listas!$A$582,I1848=Listas!$A$583,I1848=Listas!$A$584,I1848=Listas!$A$585,I1848=Listas!$A$586,I1848=Listas!$A$587,I1848=Listas!$A$588)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J1848</xm:sqref>
        </x14:conditionalFormatting>
        <x14:conditionalFormatting xmlns:xm="http://schemas.microsoft.com/office/excel/2006/main">
          <x14:cfRule type="expression" priority="321" stopIfTrue="1" id="{99901878-882C-48AD-B22A-09F3426C4BE9}">
            <xm:f>OR(I1849=Listas!$A$577,I1849=Listas!$A$578,I1849=Listas!$A$579,I1849=Listas!$A$580,I1849=Listas!$A$581,I1849=Listas!$A$582,I1849=Listas!$A$583,I1849=Listas!$A$584,I1849=Listas!$A$585,I1849=Listas!$A$586,I1849=Listas!$A$587,I1849=Listas!$A$588)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J1849</xm:sqref>
        </x14:conditionalFormatting>
        <x14:conditionalFormatting xmlns:xm="http://schemas.microsoft.com/office/excel/2006/main">
          <x14:cfRule type="expression" priority="318" stopIfTrue="1" id="{1D6D2062-1295-4BB1-B508-56AEA780416E}">
            <xm:f>OR(I1850=Listas!$A$577,I1850=Listas!$A$578,I1850=Listas!$A$579,I1850=Listas!$A$580,I1850=Listas!$A$581,I1850=Listas!$A$582,I1850=Listas!$A$583,I1850=Listas!$A$584,I1850=Listas!$A$585,I1850=Listas!$A$586,I1850=Listas!$A$587,I1850=Listas!$A$588)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J1850</xm:sqref>
        </x14:conditionalFormatting>
        <x14:conditionalFormatting xmlns:xm="http://schemas.microsoft.com/office/excel/2006/main">
          <x14:cfRule type="expression" priority="317" stopIfTrue="1" id="{08E01D9E-EB29-401B-B030-88C6C2F2EC2C}">
            <xm:f>OR(I1851=Listas!$A$577,I1851=Listas!$A$578,I1851=Listas!$A$579,I1851=Listas!$A$580,I1851=Listas!$A$581,I1851=Listas!$A$582,I1851=Listas!$A$583,I1851=Listas!$A$584,I1851=Listas!$A$585,I1851=Listas!$A$586,I1851=Listas!$A$587,I1851=Listas!$A$588)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J1851</xm:sqref>
        </x14:conditionalFormatting>
        <x14:conditionalFormatting xmlns:xm="http://schemas.microsoft.com/office/excel/2006/main">
          <x14:cfRule type="expression" priority="314" stopIfTrue="1" id="{D51AC587-44F3-45D3-B030-5815C8F808AC}">
            <xm:f>OR(I1852=Listas!$A$577,I1852=Listas!$A$578,I1852=Listas!$A$579,I1852=Listas!$A$580,I1852=Listas!$A$581,I1852=Listas!$A$582,I1852=Listas!$A$583,I1852=Listas!$A$584,I1852=Listas!$A$585,I1852=Listas!$A$586,I1852=Listas!$A$587,I1852=Listas!$A$588)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J1852</xm:sqref>
        </x14:conditionalFormatting>
        <x14:conditionalFormatting xmlns:xm="http://schemas.microsoft.com/office/excel/2006/main">
          <x14:cfRule type="expression" priority="313" stopIfTrue="1" id="{E1B667AD-AD1D-47EF-BF5B-43E40FFB774E}">
            <xm:f>OR(I1853=Listas!$A$577,I1853=Listas!$A$578,I1853=Listas!$A$579,I1853=Listas!$A$580,I1853=Listas!$A$581,I1853=Listas!$A$582,I1853=Listas!$A$583,I1853=Listas!$A$584,I1853=Listas!$A$585,I1853=Listas!$A$586,I1853=Listas!$A$587,I1853=Listas!$A$588)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J1853</xm:sqref>
        </x14:conditionalFormatting>
        <x14:conditionalFormatting xmlns:xm="http://schemas.microsoft.com/office/excel/2006/main">
          <x14:cfRule type="expression" priority="310" stopIfTrue="1" id="{AFCC56F1-7632-441A-9E96-27B1C638B22A}">
            <xm:f>OR(I1854=Listas!$A$577,I1854=Listas!$A$578,I1854=Listas!$A$579,I1854=Listas!$A$580,I1854=Listas!$A$581,I1854=Listas!$A$582,I1854=Listas!$A$583,I1854=Listas!$A$584,I1854=Listas!$A$585,I1854=Listas!$A$586,I1854=Listas!$A$587,I1854=Listas!$A$588)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J1854</xm:sqref>
        </x14:conditionalFormatting>
        <x14:conditionalFormatting xmlns:xm="http://schemas.microsoft.com/office/excel/2006/main">
          <x14:cfRule type="expression" priority="309" stopIfTrue="1" id="{86507B2A-EF73-4006-B542-809EC2B2D230}">
            <xm:f>OR(I1855=Listas!$A$577,I1855=Listas!$A$578,I1855=Listas!$A$579,I1855=Listas!$A$580,I1855=Listas!$A$581,I1855=Listas!$A$582,I1855=Listas!$A$583,I1855=Listas!$A$584,I1855=Listas!$A$585,I1855=Listas!$A$586,I1855=Listas!$A$587,I1855=Listas!$A$588)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J1855</xm:sqref>
        </x14:conditionalFormatting>
        <x14:conditionalFormatting xmlns:xm="http://schemas.microsoft.com/office/excel/2006/main">
          <x14:cfRule type="expression" priority="306" stopIfTrue="1" id="{E6FE6BFC-69C5-4161-908D-4A0AF66AABCB}">
            <xm:f>OR(I1856=Listas!$A$577,I1856=Listas!$A$578,I1856=Listas!$A$579,I1856=Listas!$A$580,I1856=Listas!$A$581,I1856=Listas!$A$582,I1856=Listas!$A$583,I1856=Listas!$A$584,I1856=Listas!$A$585,I1856=Listas!$A$586,I1856=Listas!$A$587,I1856=Listas!$A$588)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J1856</xm:sqref>
        </x14:conditionalFormatting>
        <x14:conditionalFormatting xmlns:xm="http://schemas.microsoft.com/office/excel/2006/main">
          <x14:cfRule type="expression" priority="305" stopIfTrue="1" id="{0830F9D7-6845-405F-BB4D-A2DC047B6DCC}">
            <xm:f>OR(I1857=Listas!$A$577,I1857=Listas!$A$578,I1857=Listas!$A$579,I1857=Listas!$A$580,I1857=Listas!$A$581,I1857=Listas!$A$582,I1857=Listas!$A$583,I1857=Listas!$A$584,I1857=Listas!$A$585,I1857=Listas!$A$586,I1857=Listas!$A$587,I1857=Listas!$A$588)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J1857</xm:sqref>
        </x14:conditionalFormatting>
        <x14:conditionalFormatting xmlns:xm="http://schemas.microsoft.com/office/excel/2006/main">
          <x14:cfRule type="expression" priority="302" stopIfTrue="1" id="{E60B09C9-40F4-44C3-8624-97AE5C77E71B}">
            <xm:f>OR(I1858=Listas!$A$577,I1858=Listas!$A$578,I1858=Listas!$A$579,I1858=Listas!$A$580,I1858=Listas!$A$581,I1858=Listas!$A$582,I1858=Listas!$A$583,I1858=Listas!$A$584,I1858=Listas!$A$585,I1858=Listas!$A$586,I1858=Listas!$A$587,I1858=Listas!$A$588)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J1858</xm:sqref>
        </x14:conditionalFormatting>
        <x14:conditionalFormatting xmlns:xm="http://schemas.microsoft.com/office/excel/2006/main">
          <x14:cfRule type="expression" priority="301" stopIfTrue="1" id="{443EB26E-257A-4611-8022-DD62FFF418F2}">
            <xm:f>OR(I1859=Listas!$A$577,I1859=Listas!$A$578,I1859=Listas!$A$579,I1859=Listas!$A$580,I1859=Listas!$A$581,I1859=Listas!$A$582,I1859=Listas!$A$583,I1859=Listas!$A$584,I1859=Listas!$A$585,I1859=Listas!$A$586,I1859=Listas!$A$587,I1859=Listas!$A$588)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J1859</xm:sqref>
        </x14:conditionalFormatting>
        <x14:conditionalFormatting xmlns:xm="http://schemas.microsoft.com/office/excel/2006/main">
          <x14:cfRule type="expression" priority="298" stopIfTrue="1" id="{F73466DE-3F77-4B95-9151-3D30061C4C07}">
            <xm:f>OR(I1860=Listas!$A$577,I1860=Listas!$A$578,I1860=Listas!$A$579,I1860=Listas!$A$580,I1860=Listas!$A$581,I1860=Listas!$A$582,I1860=Listas!$A$583,I1860=Listas!$A$584,I1860=Listas!$A$585,I1860=Listas!$A$586,I1860=Listas!$A$587,I1860=Listas!$A$588)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J1860</xm:sqref>
        </x14:conditionalFormatting>
        <x14:conditionalFormatting xmlns:xm="http://schemas.microsoft.com/office/excel/2006/main">
          <x14:cfRule type="expression" priority="297" stopIfTrue="1" id="{B4AFCBE8-C6D0-411C-BBF3-5CA26A4AE137}">
            <xm:f>OR(I1861=Listas!$A$577,I1861=Listas!$A$578,I1861=Listas!$A$579,I1861=Listas!$A$580,I1861=Listas!$A$581,I1861=Listas!$A$582,I1861=Listas!$A$583,I1861=Listas!$A$584,I1861=Listas!$A$585,I1861=Listas!$A$586,I1861=Listas!$A$587,I1861=Listas!$A$588)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J1861</xm:sqref>
        </x14:conditionalFormatting>
        <x14:conditionalFormatting xmlns:xm="http://schemas.microsoft.com/office/excel/2006/main">
          <x14:cfRule type="expression" priority="294" stopIfTrue="1" id="{8E2D7397-D0DD-4478-AC36-166323922F3C}">
            <xm:f>OR(I1862=Listas!$A$577,I1862=Listas!$A$578,I1862=Listas!$A$579,I1862=Listas!$A$580,I1862=Listas!$A$581,I1862=Listas!$A$582,I1862=Listas!$A$583,I1862=Listas!$A$584,I1862=Listas!$A$585,I1862=Listas!$A$586,I1862=Listas!$A$587,I1862=Listas!$A$588)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J1862</xm:sqref>
        </x14:conditionalFormatting>
        <x14:conditionalFormatting xmlns:xm="http://schemas.microsoft.com/office/excel/2006/main">
          <x14:cfRule type="expression" priority="293" stopIfTrue="1" id="{192C06F8-6151-472E-A7F6-0A9C3242746F}">
            <xm:f>OR(I1863=Listas!$A$577,I1863=Listas!$A$578,I1863=Listas!$A$579,I1863=Listas!$A$580,I1863=Listas!$A$581,I1863=Listas!$A$582,I1863=Listas!$A$583,I1863=Listas!$A$584,I1863=Listas!$A$585,I1863=Listas!$A$586,I1863=Listas!$A$587,I1863=Listas!$A$588)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J1863</xm:sqref>
        </x14:conditionalFormatting>
        <x14:conditionalFormatting xmlns:xm="http://schemas.microsoft.com/office/excel/2006/main">
          <x14:cfRule type="expression" priority="290" stopIfTrue="1" id="{D0387723-7228-4D80-9B17-8F8FEBF23FCB}">
            <xm:f>OR(I1864=Listas!$A$577,I1864=Listas!$A$578,I1864=Listas!$A$579,I1864=Listas!$A$580,I1864=Listas!$A$581,I1864=Listas!$A$582,I1864=Listas!$A$583,I1864=Listas!$A$584,I1864=Listas!$A$585,I1864=Listas!$A$586,I1864=Listas!$A$587,I1864=Listas!$A$588)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J1864</xm:sqref>
        </x14:conditionalFormatting>
        <x14:conditionalFormatting xmlns:xm="http://schemas.microsoft.com/office/excel/2006/main">
          <x14:cfRule type="expression" priority="289" stopIfTrue="1" id="{B84071C2-7B85-46CF-B3C2-96946FB82532}">
            <xm:f>OR(I1865=Listas!$A$577,I1865=Listas!$A$578,I1865=Listas!$A$579,I1865=Listas!$A$580,I1865=Listas!$A$581,I1865=Listas!$A$582,I1865=Listas!$A$583,I1865=Listas!$A$584,I1865=Listas!$A$585,I1865=Listas!$A$586,I1865=Listas!$A$587,I1865=Listas!$A$588)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J1865</xm:sqref>
        </x14:conditionalFormatting>
        <x14:conditionalFormatting xmlns:xm="http://schemas.microsoft.com/office/excel/2006/main">
          <x14:cfRule type="expression" priority="286" stopIfTrue="1" id="{57670153-6F40-47F9-9F70-1C9ED7177660}">
            <xm:f>OR(I1866=Listas!$A$577,I1866=Listas!$A$578,I1866=Listas!$A$579,I1866=Listas!$A$580,I1866=Listas!$A$581,I1866=Listas!$A$582,I1866=Listas!$A$583,I1866=Listas!$A$584,I1866=Listas!$A$585,I1866=Listas!$A$586,I1866=Listas!$A$587,I1866=Listas!$A$588)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J1866</xm:sqref>
        </x14:conditionalFormatting>
        <x14:conditionalFormatting xmlns:xm="http://schemas.microsoft.com/office/excel/2006/main">
          <x14:cfRule type="expression" priority="285" stopIfTrue="1" id="{5462AD2D-E5B5-469A-A0A8-D50F2F5F2A6E}">
            <xm:f>OR(I1867=Listas!$A$577,I1867=Listas!$A$578,I1867=Listas!$A$579,I1867=Listas!$A$580,I1867=Listas!$A$581,I1867=Listas!$A$582,I1867=Listas!$A$583,I1867=Listas!$A$584,I1867=Listas!$A$585,I1867=Listas!$A$586,I1867=Listas!$A$587,I1867=Listas!$A$588)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J1867</xm:sqref>
        </x14:conditionalFormatting>
        <x14:conditionalFormatting xmlns:xm="http://schemas.microsoft.com/office/excel/2006/main">
          <x14:cfRule type="expression" priority="282" stopIfTrue="1" id="{24DB6A75-3BF7-42C3-84D6-83A8102629B0}">
            <xm:f>OR(I1868=Listas!$A$577,I1868=Listas!$A$578,I1868=Listas!$A$579,I1868=Listas!$A$580,I1868=Listas!$A$581,I1868=Listas!$A$582,I1868=Listas!$A$583,I1868=Listas!$A$584,I1868=Listas!$A$585,I1868=Listas!$A$586,I1868=Listas!$A$587,I1868=Listas!$A$588)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J1868</xm:sqref>
        </x14:conditionalFormatting>
        <x14:conditionalFormatting xmlns:xm="http://schemas.microsoft.com/office/excel/2006/main">
          <x14:cfRule type="expression" priority="281" stopIfTrue="1" id="{19D0C6FB-FFFD-4857-A64F-799BE486A56B}">
            <xm:f>OR(I1869=Listas!$A$577,I1869=Listas!$A$578,I1869=Listas!$A$579,I1869=Listas!$A$580,I1869=Listas!$A$581,I1869=Listas!$A$582,I1869=Listas!$A$583,I1869=Listas!$A$584,I1869=Listas!$A$585,I1869=Listas!$A$586,I1869=Listas!$A$587,I1869=Listas!$A$588)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J1869</xm:sqref>
        </x14:conditionalFormatting>
        <x14:conditionalFormatting xmlns:xm="http://schemas.microsoft.com/office/excel/2006/main">
          <x14:cfRule type="expression" priority="278" stopIfTrue="1" id="{542BE36E-8AA8-400E-9947-9B1BB7C10102}">
            <xm:f>OR(I1870=Listas!$A$577,I1870=Listas!$A$578,I1870=Listas!$A$579,I1870=Listas!$A$580,I1870=Listas!$A$581,I1870=Listas!$A$582,I1870=Listas!$A$583,I1870=Listas!$A$584,I1870=Listas!$A$585,I1870=Listas!$A$586,I1870=Listas!$A$587,I1870=Listas!$A$588)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J1870</xm:sqref>
        </x14:conditionalFormatting>
        <x14:conditionalFormatting xmlns:xm="http://schemas.microsoft.com/office/excel/2006/main">
          <x14:cfRule type="expression" priority="277" stopIfTrue="1" id="{C6D0C702-00F7-4E80-AE0C-52FC17478D8B}">
            <xm:f>OR(I1871=Listas!$A$577,I1871=Listas!$A$578,I1871=Listas!$A$579,I1871=Listas!$A$580,I1871=Listas!$A$581,I1871=Listas!$A$582,I1871=Listas!$A$583,I1871=Listas!$A$584,I1871=Listas!$A$585,I1871=Listas!$A$586,I1871=Listas!$A$587,I1871=Listas!$A$588)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J1871</xm:sqref>
        </x14:conditionalFormatting>
        <x14:conditionalFormatting xmlns:xm="http://schemas.microsoft.com/office/excel/2006/main">
          <x14:cfRule type="expression" priority="274" stopIfTrue="1" id="{2B6C9D6E-2A34-4D1D-ABC5-9F63AD874E5E}">
            <xm:f>OR(I1872=Listas!$A$577,I1872=Listas!$A$578,I1872=Listas!$A$579,I1872=Listas!$A$580,I1872=Listas!$A$581,I1872=Listas!$A$582,I1872=Listas!$A$583,I1872=Listas!$A$584,I1872=Listas!$A$585,I1872=Listas!$A$586,I1872=Listas!$A$587,I1872=Listas!$A$588)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J1872</xm:sqref>
        </x14:conditionalFormatting>
        <x14:conditionalFormatting xmlns:xm="http://schemas.microsoft.com/office/excel/2006/main">
          <x14:cfRule type="expression" priority="273" stopIfTrue="1" id="{13736E6B-E19B-4F6D-B35D-92B47D4DE72A}">
            <xm:f>OR(I1873=Listas!$A$577,I1873=Listas!$A$578,I1873=Listas!$A$579,I1873=Listas!$A$580,I1873=Listas!$A$581,I1873=Listas!$A$582,I1873=Listas!$A$583,I1873=Listas!$A$584,I1873=Listas!$A$585,I1873=Listas!$A$586,I1873=Listas!$A$587,I1873=Listas!$A$588)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J1873</xm:sqref>
        </x14:conditionalFormatting>
        <x14:conditionalFormatting xmlns:xm="http://schemas.microsoft.com/office/excel/2006/main">
          <x14:cfRule type="expression" priority="270" stopIfTrue="1" id="{6BCF2DD8-4FC4-4D18-BEDB-4902C1E227BF}">
            <xm:f>OR(I1874=Listas!$A$577,I1874=Listas!$A$578,I1874=Listas!$A$579,I1874=Listas!$A$580,I1874=Listas!$A$581,I1874=Listas!$A$582,I1874=Listas!$A$583,I1874=Listas!$A$584,I1874=Listas!$A$585,I1874=Listas!$A$586,I1874=Listas!$A$587,I1874=Listas!$A$588)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J1874</xm:sqref>
        </x14:conditionalFormatting>
        <x14:conditionalFormatting xmlns:xm="http://schemas.microsoft.com/office/excel/2006/main">
          <x14:cfRule type="expression" priority="269" stopIfTrue="1" id="{FD08B4AD-100A-4FCE-9F06-AF0432CBA153}">
            <xm:f>OR(I1875=Listas!$A$577,I1875=Listas!$A$578,I1875=Listas!$A$579,I1875=Listas!$A$580,I1875=Listas!$A$581,I1875=Listas!$A$582,I1875=Listas!$A$583,I1875=Listas!$A$584,I1875=Listas!$A$585,I1875=Listas!$A$586,I1875=Listas!$A$587,I1875=Listas!$A$588)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J1875</xm:sqref>
        </x14:conditionalFormatting>
        <x14:conditionalFormatting xmlns:xm="http://schemas.microsoft.com/office/excel/2006/main">
          <x14:cfRule type="expression" priority="266" stopIfTrue="1" id="{86EC00B1-5A70-43C0-9073-DE86BD7B6CBB}">
            <xm:f>OR(I1876=Listas!$A$577,I1876=Listas!$A$578,I1876=Listas!$A$579,I1876=Listas!$A$580,I1876=Listas!$A$581,I1876=Listas!$A$582,I1876=Listas!$A$583,I1876=Listas!$A$584,I1876=Listas!$A$585,I1876=Listas!$A$586,I1876=Listas!$A$587,I1876=Listas!$A$588)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J1876</xm:sqref>
        </x14:conditionalFormatting>
        <x14:conditionalFormatting xmlns:xm="http://schemas.microsoft.com/office/excel/2006/main">
          <x14:cfRule type="expression" priority="265" stopIfTrue="1" id="{66FD19E3-DB0D-41DD-A30B-F3F996E3759D}">
            <xm:f>OR(I1877=Listas!$A$577,I1877=Listas!$A$578,I1877=Listas!$A$579,I1877=Listas!$A$580,I1877=Listas!$A$581,I1877=Listas!$A$582,I1877=Listas!$A$583,I1877=Listas!$A$584,I1877=Listas!$A$585,I1877=Listas!$A$586,I1877=Listas!$A$587,I1877=Listas!$A$588)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J1877</xm:sqref>
        </x14:conditionalFormatting>
        <x14:conditionalFormatting xmlns:xm="http://schemas.microsoft.com/office/excel/2006/main">
          <x14:cfRule type="expression" priority="262" stopIfTrue="1" id="{E1F3F822-E3F4-4AD1-B6A1-A8239FC8EB38}">
            <xm:f>OR(I1878=Listas!$A$577,I1878=Listas!$A$578,I1878=Listas!$A$579,I1878=Listas!$A$580,I1878=Listas!$A$581,I1878=Listas!$A$582,I1878=Listas!$A$583,I1878=Listas!$A$584,I1878=Listas!$A$585,I1878=Listas!$A$586,I1878=Listas!$A$587,I1878=Listas!$A$588)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J1878</xm:sqref>
        </x14:conditionalFormatting>
        <x14:conditionalFormatting xmlns:xm="http://schemas.microsoft.com/office/excel/2006/main">
          <x14:cfRule type="expression" priority="261" stopIfTrue="1" id="{19B05370-93B1-4D23-B307-E31ED55F28EE}">
            <xm:f>OR(I1879=Listas!$A$577,I1879=Listas!$A$578,I1879=Listas!$A$579,I1879=Listas!$A$580,I1879=Listas!$A$581,I1879=Listas!$A$582,I1879=Listas!$A$583,I1879=Listas!$A$584,I1879=Listas!$A$585,I1879=Listas!$A$586,I1879=Listas!$A$587,I1879=Listas!$A$588)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J1879</xm:sqref>
        </x14:conditionalFormatting>
        <x14:conditionalFormatting xmlns:xm="http://schemas.microsoft.com/office/excel/2006/main">
          <x14:cfRule type="expression" priority="258" stopIfTrue="1" id="{5F57A8A3-8578-4A20-B299-F1D0617AD140}">
            <xm:f>OR(I1880=Listas!$A$577,I1880=Listas!$A$578,I1880=Listas!$A$579,I1880=Listas!$A$580,I1880=Listas!$A$581,I1880=Listas!$A$582,I1880=Listas!$A$583,I1880=Listas!$A$584,I1880=Listas!$A$585,I1880=Listas!$A$586,I1880=Listas!$A$587,I1880=Listas!$A$588)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J1880</xm:sqref>
        </x14:conditionalFormatting>
        <x14:conditionalFormatting xmlns:xm="http://schemas.microsoft.com/office/excel/2006/main">
          <x14:cfRule type="expression" priority="257" stopIfTrue="1" id="{806A20FE-CD4B-45C4-83D2-70D35BFF285B}">
            <xm:f>OR(I1881=Listas!$A$577,I1881=Listas!$A$578,I1881=Listas!$A$579,I1881=Listas!$A$580,I1881=Listas!$A$581,I1881=Listas!$A$582,I1881=Listas!$A$583,I1881=Listas!$A$584,I1881=Listas!$A$585,I1881=Listas!$A$586,I1881=Listas!$A$587,I1881=Listas!$A$588)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J1881</xm:sqref>
        </x14:conditionalFormatting>
        <x14:conditionalFormatting xmlns:xm="http://schemas.microsoft.com/office/excel/2006/main">
          <x14:cfRule type="expression" priority="254" stopIfTrue="1" id="{CF6A5EFA-A927-4CEB-8B64-621779FE3128}">
            <xm:f>OR(I1882=Listas!$A$577,I1882=Listas!$A$578,I1882=Listas!$A$579,I1882=Listas!$A$580,I1882=Listas!$A$581,I1882=Listas!$A$582,I1882=Listas!$A$583,I1882=Listas!$A$584,I1882=Listas!$A$585,I1882=Listas!$A$586,I1882=Listas!$A$587,I1882=Listas!$A$588)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J1882</xm:sqref>
        </x14:conditionalFormatting>
        <x14:conditionalFormatting xmlns:xm="http://schemas.microsoft.com/office/excel/2006/main">
          <x14:cfRule type="expression" priority="253" stopIfTrue="1" id="{DA558A2A-F148-4A4A-8B3F-C331DA2C65E3}">
            <xm:f>OR(I1883=Listas!$A$577,I1883=Listas!$A$578,I1883=Listas!$A$579,I1883=Listas!$A$580,I1883=Listas!$A$581,I1883=Listas!$A$582,I1883=Listas!$A$583,I1883=Listas!$A$584,I1883=Listas!$A$585,I1883=Listas!$A$586,I1883=Listas!$A$587,I1883=Listas!$A$588)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J1883</xm:sqref>
        </x14:conditionalFormatting>
        <x14:conditionalFormatting xmlns:xm="http://schemas.microsoft.com/office/excel/2006/main">
          <x14:cfRule type="expression" priority="250" stopIfTrue="1" id="{DA5C7DB7-94B4-4534-9051-42DB21E64AD1}">
            <xm:f>OR(I1884=Listas!$A$577,I1884=Listas!$A$578,I1884=Listas!$A$579,I1884=Listas!$A$580,I1884=Listas!$A$581,I1884=Listas!$A$582,I1884=Listas!$A$583,I1884=Listas!$A$584,I1884=Listas!$A$585,I1884=Listas!$A$586,I1884=Listas!$A$587,I1884=Listas!$A$588)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J1884</xm:sqref>
        </x14:conditionalFormatting>
        <x14:conditionalFormatting xmlns:xm="http://schemas.microsoft.com/office/excel/2006/main">
          <x14:cfRule type="expression" priority="249" stopIfTrue="1" id="{9281A952-3B52-423F-98C4-3CEB3BAD7FA5}">
            <xm:f>OR(I1885=Listas!$A$577,I1885=Listas!$A$578,I1885=Listas!$A$579,I1885=Listas!$A$580,I1885=Listas!$A$581,I1885=Listas!$A$582,I1885=Listas!$A$583,I1885=Listas!$A$584,I1885=Listas!$A$585,I1885=Listas!$A$586,I1885=Listas!$A$587,I1885=Listas!$A$588)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J1885</xm:sqref>
        </x14:conditionalFormatting>
        <x14:conditionalFormatting xmlns:xm="http://schemas.microsoft.com/office/excel/2006/main">
          <x14:cfRule type="expression" priority="246" stopIfTrue="1" id="{82C96FC4-41BC-4F71-A8BB-6B27B1E25D0F}">
            <xm:f>OR(I1886=Listas!$A$577,I1886=Listas!$A$578,I1886=Listas!$A$579,I1886=Listas!$A$580,I1886=Listas!$A$581,I1886=Listas!$A$582,I1886=Listas!$A$583,I1886=Listas!$A$584,I1886=Listas!$A$585,I1886=Listas!$A$586,I1886=Listas!$A$587,I1886=Listas!$A$588)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J1886</xm:sqref>
        </x14:conditionalFormatting>
        <x14:conditionalFormatting xmlns:xm="http://schemas.microsoft.com/office/excel/2006/main">
          <x14:cfRule type="expression" priority="245" stopIfTrue="1" id="{2FA11A68-D7EA-462C-86AB-B1B4C245D7BD}">
            <xm:f>OR(I1887=Listas!$A$577,I1887=Listas!$A$578,I1887=Listas!$A$579,I1887=Listas!$A$580,I1887=Listas!$A$581,I1887=Listas!$A$582,I1887=Listas!$A$583,I1887=Listas!$A$584,I1887=Listas!$A$585,I1887=Listas!$A$586,I1887=Listas!$A$587,I1887=Listas!$A$588)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J1887</xm:sqref>
        </x14:conditionalFormatting>
        <x14:conditionalFormatting xmlns:xm="http://schemas.microsoft.com/office/excel/2006/main">
          <x14:cfRule type="expression" priority="242" stopIfTrue="1" id="{1020C345-F49D-4997-BFBD-14FA5CAFB5E7}">
            <xm:f>OR(I1888=Listas!$A$577,I1888=Listas!$A$578,I1888=Listas!$A$579,I1888=Listas!$A$580,I1888=Listas!$A$581,I1888=Listas!$A$582,I1888=Listas!$A$583,I1888=Listas!$A$584,I1888=Listas!$A$585,I1888=Listas!$A$586,I1888=Listas!$A$587,I1888=Listas!$A$588)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J1888</xm:sqref>
        </x14:conditionalFormatting>
        <x14:conditionalFormatting xmlns:xm="http://schemas.microsoft.com/office/excel/2006/main">
          <x14:cfRule type="expression" priority="241" stopIfTrue="1" id="{7691BCFD-6943-4380-9C55-69CCC7323313}">
            <xm:f>OR(I1889=Listas!$A$577,I1889=Listas!$A$578,I1889=Listas!$A$579,I1889=Listas!$A$580,I1889=Listas!$A$581,I1889=Listas!$A$582,I1889=Listas!$A$583,I1889=Listas!$A$584,I1889=Listas!$A$585,I1889=Listas!$A$586,I1889=Listas!$A$587,I1889=Listas!$A$588)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J1889</xm:sqref>
        </x14:conditionalFormatting>
        <x14:conditionalFormatting xmlns:xm="http://schemas.microsoft.com/office/excel/2006/main">
          <x14:cfRule type="expression" priority="238" stopIfTrue="1" id="{0DA703EC-A4E7-467F-B32B-C35139BB184D}">
            <xm:f>OR(I1890=Listas!$A$577,I1890=Listas!$A$578,I1890=Listas!$A$579,I1890=Listas!$A$580,I1890=Listas!$A$581,I1890=Listas!$A$582,I1890=Listas!$A$583,I1890=Listas!$A$584,I1890=Listas!$A$585,I1890=Listas!$A$586,I1890=Listas!$A$587,I1890=Listas!$A$588)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J1890</xm:sqref>
        </x14:conditionalFormatting>
        <x14:conditionalFormatting xmlns:xm="http://schemas.microsoft.com/office/excel/2006/main">
          <x14:cfRule type="expression" priority="237" stopIfTrue="1" id="{0E5D2FE6-B271-4F89-977C-E02E47E72316}">
            <xm:f>OR(I1891=Listas!$A$577,I1891=Listas!$A$578,I1891=Listas!$A$579,I1891=Listas!$A$580,I1891=Listas!$A$581,I1891=Listas!$A$582,I1891=Listas!$A$583,I1891=Listas!$A$584,I1891=Listas!$A$585,I1891=Listas!$A$586,I1891=Listas!$A$587,I1891=Listas!$A$588)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J1891</xm:sqref>
        </x14:conditionalFormatting>
        <x14:conditionalFormatting xmlns:xm="http://schemas.microsoft.com/office/excel/2006/main">
          <x14:cfRule type="expression" priority="234" stopIfTrue="1" id="{197FF5E2-800A-43E9-BC77-21C5C0805CC5}">
            <xm:f>OR(I1892=Listas!$A$577,I1892=Listas!$A$578,I1892=Listas!$A$579,I1892=Listas!$A$580,I1892=Listas!$A$581,I1892=Listas!$A$582,I1892=Listas!$A$583,I1892=Listas!$A$584,I1892=Listas!$A$585,I1892=Listas!$A$586,I1892=Listas!$A$587,I1892=Listas!$A$588)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J1892</xm:sqref>
        </x14:conditionalFormatting>
        <x14:conditionalFormatting xmlns:xm="http://schemas.microsoft.com/office/excel/2006/main">
          <x14:cfRule type="expression" priority="233" stopIfTrue="1" id="{064D6D07-B377-4D53-8CFA-79B85EEF493C}">
            <xm:f>OR(I1893=Listas!$A$577,I1893=Listas!$A$578,I1893=Listas!$A$579,I1893=Listas!$A$580,I1893=Listas!$A$581,I1893=Listas!$A$582,I1893=Listas!$A$583,I1893=Listas!$A$584,I1893=Listas!$A$585,I1893=Listas!$A$586,I1893=Listas!$A$587,I1893=Listas!$A$588)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J1893</xm:sqref>
        </x14:conditionalFormatting>
        <x14:conditionalFormatting xmlns:xm="http://schemas.microsoft.com/office/excel/2006/main">
          <x14:cfRule type="expression" priority="230" stopIfTrue="1" id="{DA60B81E-0B6B-44A5-ACAC-62BC16BED08F}">
            <xm:f>OR(I1894=Listas!$A$577,I1894=Listas!$A$578,I1894=Listas!$A$579,I1894=Listas!$A$580,I1894=Listas!$A$581,I1894=Listas!$A$582,I1894=Listas!$A$583,I1894=Listas!$A$584,I1894=Listas!$A$585,I1894=Listas!$A$586,I1894=Listas!$A$587,I1894=Listas!$A$588)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J1894</xm:sqref>
        </x14:conditionalFormatting>
        <x14:conditionalFormatting xmlns:xm="http://schemas.microsoft.com/office/excel/2006/main">
          <x14:cfRule type="expression" priority="229" stopIfTrue="1" id="{3F9429DD-3521-4A9E-BEEA-D739824AD4A8}">
            <xm:f>OR(I1895=Listas!$A$577,I1895=Listas!$A$578,I1895=Listas!$A$579,I1895=Listas!$A$580,I1895=Listas!$A$581,I1895=Listas!$A$582,I1895=Listas!$A$583,I1895=Listas!$A$584,I1895=Listas!$A$585,I1895=Listas!$A$586,I1895=Listas!$A$587,I1895=Listas!$A$588)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J1895</xm:sqref>
        </x14:conditionalFormatting>
        <x14:conditionalFormatting xmlns:xm="http://schemas.microsoft.com/office/excel/2006/main">
          <x14:cfRule type="expression" priority="226" stopIfTrue="1" id="{4EA1E835-9931-4470-8681-DBDC5941E129}">
            <xm:f>OR(I1896=Listas!$A$577,I1896=Listas!$A$578,I1896=Listas!$A$579,I1896=Listas!$A$580,I1896=Listas!$A$581,I1896=Listas!$A$582,I1896=Listas!$A$583,I1896=Listas!$A$584,I1896=Listas!$A$585,I1896=Listas!$A$586,I1896=Listas!$A$587,I1896=Listas!$A$588)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J1896</xm:sqref>
        </x14:conditionalFormatting>
        <x14:conditionalFormatting xmlns:xm="http://schemas.microsoft.com/office/excel/2006/main">
          <x14:cfRule type="expression" priority="225" stopIfTrue="1" id="{3A313D15-62A3-43C6-9B35-CEC2AE8CD56A}">
            <xm:f>OR(I1897=Listas!$A$577,I1897=Listas!$A$578,I1897=Listas!$A$579,I1897=Listas!$A$580,I1897=Listas!$A$581,I1897=Listas!$A$582,I1897=Listas!$A$583,I1897=Listas!$A$584,I1897=Listas!$A$585,I1897=Listas!$A$586,I1897=Listas!$A$587,I1897=Listas!$A$588)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J1897</xm:sqref>
        </x14:conditionalFormatting>
        <x14:conditionalFormatting xmlns:xm="http://schemas.microsoft.com/office/excel/2006/main">
          <x14:cfRule type="expression" priority="222" stopIfTrue="1" id="{AE68AC35-B2C7-4F36-A148-5E6D35BFD388}">
            <xm:f>OR(I1898=Listas!$A$577,I1898=Listas!$A$578,I1898=Listas!$A$579,I1898=Listas!$A$580,I1898=Listas!$A$581,I1898=Listas!$A$582,I1898=Listas!$A$583,I1898=Listas!$A$584,I1898=Listas!$A$585,I1898=Listas!$A$586,I1898=Listas!$A$587,I1898=Listas!$A$588)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J1898</xm:sqref>
        </x14:conditionalFormatting>
        <x14:conditionalFormatting xmlns:xm="http://schemas.microsoft.com/office/excel/2006/main">
          <x14:cfRule type="expression" priority="221" stopIfTrue="1" id="{1D0C7ACA-F2D7-4EDB-A41E-3AFF024BDA40}">
            <xm:f>OR(I1899=Listas!$A$577,I1899=Listas!$A$578,I1899=Listas!$A$579,I1899=Listas!$A$580,I1899=Listas!$A$581,I1899=Listas!$A$582,I1899=Listas!$A$583,I1899=Listas!$A$584,I1899=Listas!$A$585,I1899=Listas!$A$586,I1899=Listas!$A$587,I1899=Listas!$A$588)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J1899</xm:sqref>
        </x14:conditionalFormatting>
        <x14:conditionalFormatting xmlns:xm="http://schemas.microsoft.com/office/excel/2006/main">
          <x14:cfRule type="expression" priority="218" stopIfTrue="1" id="{B1917042-E0C0-4B21-9E38-FDACD4F19848}">
            <xm:f>OR(I1900=Listas!$A$577,I1900=Listas!$A$578,I1900=Listas!$A$579,I1900=Listas!$A$580,I1900=Listas!$A$581,I1900=Listas!$A$582,I1900=Listas!$A$583,I1900=Listas!$A$584,I1900=Listas!$A$585,I1900=Listas!$A$586,I1900=Listas!$A$587,I1900=Listas!$A$588)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J1900</xm:sqref>
        </x14:conditionalFormatting>
        <x14:conditionalFormatting xmlns:xm="http://schemas.microsoft.com/office/excel/2006/main">
          <x14:cfRule type="expression" priority="217" stopIfTrue="1" id="{75D30B7F-6FCE-46A4-A00E-BB96FD986052}">
            <xm:f>OR(I1901=Listas!$A$577,I1901=Listas!$A$578,I1901=Listas!$A$579,I1901=Listas!$A$580,I1901=Listas!$A$581,I1901=Listas!$A$582,I1901=Listas!$A$583,I1901=Listas!$A$584,I1901=Listas!$A$585,I1901=Listas!$A$586,I1901=Listas!$A$587,I1901=Listas!$A$588)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J1901</xm:sqref>
        </x14:conditionalFormatting>
        <x14:conditionalFormatting xmlns:xm="http://schemas.microsoft.com/office/excel/2006/main">
          <x14:cfRule type="expression" priority="214" stopIfTrue="1" id="{18D963EF-0FFA-41F4-858D-F250964405DC}">
            <xm:f>OR(I1902=Listas!$A$577,I1902=Listas!$A$578,I1902=Listas!$A$579,I1902=Listas!$A$580,I1902=Listas!$A$581,I1902=Listas!$A$582,I1902=Listas!$A$583,I1902=Listas!$A$584,I1902=Listas!$A$585,I1902=Listas!$A$586,I1902=Listas!$A$587,I1902=Listas!$A$588)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J1902</xm:sqref>
        </x14:conditionalFormatting>
        <x14:conditionalFormatting xmlns:xm="http://schemas.microsoft.com/office/excel/2006/main">
          <x14:cfRule type="expression" priority="213" stopIfTrue="1" id="{1EE833F2-55E6-4240-83BB-4776309F18EC}">
            <xm:f>OR(I1903=Listas!$A$577,I1903=Listas!$A$578,I1903=Listas!$A$579,I1903=Listas!$A$580,I1903=Listas!$A$581,I1903=Listas!$A$582,I1903=Listas!$A$583,I1903=Listas!$A$584,I1903=Listas!$A$585,I1903=Listas!$A$586,I1903=Listas!$A$587,I1903=Listas!$A$588)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J1903</xm:sqref>
        </x14:conditionalFormatting>
        <x14:conditionalFormatting xmlns:xm="http://schemas.microsoft.com/office/excel/2006/main">
          <x14:cfRule type="expression" priority="210" stopIfTrue="1" id="{A389577E-DB2B-4AE4-BECD-DD7090F4EF29}">
            <xm:f>OR(I1904=Listas!$A$577,I1904=Listas!$A$578,I1904=Listas!$A$579,I1904=Listas!$A$580,I1904=Listas!$A$581,I1904=Listas!$A$582,I1904=Listas!$A$583,I1904=Listas!$A$584,I1904=Listas!$A$585,I1904=Listas!$A$586,I1904=Listas!$A$587,I1904=Listas!$A$588)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J1904</xm:sqref>
        </x14:conditionalFormatting>
        <x14:conditionalFormatting xmlns:xm="http://schemas.microsoft.com/office/excel/2006/main">
          <x14:cfRule type="expression" priority="209" stopIfTrue="1" id="{7A3456AF-5104-44E3-BE61-154508FED760}">
            <xm:f>OR(I1905=Listas!$A$577,I1905=Listas!$A$578,I1905=Listas!$A$579,I1905=Listas!$A$580,I1905=Listas!$A$581,I1905=Listas!$A$582,I1905=Listas!$A$583,I1905=Listas!$A$584,I1905=Listas!$A$585,I1905=Listas!$A$586,I1905=Listas!$A$587,I1905=Listas!$A$588)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J1905</xm:sqref>
        </x14:conditionalFormatting>
        <x14:conditionalFormatting xmlns:xm="http://schemas.microsoft.com/office/excel/2006/main">
          <x14:cfRule type="expression" priority="206" stopIfTrue="1" id="{56304B40-4D00-49A9-AB29-F9BDB91E2622}">
            <xm:f>OR(I1906=Listas!$A$577,I1906=Listas!$A$578,I1906=Listas!$A$579,I1906=Listas!$A$580,I1906=Listas!$A$581,I1906=Listas!$A$582,I1906=Listas!$A$583,I1906=Listas!$A$584,I1906=Listas!$A$585,I1906=Listas!$A$586,I1906=Listas!$A$587,I1906=Listas!$A$588)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J1906</xm:sqref>
        </x14:conditionalFormatting>
        <x14:conditionalFormatting xmlns:xm="http://schemas.microsoft.com/office/excel/2006/main">
          <x14:cfRule type="expression" priority="205" stopIfTrue="1" id="{A4F6E9FD-D7FC-41FF-8609-D62741F1603A}">
            <xm:f>OR(I1907=Listas!$A$577,I1907=Listas!$A$578,I1907=Listas!$A$579,I1907=Listas!$A$580,I1907=Listas!$A$581,I1907=Listas!$A$582,I1907=Listas!$A$583,I1907=Listas!$A$584,I1907=Listas!$A$585,I1907=Listas!$A$586,I1907=Listas!$A$587,I1907=Listas!$A$588)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J1907</xm:sqref>
        </x14:conditionalFormatting>
        <x14:conditionalFormatting xmlns:xm="http://schemas.microsoft.com/office/excel/2006/main">
          <x14:cfRule type="expression" priority="202" stopIfTrue="1" id="{6124C34D-9551-4C0E-A4A2-4BFED7449755}">
            <xm:f>OR(I1908=Listas!$A$577,I1908=Listas!$A$578,I1908=Listas!$A$579,I1908=Listas!$A$580,I1908=Listas!$A$581,I1908=Listas!$A$582,I1908=Listas!$A$583,I1908=Listas!$A$584,I1908=Listas!$A$585,I1908=Listas!$A$586,I1908=Listas!$A$587,I1908=Listas!$A$588)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J1908</xm:sqref>
        </x14:conditionalFormatting>
        <x14:conditionalFormatting xmlns:xm="http://schemas.microsoft.com/office/excel/2006/main">
          <x14:cfRule type="expression" priority="201" stopIfTrue="1" id="{A21888E9-6B70-47B6-AB32-2D78FA0A562A}">
            <xm:f>OR(I1909=Listas!$A$577,I1909=Listas!$A$578,I1909=Listas!$A$579,I1909=Listas!$A$580,I1909=Listas!$A$581,I1909=Listas!$A$582,I1909=Listas!$A$583,I1909=Listas!$A$584,I1909=Listas!$A$585,I1909=Listas!$A$586,I1909=Listas!$A$587,I1909=Listas!$A$588)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J1909</xm:sqref>
        </x14:conditionalFormatting>
        <x14:conditionalFormatting xmlns:xm="http://schemas.microsoft.com/office/excel/2006/main">
          <x14:cfRule type="expression" priority="198" stopIfTrue="1" id="{4B5AAD5C-E4C9-4FDD-AE8E-73E4B1E3A647}">
            <xm:f>OR(I1910=Listas!$A$577,I1910=Listas!$A$578,I1910=Listas!$A$579,I1910=Listas!$A$580,I1910=Listas!$A$581,I1910=Listas!$A$582,I1910=Listas!$A$583,I1910=Listas!$A$584,I1910=Listas!$A$585,I1910=Listas!$A$586,I1910=Listas!$A$587,I1910=Listas!$A$588)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J1910</xm:sqref>
        </x14:conditionalFormatting>
        <x14:conditionalFormatting xmlns:xm="http://schemas.microsoft.com/office/excel/2006/main">
          <x14:cfRule type="expression" priority="197" stopIfTrue="1" id="{32137D3A-5A8B-4EB6-8514-449F052B46A1}">
            <xm:f>OR(I1911=Listas!$A$577,I1911=Listas!$A$578,I1911=Listas!$A$579,I1911=Listas!$A$580,I1911=Listas!$A$581,I1911=Listas!$A$582,I1911=Listas!$A$583,I1911=Listas!$A$584,I1911=Listas!$A$585,I1911=Listas!$A$586,I1911=Listas!$A$587,I1911=Listas!$A$588)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J1911</xm:sqref>
        </x14:conditionalFormatting>
        <x14:conditionalFormatting xmlns:xm="http://schemas.microsoft.com/office/excel/2006/main">
          <x14:cfRule type="expression" priority="194" stopIfTrue="1" id="{294E7DB1-2854-4F56-9DBF-8920A6582D2C}">
            <xm:f>OR(I1912=Listas!$A$577,I1912=Listas!$A$578,I1912=Listas!$A$579,I1912=Listas!$A$580,I1912=Listas!$A$581,I1912=Listas!$A$582,I1912=Listas!$A$583,I1912=Listas!$A$584,I1912=Listas!$A$585,I1912=Listas!$A$586,I1912=Listas!$A$587,I1912=Listas!$A$588)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J1912</xm:sqref>
        </x14:conditionalFormatting>
        <x14:conditionalFormatting xmlns:xm="http://schemas.microsoft.com/office/excel/2006/main">
          <x14:cfRule type="expression" priority="193" stopIfTrue="1" id="{30147EDB-D958-46FC-B4ED-16125AE3E4C8}">
            <xm:f>OR(I1913=Listas!$A$577,I1913=Listas!$A$578,I1913=Listas!$A$579,I1913=Listas!$A$580,I1913=Listas!$A$581,I1913=Listas!$A$582,I1913=Listas!$A$583,I1913=Listas!$A$584,I1913=Listas!$A$585,I1913=Listas!$A$586,I1913=Listas!$A$587,I1913=Listas!$A$588)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J1913</xm:sqref>
        </x14:conditionalFormatting>
        <x14:conditionalFormatting xmlns:xm="http://schemas.microsoft.com/office/excel/2006/main">
          <x14:cfRule type="expression" priority="190" stopIfTrue="1" id="{C2CD0796-45F8-4CC9-A3B4-FEC28BF3DCF8}">
            <xm:f>OR(I1914=Listas!$A$577,I1914=Listas!$A$578,I1914=Listas!$A$579,I1914=Listas!$A$580,I1914=Listas!$A$581,I1914=Listas!$A$582,I1914=Listas!$A$583,I1914=Listas!$A$584,I1914=Listas!$A$585,I1914=Listas!$A$586,I1914=Listas!$A$587,I1914=Listas!$A$588)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J1914</xm:sqref>
        </x14:conditionalFormatting>
        <x14:conditionalFormatting xmlns:xm="http://schemas.microsoft.com/office/excel/2006/main">
          <x14:cfRule type="expression" priority="189" stopIfTrue="1" id="{8692F8EE-CD20-4EA4-BE31-5EAE43E54F3A}">
            <xm:f>OR(I1915=Listas!$A$577,I1915=Listas!$A$578,I1915=Listas!$A$579,I1915=Listas!$A$580,I1915=Listas!$A$581,I1915=Listas!$A$582,I1915=Listas!$A$583,I1915=Listas!$A$584,I1915=Listas!$A$585,I1915=Listas!$A$586,I1915=Listas!$A$587,I1915=Listas!$A$588)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J1915</xm:sqref>
        </x14:conditionalFormatting>
        <x14:conditionalFormatting xmlns:xm="http://schemas.microsoft.com/office/excel/2006/main">
          <x14:cfRule type="expression" priority="186" stopIfTrue="1" id="{C0208E91-9712-4F97-95B1-2818705CBBDF}">
            <xm:f>OR(I1916=Listas!$A$577,I1916=Listas!$A$578,I1916=Listas!$A$579,I1916=Listas!$A$580,I1916=Listas!$A$581,I1916=Listas!$A$582,I1916=Listas!$A$583,I1916=Listas!$A$584,I1916=Listas!$A$585,I1916=Listas!$A$586,I1916=Listas!$A$587,I1916=Listas!$A$588)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J1916</xm:sqref>
        </x14:conditionalFormatting>
        <x14:conditionalFormatting xmlns:xm="http://schemas.microsoft.com/office/excel/2006/main">
          <x14:cfRule type="expression" priority="185" stopIfTrue="1" id="{D80E4442-6BC3-4D82-B506-23C19A233F5C}">
            <xm:f>OR(I1917=Listas!$A$577,I1917=Listas!$A$578,I1917=Listas!$A$579,I1917=Listas!$A$580,I1917=Listas!$A$581,I1917=Listas!$A$582,I1917=Listas!$A$583,I1917=Listas!$A$584,I1917=Listas!$A$585,I1917=Listas!$A$586,I1917=Listas!$A$587,I1917=Listas!$A$588)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J1917</xm:sqref>
        </x14:conditionalFormatting>
        <x14:conditionalFormatting xmlns:xm="http://schemas.microsoft.com/office/excel/2006/main">
          <x14:cfRule type="expression" priority="182" stopIfTrue="1" id="{11A6E739-3E0E-41D3-97A6-EE6281BDA54A}">
            <xm:f>OR(I1918=Listas!$A$577,I1918=Listas!$A$578,I1918=Listas!$A$579,I1918=Listas!$A$580,I1918=Listas!$A$581,I1918=Listas!$A$582,I1918=Listas!$A$583,I1918=Listas!$A$584,I1918=Listas!$A$585,I1918=Listas!$A$586,I1918=Listas!$A$587,I1918=Listas!$A$588)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J1918</xm:sqref>
        </x14:conditionalFormatting>
        <x14:conditionalFormatting xmlns:xm="http://schemas.microsoft.com/office/excel/2006/main">
          <x14:cfRule type="expression" priority="181" stopIfTrue="1" id="{88F5D409-6208-4A81-B5D4-182303838F93}">
            <xm:f>OR(I1919=Listas!$A$577,I1919=Listas!$A$578,I1919=Listas!$A$579,I1919=Listas!$A$580,I1919=Listas!$A$581,I1919=Listas!$A$582,I1919=Listas!$A$583,I1919=Listas!$A$584,I1919=Listas!$A$585,I1919=Listas!$A$586,I1919=Listas!$A$587,I1919=Listas!$A$588)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J1919</xm:sqref>
        </x14:conditionalFormatting>
        <x14:conditionalFormatting xmlns:xm="http://schemas.microsoft.com/office/excel/2006/main">
          <x14:cfRule type="expression" priority="178" stopIfTrue="1" id="{F2FBADE6-C323-43AD-BFCA-C69F802EC457}">
            <xm:f>OR(I1920=Listas!$A$577,I1920=Listas!$A$578,I1920=Listas!$A$579,I1920=Listas!$A$580,I1920=Listas!$A$581,I1920=Listas!$A$582,I1920=Listas!$A$583,I1920=Listas!$A$584,I1920=Listas!$A$585,I1920=Listas!$A$586,I1920=Listas!$A$587,I1920=Listas!$A$588)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J1920</xm:sqref>
        </x14:conditionalFormatting>
        <x14:conditionalFormatting xmlns:xm="http://schemas.microsoft.com/office/excel/2006/main">
          <x14:cfRule type="expression" priority="177" stopIfTrue="1" id="{209DE977-CA61-4603-A24C-4A15A3A18449}">
            <xm:f>OR(I1921=Listas!$A$577,I1921=Listas!$A$578,I1921=Listas!$A$579,I1921=Listas!$A$580,I1921=Listas!$A$581,I1921=Listas!$A$582,I1921=Listas!$A$583,I1921=Listas!$A$584,I1921=Listas!$A$585,I1921=Listas!$A$586,I1921=Listas!$A$587,I1921=Listas!$A$588)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J1921</xm:sqref>
        </x14:conditionalFormatting>
        <x14:conditionalFormatting xmlns:xm="http://schemas.microsoft.com/office/excel/2006/main">
          <x14:cfRule type="expression" priority="174" stopIfTrue="1" id="{8AC2872A-C3E3-45CD-BB27-9FDC6399F512}">
            <xm:f>OR(I1922=Listas!$A$577,I1922=Listas!$A$578,I1922=Listas!$A$579,I1922=Listas!$A$580,I1922=Listas!$A$581,I1922=Listas!$A$582,I1922=Listas!$A$583,I1922=Listas!$A$584,I1922=Listas!$A$585,I1922=Listas!$A$586,I1922=Listas!$A$587,I1922=Listas!$A$588)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J1922</xm:sqref>
        </x14:conditionalFormatting>
        <x14:conditionalFormatting xmlns:xm="http://schemas.microsoft.com/office/excel/2006/main">
          <x14:cfRule type="expression" priority="173" stopIfTrue="1" id="{B93447F7-B00F-4873-92A1-397072CF1BC1}">
            <xm:f>OR(I1923=Listas!$A$577,I1923=Listas!$A$578,I1923=Listas!$A$579,I1923=Listas!$A$580,I1923=Listas!$A$581,I1923=Listas!$A$582,I1923=Listas!$A$583,I1923=Listas!$A$584,I1923=Listas!$A$585,I1923=Listas!$A$586,I1923=Listas!$A$587,I1923=Listas!$A$588)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J1923</xm:sqref>
        </x14:conditionalFormatting>
        <x14:conditionalFormatting xmlns:xm="http://schemas.microsoft.com/office/excel/2006/main">
          <x14:cfRule type="expression" priority="170" stopIfTrue="1" id="{E9D3979A-81EA-4B79-A1D7-4FCCFFA56C92}">
            <xm:f>OR(I1924=Listas!$A$577,I1924=Listas!$A$578,I1924=Listas!$A$579,I1924=Listas!$A$580,I1924=Listas!$A$581,I1924=Listas!$A$582,I1924=Listas!$A$583,I1924=Listas!$A$584,I1924=Listas!$A$585,I1924=Listas!$A$586,I1924=Listas!$A$587,I1924=Listas!$A$588)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J1924</xm:sqref>
        </x14:conditionalFormatting>
        <x14:conditionalFormatting xmlns:xm="http://schemas.microsoft.com/office/excel/2006/main">
          <x14:cfRule type="expression" priority="169" stopIfTrue="1" id="{991177D1-8880-42F9-BF82-47C5584FE4DA}">
            <xm:f>OR(I1925=Listas!$A$577,I1925=Listas!$A$578,I1925=Listas!$A$579,I1925=Listas!$A$580,I1925=Listas!$A$581,I1925=Listas!$A$582,I1925=Listas!$A$583,I1925=Listas!$A$584,I1925=Listas!$A$585,I1925=Listas!$A$586,I1925=Listas!$A$587,I1925=Listas!$A$588)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J1925</xm:sqref>
        </x14:conditionalFormatting>
        <x14:conditionalFormatting xmlns:xm="http://schemas.microsoft.com/office/excel/2006/main">
          <x14:cfRule type="expression" priority="166" stopIfTrue="1" id="{83A3EE58-889B-44A7-ACE7-FEBB72398863}">
            <xm:f>OR(I1926=Listas!$A$577,I1926=Listas!$A$578,I1926=Listas!$A$579,I1926=Listas!$A$580,I1926=Listas!$A$581,I1926=Listas!$A$582,I1926=Listas!$A$583,I1926=Listas!$A$584,I1926=Listas!$A$585,I1926=Listas!$A$586,I1926=Listas!$A$587,I1926=Listas!$A$588)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J1926</xm:sqref>
        </x14:conditionalFormatting>
        <x14:conditionalFormatting xmlns:xm="http://schemas.microsoft.com/office/excel/2006/main">
          <x14:cfRule type="expression" priority="165" stopIfTrue="1" id="{A0F689A0-C79D-4E92-A703-4C24E3FB630C}">
            <xm:f>OR(I1927=Listas!$A$577,I1927=Listas!$A$578,I1927=Listas!$A$579,I1927=Listas!$A$580,I1927=Listas!$A$581,I1927=Listas!$A$582,I1927=Listas!$A$583,I1927=Listas!$A$584,I1927=Listas!$A$585,I1927=Listas!$A$586,I1927=Listas!$A$587,I1927=Listas!$A$588)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J1927</xm:sqref>
        </x14:conditionalFormatting>
        <x14:conditionalFormatting xmlns:xm="http://schemas.microsoft.com/office/excel/2006/main">
          <x14:cfRule type="expression" priority="162" stopIfTrue="1" id="{4B6BEBEB-34E3-4811-B2CB-02F58D2A1CB7}">
            <xm:f>OR(I1928=Listas!$A$577,I1928=Listas!$A$578,I1928=Listas!$A$579,I1928=Listas!$A$580,I1928=Listas!$A$581,I1928=Listas!$A$582,I1928=Listas!$A$583,I1928=Listas!$A$584,I1928=Listas!$A$585,I1928=Listas!$A$586,I1928=Listas!$A$587,I1928=Listas!$A$588)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J1928</xm:sqref>
        </x14:conditionalFormatting>
        <x14:conditionalFormatting xmlns:xm="http://schemas.microsoft.com/office/excel/2006/main">
          <x14:cfRule type="expression" priority="161" stopIfTrue="1" id="{B1D3DA71-161B-45B1-82AB-207694557D27}">
            <xm:f>OR(I1929=Listas!$A$577,I1929=Listas!$A$578,I1929=Listas!$A$579,I1929=Listas!$A$580,I1929=Listas!$A$581,I1929=Listas!$A$582,I1929=Listas!$A$583,I1929=Listas!$A$584,I1929=Listas!$A$585,I1929=Listas!$A$586,I1929=Listas!$A$587,I1929=Listas!$A$588)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J1929</xm:sqref>
        </x14:conditionalFormatting>
        <x14:conditionalFormatting xmlns:xm="http://schemas.microsoft.com/office/excel/2006/main">
          <x14:cfRule type="expression" priority="158" stopIfTrue="1" id="{48F1A686-9943-4E01-96DB-682784347D7A}">
            <xm:f>OR(I1930=Listas!$A$577,I1930=Listas!$A$578,I1930=Listas!$A$579,I1930=Listas!$A$580,I1930=Listas!$A$581,I1930=Listas!$A$582,I1930=Listas!$A$583,I1930=Listas!$A$584,I1930=Listas!$A$585,I1930=Listas!$A$586,I1930=Listas!$A$587,I1930=Listas!$A$588)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J1930</xm:sqref>
        </x14:conditionalFormatting>
        <x14:conditionalFormatting xmlns:xm="http://schemas.microsoft.com/office/excel/2006/main">
          <x14:cfRule type="expression" priority="157" stopIfTrue="1" id="{7EA31F8F-CE48-46C4-A9CB-30DBDA5BFFCA}">
            <xm:f>OR(I1931=Listas!$A$577,I1931=Listas!$A$578,I1931=Listas!$A$579,I1931=Listas!$A$580,I1931=Listas!$A$581,I1931=Listas!$A$582,I1931=Listas!$A$583,I1931=Listas!$A$584,I1931=Listas!$A$585,I1931=Listas!$A$586,I1931=Listas!$A$587,I1931=Listas!$A$588)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J1931</xm:sqref>
        </x14:conditionalFormatting>
        <x14:conditionalFormatting xmlns:xm="http://schemas.microsoft.com/office/excel/2006/main">
          <x14:cfRule type="expression" priority="154" stopIfTrue="1" id="{75D502FF-013B-4A24-9501-79C400CDD2FA}">
            <xm:f>OR(I1932=Listas!$A$577,I1932=Listas!$A$578,I1932=Listas!$A$579,I1932=Listas!$A$580,I1932=Listas!$A$581,I1932=Listas!$A$582,I1932=Listas!$A$583,I1932=Listas!$A$584,I1932=Listas!$A$585,I1932=Listas!$A$586,I1932=Listas!$A$587,I1932=Listas!$A$588)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J1932</xm:sqref>
        </x14:conditionalFormatting>
        <x14:conditionalFormatting xmlns:xm="http://schemas.microsoft.com/office/excel/2006/main">
          <x14:cfRule type="expression" priority="153" stopIfTrue="1" id="{6BA9E876-1AA5-44D9-9AEB-4BFA8D80334C}">
            <xm:f>OR(I1933=Listas!$A$577,I1933=Listas!$A$578,I1933=Listas!$A$579,I1933=Listas!$A$580,I1933=Listas!$A$581,I1933=Listas!$A$582,I1933=Listas!$A$583,I1933=Listas!$A$584,I1933=Listas!$A$585,I1933=Listas!$A$586,I1933=Listas!$A$587,I1933=Listas!$A$588)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J1933</xm:sqref>
        </x14:conditionalFormatting>
        <x14:conditionalFormatting xmlns:xm="http://schemas.microsoft.com/office/excel/2006/main">
          <x14:cfRule type="expression" priority="150" stopIfTrue="1" id="{229B83A4-0975-455A-ABD0-613899D9F353}">
            <xm:f>OR(I1934=Listas!$A$577,I1934=Listas!$A$578,I1934=Listas!$A$579,I1934=Listas!$A$580,I1934=Listas!$A$581,I1934=Listas!$A$582,I1934=Listas!$A$583,I1934=Listas!$A$584,I1934=Listas!$A$585,I1934=Listas!$A$586,I1934=Listas!$A$587,I1934=Listas!$A$588)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J1934</xm:sqref>
        </x14:conditionalFormatting>
        <x14:conditionalFormatting xmlns:xm="http://schemas.microsoft.com/office/excel/2006/main">
          <x14:cfRule type="expression" priority="149" stopIfTrue="1" id="{944093B0-4AB5-44F9-96D7-E218E068964B}">
            <xm:f>OR(I1935=Listas!$A$577,I1935=Listas!$A$578,I1935=Listas!$A$579,I1935=Listas!$A$580,I1935=Listas!$A$581,I1935=Listas!$A$582,I1935=Listas!$A$583,I1935=Listas!$A$584,I1935=Listas!$A$585,I1935=Listas!$A$586,I1935=Listas!$A$587,I1935=Listas!$A$588)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J1935</xm:sqref>
        </x14:conditionalFormatting>
        <x14:conditionalFormatting xmlns:xm="http://schemas.microsoft.com/office/excel/2006/main">
          <x14:cfRule type="expression" priority="146" stopIfTrue="1" id="{0B06EA2B-AF6D-45B2-A546-2675730E06D8}">
            <xm:f>OR(I1936=Listas!$A$577,I1936=Listas!$A$578,I1936=Listas!$A$579,I1936=Listas!$A$580,I1936=Listas!$A$581,I1936=Listas!$A$582,I1936=Listas!$A$583,I1936=Listas!$A$584,I1936=Listas!$A$585,I1936=Listas!$A$586,I1936=Listas!$A$587,I1936=Listas!$A$588)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J1936</xm:sqref>
        </x14:conditionalFormatting>
        <x14:conditionalFormatting xmlns:xm="http://schemas.microsoft.com/office/excel/2006/main">
          <x14:cfRule type="expression" priority="145" stopIfTrue="1" id="{E328188A-3967-4263-A143-1567D9A8E540}">
            <xm:f>OR(I1937=Listas!$A$577,I1937=Listas!$A$578,I1937=Listas!$A$579,I1937=Listas!$A$580,I1937=Listas!$A$581,I1937=Listas!$A$582,I1937=Listas!$A$583,I1937=Listas!$A$584,I1937=Listas!$A$585,I1937=Listas!$A$586,I1937=Listas!$A$587,I1937=Listas!$A$588)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J1937</xm:sqref>
        </x14:conditionalFormatting>
        <x14:conditionalFormatting xmlns:xm="http://schemas.microsoft.com/office/excel/2006/main">
          <x14:cfRule type="expression" priority="142" stopIfTrue="1" id="{0150C796-FFB3-48FD-97F1-24C3867E98D2}">
            <xm:f>OR(I1938=Listas!$A$577,I1938=Listas!$A$578,I1938=Listas!$A$579,I1938=Listas!$A$580,I1938=Listas!$A$581,I1938=Listas!$A$582,I1938=Listas!$A$583,I1938=Listas!$A$584,I1938=Listas!$A$585,I1938=Listas!$A$586,I1938=Listas!$A$587,I1938=Listas!$A$588)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J1938</xm:sqref>
        </x14:conditionalFormatting>
        <x14:conditionalFormatting xmlns:xm="http://schemas.microsoft.com/office/excel/2006/main">
          <x14:cfRule type="expression" priority="141" stopIfTrue="1" id="{0806175C-4E15-43D0-9DCF-7AE50201DDF5}">
            <xm:f>OR(I1939=Listas!$A$577,I1939=Listas!$A$578,I1939=Listas!$A$579,I1939=Listas!$A$580,I1939=Listas!$A$581,I1939=Listas!$A$582,I1939=Listas!$A$583,I1939=Listas!$A$584,I1939=Listas!$A$585,I1939=Listas!$A$586,I1939=Listas!$A$587,I1939=Listas!$A$588)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J1939</xm:sqref>
        </x14:conditionalFormatting>
        <x14:conditionalFormatting xmlns:xm="http://schemas.microsoft.com/office/excel/2006/main">
          <x14:cfRule type="expression" priority="138" stopIfTrue="1" id="{A0F25839-EDB8-4A51-84E2-013F0CDA784F}">
            <xm:f>OR(I1940=Listas!$A$577,I1940=Listas!$A$578,I1940=Listas!$A$579,I1940=Listas!$A$580,I1940=Listas!$A$581,I1940=Listas!$A$582,I1940=Listas!$A$583,I1940=Listas!$A$584,I1940=Listas!$A$585,I1940=Listas!$A$586,I1940=Listas!$A$587,I1940=Listas!$A$588)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J1940</xm:sqref>
        </x14:conditionalFormatting>
        <x14:conditionalFormatting xmlns:xm="http://schemas.microsoft.com/office/excel/2006/main">
          <x14:cfRule type="expression" priority="137" stopIfTrue="1" id="{31EA680D-E412-4AFC-8207-5E718B4A58AA}">
            <xm:f>OR(I1941=Listas!$A$577,I1941=Listas!$A$578,I1941=Listas!$A$579,I1941=Listas!$A$580,I1941=Listas!$A$581,I1941=Listas!$A$582,I1941=Listas!$A$583,I1941=Listas!$A$584,I1941=Listas!$A$585,I1941=Listas!$A$586,I1941=Listas!$A$587,I1941=Listas!$A$588)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J1941</xm:sqref>
        </x14:conditionalFormatting>
        <x14:conditionalFormatting xmlns:xm="http://schemas.microsoft.com/office/excel/2006/main">
          <x14:cfRule type="expression" priority="134" stopIfTrue="1" id="{20E72157-3AA3-4A56-866F-197431AF8B08}">
            <xm:f>OR(I1942=Listas!$A$577,I1942=Listas!$A$578,I1942=Listas!$A$579,I1942=Listas!$A$580,I1942=Listas!$A$581,I1942=Listas!$A$582,I1942=Listas!$A$583,I1942=Listas!$A$584,I1942=Listas!$A$585,I1942=Listas!$A$586,I1942=Listas!$A$587,I1942=Listas!$A$588)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J1942</xm:sqref>
        </x14:conditionalFormatting>
        <x14:conditionalFormatting xmlns:xm="http://schemas.microsoft.com/office/excel/2006/main">
          <x14:cfRule type="expression" priority="133" stopIfTrue="1" id="{CBC274CC-F065-43C5-BC00-CAA3CCC5D014}">
            <xm:f>OR(I1943=Listas!$A$577,I1943=Listas!$A$578,I1943=Listas!$A$579,I1943=Listas!$A$580,I1943=Listas!$A$581,I1943=Listas!$A$582,I1943=Listas!$A$583,I1943=Listas!$A$584,I1943=Listas!$A$585,I1943=Listas!$A$586,I1943=Listas!$A$587,I1943=Listas!$A$588)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J1943</xm:sqref>
        </x14:conditionalFormatting>
        <x14:conditionalFormatting xmlns:xm="http://schemas.microsoft.com/office/excel/2006/main">
          <x14:cfRule type="expression" priority="130" stopIfTrue="1" id="{BED7893B-7132-4BBC-9709-AADC46900A3C}">
            <xm:f>OR(I1944=Listas!$A$577,I1944=Listas!$A$578,I1944=Listas!$A$579,I1944=Listas!$A$580,I1944=Listas!$A$581,I1944=Listas!$A$582,I1944=Listas!$A$583,I1944=Listas!$A$584,I1944=Listas!$A$585,I1944=Listas!$A$586,I1944=Listas!$A$587,I1944=Listas!$A$588)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J1944</xm:sqref>
        </x14:conditionalFormatting>
        <x14:conditionalFormatting xmlns:xm="http://schemas.microsoft.com/office/excel/2006/main">
          <x14:cfRule type="expression" priority="129" stopIfTrue="1" id="{344197E1-4DD5-4924-850F-D0BBA499251F}">
            <xm:f>OR(I1945=Listas!$A$577,I1945=Listas!$A$578,I1945=Listas!$A$579,I1945=Listas!$A$580,I1945=Listas!$A$581,I1945=Listas!$A$582,I1945=Listas!$A$583,I1945=Listas!$A$584,I1945=Listas!$A$585,I1945=Listas!$A$586,I1945=Listas!$A$587,I1945=Listas!$A$588)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J1945</xm:sqref>
        </x14:conditionalFormatting>
        <x14:conditionalFormatting xmlns:xm="http://schemas.microsoft.com/office/excel/2006/main">
          <x14:cfRule type="expression" priority="126" stopIfTrue="1" id="{06A19A53-A2F0-43A8-8126-8E81C5F4BADA}">
            <xm:f>OR(I1946=Listas!$A$577,I1946=Listas!$A$578,I1946=Listas!$A$579,I1946=Listas!$A$580,I1946=Listas!$A$581,I1946=Listas!$A$582,I1946=Listas!$A$583,I1946=Listas!$A$584,I1946=Listas!$A$585,I1946=Listas!$A$586,I1946=Listas!$A$587,I1946=Listas!$A$588)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J1946</xm:sqref>
        </x14:conditionalFormatting>
        <x14:conditionalFormatting xmlns:xm="http://schemas.microsoft.com/office/excel/2006/main">
          <x14:cfRule type="expression" priority="125" stopIfTrue="1" id="{291C0387-D498-475B-8CD3-A2681B10B19A}">
            <xm:f>OR(I1947=Listas!$A$577,I1947=Listas!$A$578,I1947=Listas!$A$579,I1947=Listas!$A$580,I1947=Listas!$A$581,I1947=Listas!$A$582,I1947=Listas!$A$583,I1947=Listas!$A$584,I1947=Listas!$A$585,I1947=Listas!$A$586,I1947=Listas!$A$587,I1947=Listas!$A$588)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J1947</xm:sqref>
        </x14:conditionalFormatting>
        <x14:conditionalFormatting xmlns:xm="http://schemas.microsoft.com/office/excel/2006/main">
          <x14:cfRule type="expression" priority="122" stopIfTrue="1" id="{B96089E2-F602-4F6F-9B93-0AA830F93C34}">
            <xm:f>OR(I1948=Listas!$A$577,I1948=Listas!$A$578,I1948=Listas!$A$579,I1948=Listas!$A$580,I1948=Listas!$A$581,I1948=Listas!$A$582,I1948=Listas!$A$583,I1948=Listas!$A$584,I1948=Listas!$A$585,I1948=Listas!$A$586,I1948=Listas!$A$587,I1948=Listas!$A$588)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J1948</xm:sqref>
        </x14:conditionalFormatting>
        <x14:conditionalFormatting xmlns:xm="http://schemas.microsoft.com/office/excel/2006/main">
          <x14:cfRule type="expression" priority="121" stopIfTrue="1" id="{CE7E5819-6F3D-4487-AFBD-42EB0A7E8677}">
            <xm:f>OR(I1949=Listas!$A$577,I1949=Listas!$A$578,I1949=Listas!$A$579,I1949=Listas!$A$580,I1949=Listas!$A$581,I1949=Listas!$A$582,I1949=Listas!$A$583,I1949=Listas!$A$584,I1949=Listas!$A$585,I1949=Listas!$A$586,I1949=Listas!$A$587,I1949=Listas!$A$588)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J1949</xm:sqref>
        </x14:conditionalFormatting>
        <x14:conditionalFormatting xmlns:xm="http://schemas.microsoft.com/office/excel/2006/main">
          <x14:cfRule type="expression" priority="118" stopIfTrue="1" id="{82EB4AF7-DF18-4863-949B-FE5AE400098F}">
            <xm:f>OR(I1950=Listas!$A$577,I1950=Listas!$A$578,I1950=Listas!$A$579,I1950=Listas!$A$580,I1950=Listas!$A$581,I1950=Listas!$A$582,I1950=Listas!$A$583,I1950=Listas!$A$584,I1950=Listas!$A$585,I1950=Listas!$A$586,I1950=Listas!$A$587,I1950=Listas!$A$588)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J1950</xm:sqref>
        </x14:conditionalFormatting>
        <x14:conditionalFormatting xmlns:xm="http://schemas.microsoft.com/office/excel/2006/main">
          <x14:cfRule type="expression" priority="117" stopIfTrue="1" id="{8066C06C-3B6D-4F35-BB2B-7B8D769F7010}">
            <xm:f>OR(I1951=Listas!$A$577,I1951=Listas!$A$578,I1951=Listas!$A$579,I1951=Listas!$A$580,I1951=Listas!$A$581,I1951=Listas!$A$582,I1951=Listas!$A$583,I1951=Listas!$A$584,I1951=Listas!$A$585,I1951=Listas!$A$586,I1951=Listas!$A$587,I1951=Listas!$A$588)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J1951</xm:sqref>
        </x14:conditionalFormatting>
        <x14:conditionalFormatting xmlns:xm="http://schemas.microsoft.com/office/excel/2006/main">
          <x14:cfRule type="expression" priority="114" stopIfTrue="1" id="{4255747D-9EC4-41A3-A87F-B0EDC17BC4FB}">
            <xm:f>OR(I1952=Listas!$A$577,I1952=Listas!$A$578,I1952=Listas!$A$579,I1952=Listas!$A$580,I1952=Listas!$A$581,I1952=Listas!$A$582,I1952=Listas!$A$583,I1952=Listas!$A$584,I1952=Listas!$A$585,I1952=Listas!$A$586,I1952=Listas!$A$587,I1952=Listas!$A$588)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J1952</xm:sqref>
        </x14:conditionalFormatting>
        <x14:conditionalFormatting xmlns:xm="http://schemas.microsoft.com/office/excel/2006/main">
          <x14:cfRule type="expression" priority="113" stopIfTrue="1" id="{394C68CA-F000-41F2-90D0-076F4C63E0A0}">
            <xm:f>OR(I1953=Listas!$A$577,I1953=Listas!$A$578,I1953=Listas!$A$579,I1953=Listas!$A$580,I1953=Listas!$A$581,I1953=Listas!$A$582,I1953=Listas!$A$583,I1953=Listas!$A$584,I1953=Listas!$A$585,I1953=Listas!$A$586,I1953=Listas!$A$587,I1953=Listas!$A$588)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J1953</xm:sqref>
        </x14:conditionalFormatting>
        <x14:conditionalFormatting xmlns:xm="http://schemas.microsoft.com/office/excel/2006/main">
          <x14:cfRule type="expression" priority="110" stopIfTrue="1" id="{F4EDB594-F14B-4A28-B71E-2C4E1F7B62BE}">
            <xm:f>OR(I1954=Listas!$A$577,I1954=Listas!$A$578,I1954=Listas!$A$579,I1954=Listas!$A$580,I1954=Listas!$A$581,I1954=Listas!$A$582,I1954=Listas!$A$583,I1954=Listas!$A$584,I1954=Listas!$A$585,I1954=Listas!$A$586,I1954=Listas!$A$587,I1954=Listas!$A$588)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J1954</xm:sqref>
        </x14:conditionalFormatting>
        <x14:conditionalFormatting xmlns:xm="http://schemas.microsoft.com/office/excel/2006/main">
          <x14:cfRule type="expression" priority="109" stopIfTrue="1" id="{B8862013-0E18-4451-95DC-14A1F8CBDA54}">
            <xm:f>OR(I1955=Listas!$A$577,I1955=Listas!$A$578,I1955=Listas!$A$579,I1955=Listas!$A$580,I1955=Listas!$A$581,I1955=Listas!$A$582,I1955=Listas!$A$583,I1955=Listas!$A$584,I1955=Listas!$A$585,I1955=Listas!$A$586,I1955=Listas!$A$587,I1955=Listas!$A$588)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J1955</xm:sqref>
        </x14:conditionalFormatting>
        <x14:conditionalFormatting xmlns:xm="http://schemas.microsoft.com/office/excel/2006/main">
          <x14:cfRule type="expression" priority="106" stopIfTrue="1" id="{A42EE9C2-0C85-44F0-9041-C36F54E0E607}">
            <xm:f>OR(I1956=Listas!$A$577,I1956=Listas!$A$578,I1956=Listas!$A$579,I1956=Listas!$A$580,I1956=Listas!$A$581,I1956=Listas!$A$582,I1956=Listas!$A$583,I1956=Listas!$A$584,I1956=Listas!$A$585,I1956=Listas!$A$586,I1956=Listas!$A$587,I1956=Listas!$A$588)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J1956</xm:sqref>
        </x14:conditionalFormatting>
        <x14:conditionalFormatting xmlns:xm="http://schemas.microsoft.com/office/excel/2006/main">
          <x14:cfRule type="expression" priority="105" stopIfTrue="1" id="{45252907-363D-49F7-9895-B9339A8FA109}">
            <xm:f>OR(I1957=Listas!$A$577,I1957=Listas!$A$578,I1957=Listas!$A$579,I1957=Listas!$A$580,I1957=Listas!$A$581,I1957=Listas!$A$582,I1957=Listas!$A$583,I1957=Listas!$A$584,I1957=Listas!$A$585,I1957=Listas!$A$586,I1957=Listas!$A$587,I1957=Listas!$A$588)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J1957</xm:sqref>
        </x14:conditionalFormatting>
        <x14:conditionalFormatting xmlns:xm="http://schemas.microsoft.com/office/excel/2006/main">
          <x14:cfRule type="expression" priority="102" stopIfTrue="1" id="{C8A7D9ED-C148-4BDE-8907-6FF807B29A41}">
            <xm:f>OR(I1958=Listas!$A$577,I1958=Listas!$A$578,I1958=Listas!$A$579,I1958=Listas!$A$580,I1958=Listas!$A$581,I1958=Listas!$A$582,I1958=Listas!$A$583,I1958=Listas!$A$584,I1958=Listas!$A$585,I1958=Listas!$A$586,I1958=Listas!$A$587,I1958=Listas!$A$588)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J1958</xm:sqref>
        </x14:conditionalFormatting>
        <x14:conditionalFormatting xmlns:xm="http://schemas.microsoft.com/office/excel/2006/main">
          <x14:cfRule type="expression" priority="101" stopIfTrue="1" id="{0F96BB31-0DA0-4616-80D4-86BEE5F1AE81}">
            <xm:f>OR(I1959=Listas!$A$577,I1959=Listas!$A$578,I1959=Listas!$A$579,I1959=Listas!$A$580,I1959=Listas!$A$581,I1959=Listas!$A$582,I1959=Listas!$A$583,I1959=Listas!$A$584,I1959=Listas!$A$585,I1959=Listas!$A$586,I1959=Listas!$A$587,I1959=Listas!$A$588)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J1959</xm:sqref>
        </x14:conditionalFormatting>
        <x14:conditionalFormatting xmlns:xm="http://schemas.microsoft.com/office/excel/2006/main">
          <x14:cfRule type="expression" priority="98" stopIfTrue="1" id="{352F9180-3F7D-40DA-8438-F514462C4779}">
            <xm:f>OR(I1960=Listas!$A$577,I1960=Listas!$A$578,I1960=Listas!$A$579,I1960=Listas!$A$580,I1960=Listas!$A$581,I1960=Listas!$A$582,I1960=Listas!$A$583,I1960=Listas!$A$584,I1960=Listas!$A$585,I1960=Listas!$A$586,I1960=Listas!$A$587,I1960=Listas!$A$588)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J1960</xm:sqref>
        </x14:conditionalFormatting>
        <x14:conditionalFormatting xmlns:xm="http://schemas.microsoft.com/office/excel/2006/main">
          <x14:cfRule type="expression" priority="97" stopIfTrue="1" id="{509F8699-8C70-4544-B425-38226EBC84E5}">
            <xm:f>OR(I1961=Listas!$A$577,I1961=Listas!$A$578,I1961=Listas!$A$579,I1961=Listas!$A$580,I1961=Listas!$A$581,I1961=Listas!$A$582,I1961=Listas!$A$583,I1961=Listas!$A$584,I1961=Listas!$A$585,I1961=Listas!$A$586,I1961=Listas!$A$587,I1961=Listas!$A$588)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J1961</xm:sqref>
        </x14:conditionalFormatting>
        <x14:conditionalFormatting xmlns:xm="http://schemas.microsoft.com/office/excel/2006/main">
          <x14:cfRule type="expression" priority="94" stopIfTrue="1" id="{03E37725-3425-4C03-AE8D-81149A66D3F5}">
            <xm:f>OR(I1962=Listas!$A$577,I1962=Listas!$A$578,I1962=Listas!$A$579,I1962=Listas!$A$580,I1962=Listas!$A$581,I1962=Listas!$A$582,I1962=Listas!$A$583,I1962=Listas!$A$584,I1962=Listas!$A$585,I1962=Listas!$A$586,I1962=Listas!$A$587,I1962=Listas!$A$588)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J1962</xm:sqref>
        </x14:conditionalFormatting>
        <x14:conditionalFormatting xmlns:xm="http://schemas.microsoft.com/office/excel/2006/main">
          <x14:cfRule type="expression" priority="93" stopIfTrue="1" id="{B3F5C831-BC70-41CC-A185-94B580658917}">
            <xm:f>OR(I1963=Listas!$A$577,I1963=Listas!$A$578,I1963=Listas!$A$579,I1963=Listas!$A$580,I1963=Listas!$A$581,I1963=Listas!$A$582,I1963=Listas!$A$583,I1963=Listas!$A$584,I1963=Listas!$A$585,I1963=Listas!$A$586,I1963=Listas!$A$587,I1963=Listas!$A$588)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J1963</xm:sqref>
        </x14:conditionalFormatting>
        <x14:conditionalFormatting xmlns:xm="http://schemas.microsoft.com/office/excel/2006/main">
          <x14:cfRule type="expression" priority="90" stopIfTrue="1" id="{047A7A7C-25C6-4CD4-9BA1-DB045FA1EFEA}">
            <xm:f>OR(I1964=Listas!$A$577,I1964=Listas!$A$578,I1964=Listas!$A$579,I1964=Listas!$A$580,I1964=Listas!$A$581,I1964=Listas!$A$582,I1964=Listas!$A$583,I1964=Listas!$A$584,I1964=Listas!$A$585,I1964=Listas!$A$586,I1964=Listas!$A$587,I1964=Listas!$A$588)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J1964</xm:sqref>
        </x14:conditionalFormatting>
        <x14:conditionalFormatting xmlns:xm="http://schemas.microsoft.com/office/excel/2006/main">
          <x14:cfRule type="expression" priority="89" stopIfTrue="1" id="{60A1F5BB-600C-4692-9F22-87E1BF31302B}">
            <xm:f>OR(I1965=Listas!$A$577,I1965=Listas!$A$578,I1965=Listas!$A$579,I1965=Listas!$A$580,I1965=Listas!$A$581,I1965=Listas!$A$582,I1965=Listas!$A$583,I1965=Listas!$A$584,I1965=Listas!$A$585,I1965=Listas!$A$586,I1965=Listas!$A$587,I1965=Listas!$A$588)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J1965</xm:sqref>
        </x14:conditionalFormatting>
        <x14:conditionalFormatting xmlns:xm="http://schemas.microsoft.com/office/excel/2006/main">
          <x14:cfRule type="expression" priority="86" stopIfTrue="1" id="{0BEF5820-193D-4E4F-9F04-CB160187FCBD}">
            <xm:f>OR(I1966=Listas!$A$577,I1966=Listas!$A$578,I1966=Listas!$A$579,I1966=Listas!$A$580,I1966=Listas!$A$581,I1966=Listas!$A$582,I1966=Listas!$A$583,I1966=Listas!$A$584,I1966=Listas!$A$585,I1966=Listas!$A$586,I1966=Listas!$A$587,I1966=Listas!$A$588)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J1966</xm:sqref>
        </x14:conditionalFormatting>
        <x14:conditionalFormatting xmlns:xm="http://schemas.microsoft.com/office/excel/2006/main">
          <x14:cfRule type="expression" priority="85" stopIfTrue="1" id="{BCCFA766-7BCD-414D-8D20-FB810226B214}">
            <xm:f>OR(I1967=Listas!$A$577,I1967=Listas!$A$578,I1967=Listas!$A$579,I1967=Listas!$A$580,I1967=Listas!$A$581,I1967=Listas!$A$582,I1967=Listas!$A$583,I1967=Listas!$A$584,I1967=Listas!$A$585,I1967=Listas!$A$586,I1967=Listas!$A$587,I1967=Listas!$A$588)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J1967</xm:sqref>
        </x14:conditionalFormatting>
        <x14:conditionalFormatting xmlns:xm="http://schemas.microsoft.com/office/excel/2006/main">
          <x14:cfRule type="expression" priority="82" stopIfTrue="1" id="{8A91FC64-75B7-47D7-801B-09E2A5493FCF}">
            <xm:f>OR(I1968=Listas!$A$577,I1968=Listas!$A$578,I1968=Listas!$A$579,I1968=Listas!$A$580,I1968=Listas!$A$581,I1968=Listas!$A$582,I1968=Listas!$A$583,I1968=Listas!$A$584,I1968=Listas!$A$585,I1968=Listas!$A$586,I1968=Listas!$A$587,I1968=Listas!$A$588)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J1968</xm:sqref>
        </x14:conditionalFormatting>
        <x14:conditionalFormatting xmlns:xm="http://schemas.microsoft.com/office/excel/2006/main">
          <x14:cfRule type="expression" priority="81" stopIfTrue="1" id="{FCF0F05B-7CA3-4CFB-9339-47D20BA3B197}">
            <xm:f>OR(I1969=Listas!$A$577,I1969=Listas!$A$578,I1969=Listas!$A$579,I1969=Listas!$A$580,I1969=Listas!$A$581,I1969=Listas!$A$582,I1969=Listas!$A$583,I1969=Listas!$A$584,I1969=Listas!$A$585,I1969=Listas!$A$586,I1969=Listas!$A$587,I1969=Listas!$A$588)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J1969</xm:sqref>
        </x14:conditionalFormatting>
        <x14:conditionalFormatting xmlns:xm="http://schemas.microsoft.com/office/excel/2006/main">
          <x14:cfRule type="expression" priority="78" stopIfTrue="1" id="{B3372CA2-523B-42E8-BDC9-26292405A9FC}">
            <xm:f>OR(I1970=Listas!$A$577,I1970=Listas!$A$578,I1970=Listas!$A$579,I1970=Listas!$A$580,I1970=Listas!$A$581,I1970=Listas!$A$582,I1970=Listas!$A$583,I1970=Listas!$A$584,I1970=Listas!$A$585,I1970=Listas!$A$586,I1970=Listas!$A$587,I1970=Listas!$A$588)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J1970</xm:sqref>
        </x14:conditionalFormatting>
        <x14:conditionalFormatting xmlns:xm="http://schemas.microsoft.com/office/excel/2006/main">
          <x14:cfRule type="expression" priority="77" stopIfTrue="1" id="{0548EDDD-8554-4B2F-98A4-0B0A4BC23068}">
            <xm:f>OR(I1971=Listas!$A$577,I1971=Listas!$A$578,I1971=Listas!$A$579,I1971=Listas!$A$580,I1971=Listas!$A$581,I1971=Listas!$A$582,I1971=Listas!$A$583,I1971=Listas!$A$584,I1971=Listas!$A$585,I1971=Listas!$A$586,I1971=Listas!$A$587,I1971=Listas!$A$588)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J1971</xm:sqref>
        </x14:conditionalFormatting>
        <x14:conditionalFormatting xmlns:xm="http://schemas.microsoft.com/office/excel/2006/main">
          <x14:cfRule type="expression" priority="74" stopIfTrue="1" id="{6C9896F3-E59B-471D-9666-939C2770368F}">
            <xm:f>OR(I1972=Listas!$A$577,I1972=Listas!$A$578,I1972=Listas!$A$579,I1972=Listas!$A$580,I1972=Listas!$A$581,I1972=Listas!$A$582,I1972=Listas!$A$583,I1972=Listas!$A$584,I1972=Listas!$A$585,I1972=Listas!$A$586,I1972=Listas!$A$587,I1972=Listas!$A$588)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J1972</xm:sqref>
        </x14:conditionalFormatting>
        <x14:conditionalFormatting xmlns:xm="http://schemas.microsoft.com/office/excel/2006/main">
          <x14:cfRule type="expression" priority="73" stopIfTrue="1" id="{3568427A-0094-4164-BEDC-7388A27F15CF}">
            <xm:f>OR(I1973=Listas!$A$577,I1973=Listas!$A$578,I1973=Listas!$A$579,I1973=Listas!$A$580,I1973=Listas!$A$581,I1973=Listas!$A$582,I1973=Listas!$A$583,I1973=Listas!$A$584,I1973=Listas!$A$585,I1973=Listas!$A$586,I1973=Listas!$A$587,I1973=Listas!$A$588)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J1973</xm:sqref>
        </x14:conditionalFormatting>
        <x14:conditionalFormatting xmlns:xm="http://schemas.microsoft.com/office/excel/2006/main">
          <x14:cfRule type="expression" priority="70" stopIfTrue="1" id="{37FAB2F9-7AF9-4714-A366-FFECCEF26BB3}">
            <xm:f>OR(I1974=Listas!$A$577,I1974=Listas!$A$578,I1974=Listas!$A$579,I1974=Listas!$A$580,I1974=Listas!$A$581,I1974=Listas!$A$582,I1974=Listas!$A$583,I1974=Listas!$A$584,I1974=Listas!$A$585,I1974=Listas!$A$586,I1974=Listas!$A$587,I1974=Listas!$A$588)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J1974</xm:sqref>
        </x14:conditionalFormatting>
        <x14:conditionalFormatting xmlns:xm="http://schemas.microsoft.com/office/excel/2006/main">
          <x14:cfRule type="expression" priority="69" stopIfTrue="1" id="{43DDB56B-8779-4614-BB97-EE43698321DA}">
            <xm:f>OR(I1975=Listas!$A$577,I1975=Listas!$A$578,I1975=Listas!$A$579,I1975=Listas!$A$580,I1975=Listas!$A$581,I1975=Listas!$A$582,I1975=Listas!$A$583,I1975=Listas!$A$584,I1975=Listas!$A$585,I1975=Listas!$A$586,I1975=Listas!$A$587,I1975=Listas!$A$588)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J1975</xm:sqref>
        </x14:conditionalFormatting>
        <x14:conditionalFormatting xmlns:xm="http://schemas.microsoft.com/office/excel/2006/main">
          <x14:cfRule type="expression" priority="66" stopIfTrue="1" id="{0B5018CA-07E7-46F5-A4E2-5B10DDE01B40}">
            <xm:f>OR(I1976=Listas!$A$577,I1976=Listas!$A$578,I1976=Listas!$A$579,I1976=Listas!$A$580,I1976=Listas!$A$581,I1976=Listas!$A$582,I1976=Listas!$A$583,I1976=Listas!$A$584,I1976=Listas!$A$585,I1976=Listas!$A$586,I1976=Listas!$A$587,I1976=Listas!$A$588)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J1976</xm:sqref>
        </x14:conditionalFormatting>
        <x14:conditionalFormatting xmlns:xm="http://schemas.microsoft.com/office/excel/2006/main">
          <x14:cfRule type="expression" priority="65" stopIfTrue="1" id="{1DAF974B-9E4F-4680-8CCA-D0ADBD11781B}">
            <xm:f>OR(I1977=Listas!$A$577,I1977=Listas!$A$578,I1977=Listas!$A$579,I1977=Listas!$A$580,I1977=Listas!$A$581,I1977=Listas!$A$582,I1977=Listas!$A$583,I1977=Listas!$A$584,I1977=Listas!$A$585,I1977=Listas!$A$586,I1977=Listas!$A$587,I1977=Listas!$A$588)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J1977</xm:sqref>
        </x14:conditionalFormatting>
        <x14:conditionalFormatting xmlns:xm="http://schemas.microsoft.com/office/excel/2006/main">
          <x14:cfRule type="expression" priority="62" stopIfTrue="1" id="{2D62B121-32BD-4F89-9F8F-FE55992FFBA2}">
            <xm:f>OR(I1978=Listas!$A$577,I1978=Listas!$A$578,I1978=Listas!$A$579,I1978=Listas!$A$580,I1978=Listas!$A$581,I1978=Listas!$A$582,I1978=Listas!$A$583,I1978=Listas!$A$584,I1978=Listas!$A$585,I1978=Listas!$A$586,I1978=Listas!$A$587,I1978=Listas!$A$588)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J1978</xm:sqref>
        </x14:conditionalFormatting>
        <x14:conditionalFormatting xmlns:xm="http://schemas.microsoft.com/office/excel/2006/main">
          <x14:cfRule type="expression" priority="61" stopIfTrue="1" id="{AC72E0EF-0643-4D88-A8DC-D30DE9BF4A9B}">
            <xm:f>OR(I1979=Listas!$A$577,I1979=Listas!$A$578,I1979=Listas!$A$579,I1979=Listas!$A$580,I1979=Listas!$A$581,I1979=Listas!$A$582,I1979=Listas!$A$583,I1979=Listas!$A$584,I1979=Listas!$A$585,I1979=Listas!$A$586,I1979=Listas!$A$587,I1979=Listas!$A$588)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J1979</xm:sqref>
        </x14:conditionalFormatting>
        <x14:conditionalFormatting xmlns:xm="http://schemas.microsoft.com/office/excel/2006/main">
          <x14:cfRule type="expression" priority="58" stopIfTrue="1" id="{CEC4FC7D-E1B1-4E54-B08D-FF663F5F1D17}">
            <xm:f>OR(I1980=Listas!$A$577,I1980=Listas!$A$578,I1980=Listas!$A$579,I1980=Listas!$A$580,I1980=Listas!$A$581,I1980=Listas!$A$582,I1980=Listas!$A$583,I1980=Listas!$A$584,I1980=Listas!$A$585,I1980=Listas!$A$586,I1980=Listas!$A$587,I1980=Listas!$A$588)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J1980</xm:sqref>
        </x14:conditionalFormatting>
        <x14:conditionalFormatting xmlns:xm="http://schemas.microsoft.com/office/excel/2006/main">
          <x14:cfRule type="expression" priority="57" stopIfTrue="1" id="{530FB038-1116-45E1-B6B0-E7EB0FA51E6F}">
            <xm:f>OR(I1981=Listas!$A$577,I1981=Listas!$A$578,I1981=Listas!$A$579,I1981=Listas!$A$580,I1981=Listas!$A$581,I1981=Listas!$A$582,I1981=Listas!$A$583,I1981=Listas!$A$584,I1981=Listas!$A$585,I1981=Listas!$A$586,I1981=Listas!$A$587,I1981=Listas!$A$588)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J1981</xm:sqref>
        </x14:conditionalFormatting>
        <x14:conditionalFormatting xmlns:xm="http://schemas.microsoft.com/office/excel/2006/main">
          <x14:cfRule type="expression" priority="54" stopIfTrue="1" id="{00EC38E6-C925-4D5D-8205-79C834682A7C}">
            <xm:f>OR(I1982=Listas!$A$577,I1982=Listas!$A$578,I1982=Listas!$A$579,I1982=Listas!$A$580,I1982=Listas!$A$581,I1982=Listas!$A$582,I1982=Listas!$A$583,I1982=Listas!$A$584,I1982=Listas!$A$585,I1982=Listas!$A$586,I1982=Listas!$A$587,I1982=Listas!$A$588)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J1982</xm:sqref>
        </x14:conditionalFormatting>
        <x14:conditionalFormatting xmlns:xm="http://schemas.microsoft.com/office/excel/2006/main">
          <x14:cfRule type="expression" priority="53" stopIfTrue="1" id="{3CCD5F32-B8BE-47FD-822E-A0305BBD9812}">
            <xm:f>OR(I1983=Listas!$A$577,I1983=Listas!$A$578,I1983=Listas!$A$579,I1983=Listas!$A$580,I1983=Listas!$A$581,I1983=Listas!$A$582,I1983=Listas!$A$583,I1983=Listas!$A$584,I1983=Listas!$A$585,I1983=Listas!$A$586,I1983=Listas!$A$587,I1983=Listas!$A$588)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J1983</xm:sqref>
        </x14:conditionalFormatting>
        <x14:conditionalFormatting xmlns:xm="http://schemas.microsoft.com/office/excel/2006/main">
          <x14:cfRule type="expression" priority="50" stopIfTrue="1" id="{652C7DFD-C96B-42CC-856B-0C0318A7DBFF}">
            <xm:f>OR(I1984=Listas!$A$577,I1984=Listas!$A$578,I1984=Listas!$A$579,I1984=Listas!$A$580,I1984=Listas!$A$581,I1984=Listas!$A$582,I1984=Listas!$A$583,I1984=Listas!$A$584,I1984=Listas!$A$585,I1984=Listas!$A$586,I1984=Listas!$A$587,I1984=Listas!$A$588)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J1984</xm:sqref>
        </x14:conditionalFormatting>
        <x14:conditionalFormatting xmlns:xm="http://schemas.microsoft.com/office/excel/2006/main">
          <x14:cfRule type="expression" priority="49" stopIfTrue="1" id="{C8D3113D-742A-405A-A544-76C10E71AC70}">
            <xm:f>OR(I1985=Listas!$A$577,I1985=Listas!$A$578,I1985=Listas!$A$579,I1985=Listas!$A$580,I1985=Listas!$A$581,I1985=Listas!$A$582,I1985=Listas!$A$583,I1985=Listas!$A$584,I1985=Listas!$A$585,I1985=Listas!$A$586,I1985=Listas!$A$587,I1985=Listas!$A$588)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J1985</xm:sqref>
        </x14:conditionalFormatting>
        <x14:conditionalFormatting xmlns:xm="http://schemas.microsoft.com/office/excel/2006/main">
          <x14:cfRule type="expression" priority="46" stopIfTrue="1" id="{CCFB6603-CEC7-4C5D-B511-85455B4816F1}">
            <xm:f>OR(I1986=Listas!$A$577,I1986=Listas!$A$578,I1986=Listas!$A$579,I1986=Listas!$A$580,I1986=Listas!$A$581,I1986=Listas!$A$582,I1986=Listas!$A$583,I1986=Listas!$A$584,I1986=Listas!$A$585,I1986=Listas!$A$586,I1986=Listas!$A$587,I1986=Listas!$A$588)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J1986</xm:sqref>
        </x14:conditionalFormatting>
        <x14:conditionalFormatting xmlns:xm="http://schemas.microsoft.com/office/excel/2006/main">
          <x14:cfRule type="expression" priority="45" stopIfTrue="1" id="{E1404AF9-D7C5-49B7-8684-7A0485A60C9C}">
            <xm:f>OR(I1987=Listas!$A$577,I1987=Listas!$A$578,I1987=Listas!$A$579,I1987=Listas!$A$580,I1987=Listas!$A$581,I1987=Listas!$A$582,I1987=Listas!$A$583,I1987=Listas!$A$584,I1987=Listas!$A$585,I1987=Listas!$A$586,I1987=Listas!$A$587,I1987=Listas!$A$588)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J1987</xm:sqref>
        </x14:conditionalFormatting>
        <x14:conditionalFormatting xmlns:xm="http://schemas.microsoft.com/office/excel/2006/main">
          <x14:cfRule type="expression" priority="42" stopIfTrue="1" id="{E8C08B15-8B9E-412D-9C08-5DA2459C41A9}">
            <xm:f>OR(I1988=Listas!$A$577,I1988=Listas!$A$578,I1988=Listas!$A$579,I1988=Listas!$A$580,I1988=Listas!$A$581,I1988=Listas!$A$582,I1988=Listas!$A$583,I1988=Listas!$A$584,I1988=Listas!$A$585,I1988=Listas!$A$586,I1988=Listas!$A$587,I1988=Listas!$A$588)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J1988</xm:sqref>
        </x14:conditionalFormatting>
        <x14:conditionalFormatting xmlns:xm="http://schemas.microsoft.com/office/excel/2006/main">
          <x14:cfRule type="expression" priority="41" stopIfTrue="1" id="{1F79B961-CA6C-477D-891E-AC35F4C037FC}">
            <xm:f>OR(I1989=Listas!$A$577,I1989=Listas!$A$578,I1989=Listas!$A$579,I1989=Listas!$A$580,I1989=Listas!$A$581,I1989=Listas!$A$582,I1989=Listas!$A$583,I1989=Listas!$A$584,I1989=Listas!$A$585,I1989=Listas!$A$586,I1989=Listas!$A$587,I1989=Listas!$A$588)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J1989</xm:sqref>
        </x14:conditionalFormatting>
        <x14:conditionalFormatting xmlns:xm="http://schemas.microsoft.com/office/excel/2006/main">
          <x14:cfRule type="expression" priority="38" stopIfTrue="1" id="{EC6F705A-9ADB-4CC7-9D3E-AE316E84DEEB}">
            <xm:f>OR(I1990=Listas!$A$577,I1990=Listas!$A$578,I1990=Listas!$A$579,I1990=Listas!$A$580,I1990=Listas!$A$581,I1990=Listas!$A$582,I1990=Listas!$A$583,I1990=Listas!$A$584,I1990=Listas!$A$585,I1990=Listas!$A$586,I1990=Listas!$A$587,I1990=Listas!$A$588)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J1990</xm:sqref>
        </x14:conditionalFormatting>
        <x14:conditionalFormatting xmlns:xm="http://schemas.microsoft.com/office/excel/2006/main">
          <x14:cfRule type="expression" priority="37" stopIfTrue="1" id="{50803654-1B8C-4A95-AD2A-8C2A224BD03F}">
            <xm:f>OR(I1991=Listas!$A$577,I1991=Listas!$A$578,I1991=Listas!$A$579,I1991=Listas!$A$580,I1991=Listas!$A$581,I1991=Listas!$A$582,I1991=Listas!$A$583,I1991=Listas!$A$584,I1991=Listas!$A$585,I1991=Listas!$A$586,I1991=Listas!$A$587,I1991=Listas!$A$588)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J1991</xm:sqref>
        </x14:conditionalFormatting>
        <x14:conditionalFormatting xmlns:xm="http://schemas.microsoft.com/office/excel/2006/main">
          <x14:cfRule type="expression" priority="34" stopIfTrue="1" id="{70A62848-DE8E-432C-B6D1-35217BCED5EC}">
            <xm:f>OR(I1992=Listas!$A$577,I1992=Listas!$A$578,I1992=Listas!$A$579,I1992=Listas!$A$580,I1992=Listas!$A$581,I1992=Listas!$A$582,I1992=Listas!$A$583,I1992=Listas!$A$584,I1992=Listas!$A$585,I1992=Listas!$A$586,I1992=Listas!$A$587,I1992=Listas!$A$588)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J1992</xm:sqref>
        </x14:conditionalFormatting>
        <x14:conditionalFormatting xmlns:xm="http://schemas.microsoft.com/office/excel/2006/main">
          <x14:cfRule type="expression" priority="33" stopIfTrue="1" id="{7A6521C8-F4D7-49F8-BD91-793741436A5B}">
            <xm:f>OR(I1993=Listas!$A$577,I1993=Listas!$A$578,I1993=Listas!$A$579,I1993=Listas!$A$580,I1993=Listas!$A$581,I1993=Listas!$A$582,I1993=Listas!$A$583,I1993=Listas!$A$584,I1993=Listas!$A$585,I1993=Listas!$A$586,I1993=Listas!$A$587,I1993=Listas!$A$588)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J1993</xm:sqref>
        </x14:conditionalFormatting>
        <x14:conditionalFormatting xmlns:xm="http://schemas.microsoft.com/office/excel/2006/main">
          <x14:cfRule type="expression" priority="30" stopIfTrue="1" id="{1D44D7E6-38DA-47D4-B80E-021CA25900B5}">
            <xm:f>OR(I1994=Listas!$A$577,I1994=Listas!$A$578,I1994=Listas!$A$579,I1994=Listas!$A$580,I1994=Listas!$A$581,I1994=Listas!$A$582,I1994=Listas!$A$583,I1994=Listas!$A$584,I1994=Listas!$A$585,I1994=Listas!$A$586,I1994=Listas!$A$587,I1994=Listas!$A$588)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J1994</xm:sqref>
        </x14:conditionalFormatting>
        <x14:conditionalFormatting xmlns:xm="http://schemas.microsoft.com/office/excel/2006/main">
          <x14:cfRule type="expression" priority="29" stopIfTrue="1" id="{F91BC079-210A-4F3D-B34F-108EA298FFDB}">
            <xm:f>OR(I1995=Listas!$A$577,I1995=Listas!$A$578,I1995=Listas!$A$579,I1995=Listas!$A$580,I1995=Listas!$A$581,I1995=Listas!$A$582,I1995=Listas!$A$583,I1995=Listas!$A$584,I1995=Listas!$A$585,I1995=Listas!$A$586,I1995=Listas!$A$587,I1995=Listas!$A$588)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J1995</xm:sqref>
        </x14:conditionalFormatting>
        <x14:conditionalFormatting xmlns:xm="http://schemas.microsoft.com/office/excel/2006/main">
          <x14:cfRule type="expression" priority="26" stopIfTrue="1" id="{F789DC84-2C8F-42E3-AC3F-4BCD635ACF89}">
            <xm:f>OR(I1996=Listas!$A$577,I1996=Listas!$A$578,I1996=Listas!$A$579,I1996=Listas!$A$580,I1996=Listas!$A$581,I1996=Listas!$A$582,I1996=Listas!$A$583,I1996=Listas!$A$584,I1996=Listas!$A$585,I1996=Listas!$A$586,I1996=Listas!$A$587,I1996=Listas!$A$588)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J1996</xm:sqref>
        </x14:conditionalFormatting>
        <x14:conditionalFormatting xmlns:xm="http://schemas.microsoft.com/office/excel/2006/main">
          <x14:cfRule type="expression" priority="25" stopIfTrue="1" id="{1B79BA53-1D42-4BDE-9A55-C0EB7BA11198}">
            <xm:f>OR(I1997=Listas!$A$577,I1997=Listas!$A$578,I1997=Listas!$A$579,I1997=Listas!$A$580,I1997=Listas!$A$581,I1997=Listas!$A$582,I1997=Listas!$A$583,I1997=Listas!$A$584,I1997=Listas!$A$585,I1997=Listas!$A$586,I1997=Listas!$A$587,I1997=Listas!$A$588)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J1997</xm:sqref>
        </x14:conditionalFormatting>
        <x14:conditionalFormatting xmlns:xm="http://schemas.microsoft.com/office/excel/2006/main">
          <x14:cfRule type="expression" priority="22" stopIfTrue="1" id="{CD31EC37-00CB-4C69-9331-DC5B4E3E0C1F}">
            <xm:f>OR(I1998=Listas!$A$577,I1998=Listas!$A$578,I1998=Listas!$A$579,I1998=Listas!$A$580,I1998=Listas!$A$581,I1998=Listas!$A$582,I1998=Listas!$A$583,I1998=Listas!$A$584,I1998=Listas!$A$585,I1998=Listas!$A$586,I1998=Listas!$A$587,I1998=Listas!$A$588)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J1998</xm:sqref>
        </x14:conditionalFormatting>
        <x14:conditionalFormatting xmlns:xm="http://schemas.microsoft.com/office/excel/2006/main">
          <x14:cfRule type="expression" priority="21" stopIfTrue="1" id="{48ED3D34-E869-40E7-B147-832D9DFB42B9}">
            <xm:f>OR(I1999=Listas!$A$577,I1999=Listas!$A$578,I1999=Listas!$A$579,I1999=Listas!$A$580,I1999=Listas!$A$581,I1999=Listas!$A$582,I1999=Listas!$A$583,I1999=Listas!$A$584,I1999=Listas!$A$585,I1999=Listas!$A$586,I1999=Listas!$A$587,I1999=Listas!$A$588)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J1999</xm:sqref>
        </x14:conditionalFormatting>
        <x14:conditionalFormatting xmlns:xm="http://schemas.microsoft.com/office/excel/2006/main">
          <x14:cfRule type="expression" priority="18" stopIfTrue="1" id="{C5E869BF-B17F-48DA-AEEE-FA284DCEF9FA}">
            <xm:f>OR(I2000=Listas!$A$577,I2000=Listas!$A$578,I2000=Listas!$A$579,I2000=Listas!$A$580,I2000=Listas!$A$581,I2000=Listas!$A$582,I2000=Listas!$A$583,I2000=Listas!$A$584,I2000=Listas!$A$585,I2000=Listas!$A$586,I2000=Listas!$A$587,I2000=Listas!$A$588)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J2000</xm:sqref>
        </x14:conditionalFormatting>
        <x14:conditionalFormatting xmlns:xm="http://schemas.microsoft.com/office/excel/2006/main">
          <x14:cfRule type="expression" priority="17" stopIfTrue="1" id="{8EB6097F-E970-4C29-8C10-77CC0B4714E7}">
            <xm:f>OR(I2001=Listas!$A$577,I2001=Listas!$A$578,I2001=Listas!$A$579,I2001=Listas!$A$580,I2001=Listas!$A$581,I2001=Listas!$A$582,I2001=Listas!$A$583,I2001=Listas!$A$584,I2001=Listas!$A$585,I2001=Listas!$A$586,I2001=Listas!$A$587,I2001=Listas!$A$588)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J2001</xm:sqref>
        </x14:conditionalFormatting>
        <x14:conditionalFormatting xmlns:xm="http://schemas.microsoft.com/office/excel/2006/main">
          <x14:cfRule type="expression" priority="14" stopIfTrue="1" id="{0C15D0B2-CEC3-4207-A394-2113F9448A33}">
            <xm:f>OR(I2002=Listas!$A$577,I2002=Listas!$A$578,I2002=Listas!$A$579,I2002=Listas!$A$580,I2002=Listas!$A$581,I2002=Listas!$A$582,I2002=Listas!$A$583,I2002=Listas!$A$584,I2002=Listas!$A$585,I2002=Listas!$A$586,I2002=Listas!$A$587,I2002=Listas!$A$588)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J2002</xm:sqref>
        </x14:conditionalFormatting>
        <x14:conditionalFormatting xmlns:xm="http://schemas.microsoft.com/office/excel/2006/main">
          <x14:cfRule type="expression" priority="13" stopIfTrue="1" id="{FA9D4BC5-CB80-4728-9B6C-3FCF4E989418}">
            <xm:f>OR(I2003=Listas!$A$577,I2003=Listas!$A$578,I2003=Listas!$A$579,I2003=Listas!$A$580,I2003=Listas!$A$581,I2003=Listas!$A$582,I2003=Listas!$A$583,I2003=Listas!$A$584,I2003=Listas!$A$585,I2003=Listas!$A$586,I2003=Listas!$A$587,I2003=Listas!$A$588)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J2003</xm:sqref>
        </x14:conditionalFormatting>
        <x14:conditionalFormatting xmlns:xm="http://schemas.microsoft.com/office/excel/2006/main">
          <x14:cfRule type="expression" priority="10" stopIfTrue="1" id="{9FA183D6-A357-445C-904A-1495C6AC3E12}">
            <xm:f>OR(I2004=Listas!$A$577,I2004=Listas!$A$578,I2004=Listas!$A$579,I2004=Listas!$A$580,I2004=Listas!$A$581,I2004=Listas!$A$582,I2004=Listas!$A$583,I2004=Listas!$A$584,I2004=Listas!$A$585,I2004=Listas!$A$586,I2004=Listas!$A$587,I2004=Listas!$A$588)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J2004</xm:sqref>
        </x14:conditionalFormatting>
        <x14:conditionalFormatting xmlns:xm="http://schemas.microsoft.com/office/excel/2006/main">
          <x14:cfRule type="expression" priority="9" stopIfTrue="1" id="{D4B599BD-8FE2-4659-A66A-8E4699928798}">
            <xm:f>OR(I2005=Listas!$A$577,I2005=Listas!$A$578,I2005=Listas!$A$579,I2005=Listas!$A$580,I2005=Listas!$A$581,I2005=Listas!$A$582,I2005=Listas!$A$583,I2005=Listas!$A$584,I2005=Listas!$A$585,I2005=Listas!$A$586,I2005=Listas!$A$587,I2005=Listas!$A$588)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J2005</xm:sqref>
        </x14:conditionalFormatting>
        <x14:conditionalFormatting xmlns:xm="http://schemas.microsoft.com/office/excel/2006/main">
          <x14:cfRule type="expression" priority="6" stopIfTrue="1" id="{A26BEC68-FFCF-41E0-B8E3-1FF048218B27}">
            <xm:f>OR(I2006=Listas!$A$577,I2006=Listas!$A$578,I2006=Listas!$A$579,I2006=Listas!$A$580,I2006=Listas!$A$581,I2006=Listas!$A$582,I2006=Listas!$A$583,I2006=Listas!$A$584,I2006=Listas!$A$585,I2006=Listas!$A$586,I2006=Listas!$A$587,I2006=Listas!$A$588)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J2006</xm:sqref>
        </x14:conditionalFormatting>
        <x14:conditionalFormatting xmlns:xm="http://schemas.microsoft.com/office/excel/2006/main">
          <x14:cfRule type="expression" priority="5" stopIfTrue="1" id="{6DB1870B-4682-43BE-A42E-B4110E78E1F9}">
            <xm:f>OR(I2007=Listas!$A$577,I2007=Listas!$A$578,I2007=Listas!$A$579,I2007=Listas!$A$580,I2007=Listas!$A$581,I2007=Listas!$A$582,I2007=Listas!$A$583,I2007=Listas!$A$584,I2007=Listas!$A$585,I2007=Listas!$A$586,I2007=Listas!$A$587,I2007=Listas!$A$588)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J2007</xm:sqref>
        </x14:conditionalFormatting>
        <x14:conditionalFormatting xmlns:xm="http://schemas.microsoft.com/office/excel/2006/main">
          <x14:cfRule type="expression" priority="2" stopIfTrue="1" id="{9CC2D2B1-6A2B-4B12-A280-20838F7893AD}">
            <xm:f>OR(I2008=Listas!$A$577,I2008=Listas!$A$578,I2008=Listas!$A$579,I2008=Listas!$A$580,I2008=Listas!$A$581,I2008=Listas!$A$582,I2008=Listas!$A$583,I2008=Listas!$A$584,I2008=Listas!$A$585,I2008=Listas!$A$586,I2008=Listas!$A$587,I2008=Listas!$A$588)</xm:f>
            <x14:dxf>
              <fill>
                <patternFill>
                  <bgColor theme="0" tint="-0.14996795556505021"/>
                </patternFill>
              </fill>
            </x14:dxf>
          </x14:cfRule>
          <xm:sqref>J2008</xm:sqref>
        </x14:conditionalFormatting>
        <x14:conditionalFormatting xmlns:xm="http://schemas.microsoft.com/office/excel/2006/main">
          <x14:cfRule type="expression" priority="1" stopIfTrue="1" id="{D65DD755-7EF8-4F39-BFB0-CCF91029F549}">
            <xm:f>OR(I2009=Listas!$A$577,I2009=Listas!$A$578,I2009=Listas!$A$579,I2009=Listas!$A$580,I2009=Listas!$A$581,I2009=Listas!$A$582,I2009=Listas!$A$583,I2009=Listas!$A$584,I2009=Listas!$A$585,I2009=Listas!$A$586,I2009=Listas!$A$587,I2009=Listas!$A$588)</xm:f>
            <x14:dxf>
              <fill>
                <patternFill>
                  <bgColor theme="0" tint="-0.24994659260841701"/>
                </patternFill>
              </fill>
            </x14:dxf>
          </x14:cfRule>
          <xm:sqref>J2009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Listas!$A$505:$A$537</xm:f>
          </x14:formula1>
          <xm:sqref>B10:B2009 C5</xm:sqref>
        </x14:dataValidation>
        <x14:dataValidation type="list" allowBlank="1" showInputMessage="1" showErrorMessage="1" xr:uid="{00000000-0002-0000-0100-000003000000}">
          <x14:formula1>
            <xm:f>TABULACIÓN!$B$16:$B$20</xm:f>
          </x14:formula1>
          <xm:sqref>G10:G2009</xm:sqref>
        </x14:dataValidation>
        <x14:dataValidation type="list" allowBlank="1" showInputMessage="1" showErrorMessage="1" xr:uid="{00000000-0002-0000-0100-000004000000}">
          <x14:formula1>
            <xm:f>Listas!$A$577:$A$589</xm:f>
          </x14:formula1>
          <xm:sqref>I10:I2009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51"/>
  <sheetViews>
    <sheetView workbookViewId="0">
      <selection activeCell="B1" sqref="B1:I3"/>
    </sheetView>
  </sheetViews>
  <sheetFormatPr baseColWidth="10" defaultColWidth="11.44140625" defaultRowHeight="13.2"/>
  <cols>
    <col min="1" max="1" width="45.109375" style="26" customWidth="1"/>
    <col min="2" max="2" width="43.109375" style="26" customWidth="1"/>
    <col min="3" max="4" width="11.44140625" style="26"/>
    <col min="5" max="5" width="5.44140625" style="26" customWidth="1"/>
    <col min="6" max="6" width="7.5546875" style="26" customWidth="1"/>
    <col min="7" max="7" width="15" style="26" customWidth="1"/>
    <col min="8" max="8" width="15.5546875" style="26" customWidth="1"/>
    <col min="9" max="9" width="16.5546875" style="26" customWidth="1"/>
    <col min="10" max="13" width="11.44140625" style="26"/>
    <col min="14" max="15" width="12.33203125" style="26" bestFit="1" customWidth="1"/>
    <col min="16" max="16384" width="11.44140625" style="26"/>
  </cols>
  <sheetData>
    <row r="1" spans="1:19" s="21" customFormat="1" ht="22.5" customHeight="1">
      <c r="A1" s="79"/>
      <c r="B1" s="80" t="s">
        <v>348</v>
      </c>
      <c r="C1" s="80"/>
      <c r="D1" s="80"/>
      <c r="E1" s="80"/>
      <c r="F1" s="80"/>
      <c r="G1" s="80"/>
      <c r="H1" s="80"/>
      <c r="I1" s="80"/>
      <c r="J1" s="79" t="s">
        <v>347</v>
      </c>
      <c r="K1" s="79"/>
      <c r="L1" s="78">
        <v>43516</v>
      </c>
      <c r="M1" s="78"/>
      <c r="N1" s="20"/>
      <c r="O1" s="20"/>
      <c r="P1" s="20"/>
      <c r="Q1" s="20"/>
      <c r="R1" s="20"/>
    </row>
    <row r="2" spans="1:19" s="21" customFormat="1" ht="22.5" customHeight="1">
      <c r="A2" s="79"/>
      <c r="B2" s="80"/>
      <c r="C2" s="80"/>
      <c r="D2" s="80"/>
      <c r="E2" s="80"/>
      <c r="F2" s="80"/>
      <c r="G2" s="80"/>
      <c r="H2" s="80"/>
      <c r="I2" s="80"/>
      <c r="J2" s="79" t="s">
        <v>338</v>
      </c>
      <c r="K2" s="79"/>
      <c r="L2" s="79" t="s">
        <v>342</v>
      </c>
      <c r="M2" s="79"/>
      <c r="N2" s="20"/>
      <c r="O2" s="20"/>
      <c r="P2" s="20"/>
      <c r="Q2" s="20"/>
      <c r="R2" s="20"/>
    </row>
    <row r="3" spans="1:19" s="21" customFormat="1" ht="22.5" customHeight="1">
      <c r="A3" s="79"/>
      <c r="B3" s="80"/>
      <c r="C3" s="80"/>
      <c r="D3" s="80"/>
      <c r="E3" s="80"/>
      <c r="F3" s="80"/>
      <c r="G3" s="80"/>
      <c r="H3" s="80"/>
      <c r="I3" s="80"/>
      <c r="J3" s="79" t="s">
        <v>335</v>
      </c>
      <c r="K3" s="79"/>
      <c r="L3" s="79"/>
      <c r="M3" s="79"/>
      <c r="N3" s="20"/>
      <c r="O3" s="20"/>
      <c r="P3" s="20"/>
      <c r="Q3" s="20"/>
      <c r="R3" s="20"/>
    </row>
    <row r="4" spans="1:19" s="21" customFormat="1">
      <c r="C4" s="20"/>
      <c r="D4" s="20"/>
      <c r="E4" s="20"/>
      <c r="F4" s="20"/>
      <c r="G4" s="20"/>
      <c r="L4" s="20"/>
      <c r="M4" s="20"/>
      <c r="N4" s="20"/>
      <c r="O4" s="20"/>
    </row>
    <row r="5" spans="1:19" s="21" customFormat="1">
      <c r="C5" s="20"/>
      <c r="D5" s="20"/>
      <c r="E5" s="20"/>
      <c r="F5" s="20"/>
      <c r="G5" s="20"/>
      <c r="L5" s="20"/>
      <c r="M5" s="20"/>
      <c r="N5" s="20"/>
      <c r="O5" s="20"/>
    </row>
    <row r="6" spans="1:19" s="21" customFormat="1">
      <c r="A6" s="56" t="s">
        <v>339</v>
      </c>
      <c r="B6" s="55">
        <f>DATOS!C5</f>
        <v>0</v>
      </c>
      <c r="C6" s="20"/>
      <c r="D6" s="70" t="s">
        <v>2</v>
      </c>
      <c r="E6" s="70"/>
      <c r="F6" s="70"/>
      <c r="G6" s="73">
        <f>DATOS!G5</f>
        <v>0</v>
      </c>
      <c r="H6" s="73"/>
      <c r="J6" s="83" t="s">
        <v>340</v>
      </c>
      <c r="K6" s="83"/>
      <c r="L6" s="72"/>
      <c r="M6" s="72"/>
      <c r="N6" s="20"/>
      <c r="O6" s="20"/>
    </row>
    <row r="7" spans="1:19" s="21" customFormat="1">
      <c r="C7" s="20"/>
      <c r="D7" s="20"/>
      <c r="E7" s="20"/>
      <c r="F7" s="20"/>
      <c r="G7" s="20"/>
      <c r="L7" s="20"/>
      <c r="M7" s="20"/>
      <c r="N7" s="20"/>
      <c r="O7" s="20"/>
    </row>
    <row r="8" spans="1:19" s="21" customFormat="1">
      <c r="C8" s="20"/>
      <c r="D8" s="20"/>
      <c r="E8" s="20"/>
      <c r="F8" s="20"/>
      <c r="G8" s="20"/>
      <c r="L8" s="20"/>
      <c r="M8" s="20"/>
      <c r="N8" s="20"/>
      <c r="O8" s="20"/>
    </row>
    <row r="9" spans="1:19" s="21" customFormat="1" ht="12.75" customHeight="1">
      <c r="A9" s="81" t="s">
        <v>330</v>
      </c>
      <c r="B9" s="81"/>
      <c r="C9" s="59">
        <f>COUNTA(DATOS!I10:I2009)</f>
        <v>0</v>
      </c>
      <c r="D9" s="22">
        <v>1</v>
      </c>
      <c r="E9" s="20"/>
      <c r="F9" s="74" t="str">
        <f>CONCATENATE("Regional ",B6," / ",G6)</f>
        <v>Regional 0 / 0</v>
      </c>
      <c r="G9" s="74"/>
      <c r="H9" s="74"/>
      <c r="I9" s="74"/>
      <c r="J9" s="74"/>
      <c r="K9" s="74"/>
      <c r="L9" s="74"/>
      <c r="M9" s="74"/>
      <c r="N9" s="20"/>
      <c r="O9" s="20"/>
    </row>
    <row r="10" spans="1:19" s="21" customFormat="1">
      <c r="C10" s="20"/>
      <c r="D10" s="20"/>
      <c r="E10" s="20"/>
      <c r="F10" s="20"/>
      <c r="G10" s="20"/>
      <c r="L10" s="20"/>
      <c r="M10" s="20"/>
      <c r="N10" s="20"/>
      <c r="O10" s="20"/>
    </row>
    <row r="11" spans="1:19" s="21" customFormat="1">
      <c r="C11" s="20"/>
      <c r="D11" s="20"/>
      <c r="E11" s="20"/>
      <c r="F11" s="20"/>
      <c r="G11" s="20"/>
      <c r="L11" s="20"/>
      <c r="M11" s="20"/>
      <c r="N11" s="20"/>
      <c r="O11" s="20"/>
    </row>
    <row r="12" spans="1:19" s="21" customFormat="1">
      <c r="A12" s="83" t="s">
        <v>334</v>
      </c>
      <c r="B12" s="83"/>
      <c r="C12" s="53" t="s">
        <v>332</v>
      </c>
      <c r="D12" s="53" t="s">
        <v>333</v>
      </c>
      <c r="E12" s="20"/>
      <c r="F12" s="20"/>
      <c r="G12" s="20"/>
      <c r="L12" s="20"/>
      <c r="M12" s="20"/>
      <c r="N12" s="23"/>
      <c r="O12" s="23"/>
      <c r="P12" s="24"/>
      <c r="Q12" s="24"/>
      <c r="R12" s="24"/>
      <c r="S12" s="24"/>
    </row>
    <row r="13" spans="1:19" ht="13.8">
      <c r="A13" s="87" t="s">
        <v>310</v>
      </c>
      <c r="B13" s="87"/>
      <c r="C13" s="58">
        <f>COUNTA(DATOS!D10:D2009)</f>
        <v>0</v>
      </c>
      <c r="D13" s="25" t="e">
        <f>C13/C9</f>
        <v>#DIV/0!</v>
      </c>
      <c r="N13" s="27"/>
      <c r="O13" s="27"/>
      <c r="P13" s="27"/>
      <c r="Q13" s="27"/>
      <c r="R13" s="27"/>
      <c r="S13" s="27"/>
    </row>
    <row r="14" spans="1:19" ht="13.8">
      <c r="A14" s="86" t="s">
        <v>311</v>
      </c>
      <c r="B14" s="86"/>
      <c r="C14" s="57">
        <f>COUNTA(DATOS!E10:E2009)</f>
        <v>0</v>
      </c>
      <c r="D14" s="28" t="e">
        <f>C14/C9</f>
        <v>#DIV/0!</v>
      </c>
      <c r="N14" s="27"/>
      <c r="O14" s="27"/>
      <c r="P14" s="27"/>
      <c r="Q14" s="27"/>
      <c r="R14" s="27"/>
      <c r="S14" s="27"/>
    </row>
    <row r="15" spans="1:19" ht="13.8">
      <c r="A15" s="87" t="s">
        <v>304</v>
      </c>
      <c r="B15" s="87"/>
      <c r="C15" s="58">
        <f>COUNTA(DATOS!F10:F2009)</f>
        <v>0</v>
      </c>
      <c r="D15" s="25" t="e">
        <f>C15/C9</f>
        <v>#DIV/0!</v>
      </c>
      <c r="N15" s="27"/>
      <c r="O15" s="27"/>
      <c r="P15" s="27" t="str">
        <f>CONCATENATE("Tipo de organización - Consulta previa - ",F9)</f>
        <v>Tipo de organización - Consulta previa - Regional 0 / 0</v>
      </c>
      <c r="Q15" s="27"/>
      <c r="R15" s="27"/>
      <c r="S15" s="27"/>
    </row>
    <row r="16" spans="1:19" ht="13.8">
      <c r="A16" s="86" t="s">
        <v>305</v>
      </c>
      <c r="B16" s="29" t="s">
        <v>313</v>
      </c>
      <c r="C16" s="57">
        <f>COUNTIF(DATOS!G10:G2009,TABULACIÓN!B16)</f>
        <v>0</v>
      </c>
      <c r="D16" s="28" t="e">
        <f>C16/C9</f>
        <v>#DIV/0!</v>
      </c>
      <c r="N16" s="27"/>
      <c r="O16" s="27" t="str">
        <f>B16</f>
        <v>Organización Gubernamental</v>
      </c>
      <c r="P16" s="30" t="e">
        <f>D16</f>
        <v>#DIV/0!</v>
      </c>
      <c r="Q16" s="27"/>
      <c r="R16" s="27"/>
      <c r="S16" s="27"/>
    </row>
    <row r="17" spans="1:19" ht="13.8">
      <c r="A17" s="86"/>
      <c r="B17" s="31" t="s">
        <v>314</v>
      </c>
      <c r="C17" s="58">
        <f>COUNTIF(DATOS!G10:G2009,TABULACIÓN!B17)</f>
        <v>0</v>
      </c>
      <c r="D17" s="25" t="e">
        <f>C17/C9</f>
        <v>#DIV/0!</v>
      </c>
      <c r="N17" s="27"/>
      <c r="O17" s="27" t="str">
        <f t="shared" ref="O17:O19" si="0">B17</f>
        <v>Organización No Gubernamental</v>
      </c>
      <c r="P17" s="30" t="e">
        <f t="shared" ref="P17:P20" si="1">D17</f>
        <v>#DIV/0!</v>
      </c>
      <c r="Q17" s="27"/>
      <c r="R17" s="27"/>
      <c r="S17" s="27"/>
    </row>
    <row r="18" spans="1:19" ht="13.8">
      <c r="A18" s="86"/>
      <c r="B18" s="29" t="s">
        <v>315</v>
      </c>
      <c r="C18" s="57">
        <f>COUNTIF(DATOS!G10:G2009,TABULACIÓN!B18)</f>
        <v>0</v>
      </c>
      <c r="D18" s="28" t="e">
        <f>C18/C9</f>
        <v>#DIV/0!</v>
      </c>
      <c r="N18" s="27"/>
      <c r="O18" s="27" t="str">
        <f t="shared" si="0"/>
        <v>Veedurías ciudadanas</v>
      </c>
      <c r="P18" s="30" t="e">
        <f t="shared" si="1"/>
        <v>#DIV/0!</v>
      </c>
      <c r="Q18" s="27"/>
      <c r="R18" s="27"/>
      <c r="S18" s="27"/>
    </row>
    <row r="19" spans="1:19" ht="13.8">
      <c r="A19" s="86"/>
      <c r="B19" s="31" t="s">
        <v>317</v>
      </c>
      <c r="C19" s="58">
        <f>COUNTIF(DATOS!G10:G2009,TABULACIÓN!B19)</f>
        <v>0</v>
      </c>
      <c r="D19" s="25" t="e">
        <f>C19/C9</f>
        <v>#DIV/0!</v>
      </c>
      <c r="N19" s="27"/>
      <c r="O19" s="27" t="str">
        <f t="shared" si="0"/>
        <v>Otra</v>
      </c>
      <c r="P19" s="30" t="e">
        <f t="shared" si="1"/>
        <v>#DIV/0!</v>
      </c>
      <c r="Q19" s="27"/>
      <c r="R19" s="27"/>
      <c r="S19" s="27"/>
    </row>
    <row r="20" spans="1:19" ht="13.8">
      <c r="A20" s="86"/>
      <c r="B20" s="29" t="s">
        <v>316</v>
      </c>
      <c r="C20" s="57">
        <f>COUNTIF(DATOS!G10:G2009,TABULACIÓN!B20)</f>
        <v>0</v>
      </c>
      <c r="D20" s="28" t="e">
        <f>C20/C9</f>
        <v>#DIV/0!</v>
      </c>
      <c r="N20" s="27"/>
      <c r="O20" s="27" t="str">
        <f>B20</f>
        <v>Ninguna</v>
      </c>
      <c r="P20" s="30" t="e">
        <f t="shared" si="1"/>
        <v>#DIV/0!</v>
      </c>
      <c r="Q20" s="27"/>
      <c r="R20" s="27"/>
      <c r="S20" s="27"/>
    </row>
    <row r="21" spans="1:19" ht="83.25" customHeight="1">
      <c r="A21" s="58" t="s">
        <v>343</v>
      </c>
      <c r="B21" s="92"/>
      <c r="C21" s="92"/>
      <c r="D21" s="92"/>
      <c r="N21" s="27"/>
      <c r="O21" s="27"/>
      <c r="P21" s="30"/>
      <c r="Q21" s="27"/>
      <c r="R21" s="27"/>
      <c r="S21" s="27"/>
    </row>
    <row r="22" spans="1:19">
      <c r="N22" s="27"/>
      <c r="O22" s="27"/>
      <c r="P22" s="30"/>
      <c r="Q22" s="27"/>
      <c r="R22" s="27"/>
      <c r="S22" s="27"/>
    </row>
    <row r="23" spans="1:19">
      <c r="N23" s="27"/>
      <c r="O23" s="27"/>
      <c r="P23" s="30"/>
      <c r="Q23" s="27"/>
      <c r="R23" s="27"/>
      <c r="S23" s="27"/>
    </row>
    <row r="24" spans="1:19">
      <c r="A24" s="82" t="s">
        <v>336</v>
      </c>
      <c r="B24" s="82"/>
      <c r="C24" s="54" t="s">
        <v>332</v>
      </c>
      <c r="D24" s="54" t="s">
        <v>333</v>
      </c>
      <c r="N24" s="27"/>
      <c r="O24" s="27"/>
      <c r="P24" s="30" t="str">
        <f>CONCATENATE("Temas consulta previa - ",F9)</f>
        <v>Temas consulta previa - Regional 0 / 0</v>
      </c>
      <c r="Q24" s="27"/>
      <c r="R24" s="27"/>
      <c r="S24" s="27"/>
    </row>
    <row r="25" spans="1:19" ht="13.8">
      <c r="A25" s="84" t="s">
        <v>318</v>
      </c>
      <c r="B25" s="84"/>
      <c r="C25" s="32">
        <f>COUNTIF(DATOS!I9:I2009,TABULACIÓN!A25)</f>
        <v>0</v>
      </c>
      <c r="D25" s="25" t="e">
        <f>C25/C9</f>
        <v>#DIV/0!</v>
      </c>
      <c r="N25" s="27"/>
      <c r="O25" s="27" t="str">
        <f>A25</f>
        <v>Atención de niñas y niños menores de 6 años en hogares infantiles, Centros de Desarrollo Infantil, Jardines</v>
      </c>
      <c r="P25" s="30" t="e">
        <f t="shared" ref="P25:P37" si="2">D25</f>
        <v>#DIV/0!</v>
      </c>
      <c r="Q25" s="27"/>
      <c r="R25" s="27"/>
      <c r="S25" s="27"/>
    </row>
    <row r="26" spans="1:19" ht="13.8">
      <c r="A26" s="85" t="s">
        <v>319</v>
      </c>
      <c r="B26" s="85"/>
      <c r="C26" s="33">
        <f>COUNTIF(DATOS!I9:I2009,TABULACIÓN!A26)</f>
        <v>0</v>
      </c>
      <c r="D26" s="28" t="e">
        <f>C26/C9</f>
        <v>#DIV/0!</v>
      </c>
      <c r="N26" s="27"/>
      <c r="O26" s="27" t="str">
        <f t="shared" ref="O26:O37" si="3">A26</f>
        <v>Nutrición y Bienestarina y alimentos de alto valor nutricional</v>
      </c>
      <c r="P26" s="30" t="e">
        <f t="shared" si="2"/>
        <v>#DIV/0!</v>
      </c>
      <c r="Q26" s="27"/>
      <c r="R26" s="27"/>
      <c r="S26" s="27"/>
    </row>
    <row r="27" spans="1:19" ht="13.8">
      <c r="A27" s="84" t="s">
        <v>320</v>
      </c>
      <c r="B27" s="84"/>
      <c r="C27" s="32">
        <f>COUNTIF(DATOS!I9:I2009,TABULACIÓN!A27)</f>
        <v>0</v>
      </c>
      <c r="D27" s="25" t="e">
        <f>C27/C9</f>
        <v>#DIV/0!</v>
      </c>
      <c r="N27" s="27"/>
      <c r="O27" s="27" t="str">
        <f t="shared" si="3"/>
        <v>Adopciones</v>
      </c>
      <c r="P27" s="30" t="e">
        <f t="shared" si="2"/>
        <v>#DIV/0!</v>
      </c>
      <c r="Q27" s="27"/>
      <c r="R27" s="27"/>
      <c r="S27" s="27"/>
    </row>
    <row r="28" spans="1:19" ht="13.8">
      <c r="A28" s="85" t="s">
        <v>321</v>
      </c>
      <c r="B28" s="85"/>
      <c r="C28" s="33">
        <f>COUNTIF(DATOS!I9:I2009,TABULACIÓN!A28)</f>
        <v>0</v>
      </c>
      <c r="D28" s="28" t="e">
        <f>C28/C9</f>
        <v>#DIV/0!</v>
      </c>
      <c r="N28" s="27"/>
      <c r="O28" s="27" t="str">
        <f t="shared" si="3"/>
        <v>Violencia sexual</v>
      </c>
      <c r="P28" s="30" t="e">
        <f t="shared" si="2"/>
        <v>#DIV/0!</v>
      </c>
      <c r="Q28" s="27"/>
      <c r="R28" s="27"/>
      <c r="S28" s="27"/>
    </row>
    <row r="29" spans="1:19" ht="13.8">
      <c r="A29" s="84" t="s">
        <v>322</v>
      </c>
      <c r="B29" s="84"/>
      <c r="C29" s="32">
        <f>COUNTIF(DATOS!I9:I2009,TABULACIÓN!A29)</f>
        <v>0</v>
      </c>
      <c r="D29" s="25" t="e">
        <f>C29/C9</f>
        <v>#DIV/0!</v>
      </c>
      <c r="N29" s="27"/>
      <c r="O29" s="27" t="str">
        <f t="shared" si="3"/>
        <v>Prevención de Embarazo en adolescentes</v>
      </c>
      <c r="P29" s="30" t="e">
        <f t="shared" si="2"/>
        <v>#DIV/0!</v>
      </c>
      <c r="Q29" s="27"/>
      <c r="R29" s="27"/>
      <c r="S29" s="27"/>
    </row>
    <row r="30" spans="1:19" ht="13.8">
      <c r="A30" s="85" t="s">
        <v>323</v>
      </c>
      <c r="B30" s="85"/>
      <c r="C30" s="33">
        <f>COUNTIF(DATOS!I9:I2009,TABULACIÓN!A30)</f>
        <v>0</v>
      </c>
      <c r="D30" s="28" t="e">
        <f>C30/C9</f>
        <v>#DIV/0!</v>
      </c>
      <c r="N30" s="27"/>
      <c r="O30" s="27" t="str">
        <f t="shared" si="3"/>
        <v>Aprovechamiento del tiempo libre en adolescentes</v>
      </c>
      <c r="P30" s="30" t="e">
        <f t="shared" si="2"/>
        <v>#DIV/0!</v>
      </c>
      <c r="Q30" s="27"/>
      <c r="R30" s="27"/>
      <c r="S30" s="27"/>
    </row>
    <row r="31" spans="1:19" ht="13.8">
      <c r="A31" s="84" t="s">
        <v>324</v>
      </c>
      <c r="B31" s="84"/>
      <c r="C31" s="32">
        <f>COUNTIF(DATOS!I9:I2009,TABULACIÓN!A31)</f>
        <v>0</v>
      </c>
      <c r="D31" s="25" t="e">
        <f>C31/C9</f>
        <v>#DIV/0!</v>
      </c>
      <c r="N31" s="27"/>
      <c r="O31" s="27" t="str">
        <f t="shared" si="3"/>
        <v>Trabajo infantil</v>
      </c>
      <c r="P31" s="30" t="e">
        <f t="shared" si="2"/>
        <v>#DIV/0!</v>
      </c>
      <c r="Q31" s="27"/>
      <c r="R31" s="27"/>
      <c r="S31" s="27"/>
    </row>
    <row r="32" spans="1:19" ht="13.8">
      <c r="A32" s="85" t="s">
        <v>325</v>
      </c>
      <c r="B32" s="85"/>
      <c r="C32" s="33">
        <f>COUNTIF(DATOS!I9:I2009,TABULACIÓN!A32)</f>
        <v>0</v>
      </c>
      <c r="D32" s="28" t="e">
        <f>C32/C9</f>
        <v>#DIV/0!</v>
      </c>
      <c r="N32" s="27"/>
      <c r="O32" s="27" t="str">
        <f t="shared" si="3"/>
        <v>Maltrato infantil</v>
      </c>
      <c r="P32" s="30" t="e">
        <f t="shared" si="2"/>
        <v>#DIV/0!</v>
      </c>
      <c r="Q32" s="27"/>
      <c r="R32" s="27"/>
      <c r="S32" s="27"/>
    </row>
    <row r="33" spans="1:19" ht="13.8">
      <c r="A33" s="84" t="s">
        <v>326</v>
      </c>
      <c r="B33" s="84"/>
      <c r="C33" s="32">
        <f>COUNTIF(DATOS!I9:I2009,TABULACIÓN!A33)</f>
        <v>0</v>
      </c>
      <c r="D33" s="25" t="e">
        <f>C33/C9</f>
        <v>#DIV/0!</v>
      </c>
      <c r="N33" s="27"/>
      <c r="O33" s="27" t="str">
        <f t="shared" si="3"/>
        <v>Atención y acompañamiento a las familias</v>
      </c>
      <c r="P33" s="30" t="e">
        <f t="shared" si="2"/>
        <v>#DIV/0!</v>
      </c>
      <c r="Q33" s="27"/>
      <c r="R33" s="27"/>
      <c r="S33" s="27"/>
    </row>
    <row r="34" spans="1:19" ht="13.8">
      <c r="A34" s="85" t="s">
        <v>327</v>
      </c>
      <c r="B34" s="85"/>
      <c r="C34" s="33">
        <f>COUNTIF(DATOS!I9:I2009,TABULACIÓN!A34)</f>
        <v>0</v>
      </c>
      <c r="D34" s="28" t="e">
        <f>C34/C9</f>
        <v>#DIV/0!</v>
      </c>
      <c r="N34" s="27"/>
      <c r="O34" s="27" t="str">
        <f t="shared" si="3"/>
        <v>Atención y acompañamiento a grupos étnicos</v>
      </c>
      <c r="P34" s="30" t="e">
        <f t="shared" si="2"/>
        <v>#DIV/0!</v>
      </c>
      <c r="Q34" s="27"/>
      <c r="R34" s="27"/>
      <c r="S34" s="27"/>
    </row>
    <row r="35" spans="1:19" ht="13.8">
      <c r="A35" s="84" t="s">
        <v>328</v>
      </c>
      <c r="B35" s="84"/>
      <c r="C35" s="32">
        <f>COUNTIF(DATOS!I9:I2009,TABULACIÓN!A35)</f>
        <v>0</v>
      </c>
      <c r="D35" s="25" t="e">
        <f>C35/C9</f>
        <v>#DIV/0!</v>
      </c>
      <c r="N35" s="27"/>
      <c r="O35" s="27" t="str">
        <f t="shared" si="3"/>
        <v>Madres gestantes y lactantes</v>
      </c>
      <c r="P35" s="30" t="e">
        <f t="shared" si="2"/>
        <v>#DIV/0!</v>
      </c>
      <c r="Q35" s="27"/>
      <c r="R35" s="27"/>
      <c r="S35" s="27"/>
    </row>
    <row r="36" spans="1:19" ht="13.8">
      <c r="A36" s="85" t="s">
        <v>329</v>
      </c>
      <c r="B36" s="85"/>
      <c r="C36" s="33">
        <f>COUNTIF(DATOS!I9:I2009,TABULACIÓN!A36)</f>
        <v>0</v>
      </c>
      <c r="D36" s="28" t="e">
        <f>C36/C9</f>
        <v>#DIV/0!</v>
      </c>
      <c r="N36" s="27"/>
      <c r="O36" s="27" t="str">
        <f t="shared" si="3"/>
        <v>Relación del ICBF con otras entidades para la atención de Niñas, Niños, Adolescentes y Familias</v>
      </c>
      <c r="P36" s="30" t="e">
        <f t="shared" si="2"/>
        <v>#DIV/0!</v>
      </c>
      <c r="Q36" s="27"/>
      <c r="R36" s="27"/>
      <c r="S36" s="27"/>
    </row>
    <row r="37" spans="1:19" ht="13.8">
      <c r="A37" s="84" t="s">
        <v>17</v>
      </c>
      <c r="B37" s="84"/>
      <c r="C37" s="32">
        <f>COUNTIF(DATOS!I9:I2009,TABULACIÓN!A37)</f>
        <v>0</v>
      </c>
      <c r="D37" s="25" t="e">
        <f>C37/C9</f>
        <v>#DIV/0!</v>
      </c>
      <c r="N37" s="27"/>
      <c r="O37" s="27" t="str">
        <f t="shared" si="3"/>
        <v>Otro tema</v>
      </c>
      <c r="P37" s="30" t="e">
        <f t="shared" si="2"/>
        <v>#DIV/0!</v>
      </c>
      <c r="Q37" s="27"/>
      <c r="R37" s="27"/>
      <c r="S37" s="27"/>
    </row>
    <row r="38" spans="1:19">
      <c r="N38" s="27"/>
      <c r="O38" s="27"/>
      <c r="P38" s="27"/>
      <c r="Q38" s="27"/>
      <c r="R38" s="27"/>
      <c r="S38" s="27"/>
    </row>
    <row r="39" spans="1:19">
      <c r="N39" s="27"/>
      <c r="O39" s="27"/>
      <c r="P39" s="27"/>
      <c r="Q39" s="27"/>
      <c r="R39" s="27"/>
      <c r="S39" s="27"/>
    </row>
    <row r="40" spans="1:19">
      <c r="A40" s="88" t="s">
        <v>337</v>
      </c>
      <c r="B40" s="88"/>
      <c r="C40" s="88"/>
      <c r="D40" s="88"/>
      <c r="F40" s="34"/>
      <c r="G40" s="82" t="s">
        <v>331</v>
      </c>
      <c r="H40" s="82"/>
      <c r="I40" s="82"/>
      <c r="J40" s="82"/>
      <c r="K40" s="82"/>
      <c r="L40" s="82"/>
      <c r="M40" s="82"/>
      <c r="N40" s="27"/>
      <c r="O40" s="27"/>
      <c r="P40" s="27"/>
      <c r="Q40" s="27"/>
      <c r="R40" s="27"/>
      <c r="S40" s="27"/>
    </row>
    <row r="41" spans="1:19">
      <c r="A41" s="89"/>
      <c r="B41" s="89"/>
      <c r="C41" s="89"/>
      <c r="D41" s="89"/>
      <c r="F41" s="35">
        <v>1</v>
      </c>
      <c r="G41" s="76" t="e">
        <f>VLOOKUP(F41,DATOS!$N$10:$O$2009,2,FALSE)</f>
        <v>#N/A</v>
      </c>
      <c r="H41" s="76"/>
      <c r="I41" s="76"/>
      <c r="J41" s="76"/>
      <c r="K41" s="76"/>
      <c r="L41" s="76"/>
      <c r="M41" s="76"/>
      <c r="N41" s="27" t="str">
        <f>IFERROR(G41,"Error")</f>
        <v>Error</v>
      </c>
      <c r="O41" s="27"/>
      <c r="P41" s="27"/>
      <c r="Q41" s="27"/>
      <c r="R41" s="27"/>
      <c r="S41" s="27"/>
    </row>
    <row r="42" spans="1:19">
      <c r="A42" s="89"/>
      <c r="B42" s="89"/>
      <c r="C42" s="89"/>
      <c r="D42" s="89"/>
      <c r="F42" s="36">
        <v>2</v>
      </c>
      <c r="G42" s="75" t="e">
        <f>VLOOKUP(F42,DATOS!$N$10:$O$2009,2,FALSE)</f>
        <v>#N/A</v>
      </c>
      <c r="H42" s="75"/>
      <c r="I42" s="75"/>
      <c r="J42" s="75"/>
      <c r="K42" s="75"/>
      <c r="L42" s="75"/>
      <c r="M42" s="75"/>
      <c r="N42" s="27" t="str">
        <f t="shared" ref="N42:N105" si="4">IFERROR(G42,"Error")</f>
        <v>Error</v>
      </c>
      <c r="O42" s="27"/>
      <c r="P42" s="27"/>
      <c r="Q42" s="27"/>
      <c r="R42" s="27"/>
      <c r="S42" s="27"/>
    </row>
    <row r="43" spans="1:19">
      <c r="A43" s="89"/>
      <c r="B43" s="89"/>
      <c r="C43" s="89"/>
      <c r="D43" s="89"/>
      <c r="F43" s="35">
        <v>3</v>
      </c>
      <c r="G43" s="76" t="e">
        <f>VLOOKUP(F43,DATOS!$N$10:$O$2009,2,FALSE)</f>
        <v>#N/A</v>
      </c>
      <c r="H43" s="76"/>
      <c r="I43" s="76"/>
      <c r="J43" s="76"/>
      <c r="K43" s="76"/>
      <c r="L43" s="76"/>
      <c r="M43" s="76"/>
      <c r="N43" s="27" t="str">
        <f t="shared" si="4"/>
        <v>Error</v>
      </c>
      <c r="O43" s="27"/>
      <c r="P43" s="27"/>
      <c r="Q43" s="27"/>
      <c r="R43" s="27"/>
      <c r="S43" s="27"/>
    </row>
    <row r="44" spans="1:19">
      <c r="A44" s="89"/>
      <c r="B44" s="89"/>
      <c r="C44" s="89"/>
      <c r="D44" s="89"/>
      <c r="F44" s="36">
        <v>4</v>
      </c>
      <c r="G44" s="75" t="e">
        <f>VLOOKUP(F44,DATOS!$N$10:$O$2009,2,FALSE)</f>
        <v>#N/A</v>
      </c>
      <c r="H44" s="75"/>
      <c r="I44" s="75"/>
      <c r="J44" s="75"/>
      <c r="K44" s="75"/>
      <c r="L44" s="75"/>
      <c r="M44" s="75"/>
      <c r="N44" s="27" t="str">
        <f t="shared" si="4"/>
        <v>Error</v>
      </c>
      <c r="O44" s="27"/>
      <c r="P44" s="27"/>
      <c r="Q44" s="27"/>
      <c r="R44" s="27"/>
      <c r="S44" s="27"/>
    </row>
    <row r="45" spans="1:19">
      <c r="A45" s="89"/>
      <c r="B45" s="89"/>
      <c r="C45" s="89"/>
      <c r="D45" s="89"/>
      <c r="F45" s="35">
        <v>5</v>
      </c>
      <c r="G45" s="76" t="e">
        <f>VLOOKUP(F45,DATOS!$N$10:$O$2009,2,FALSE)</f>
        <v>#N/A</v>
      </c>
      <c r="H45" s="76"/>
      <c r="I45" s="76"/>
      <c r="J45" s="76"/>
      <c r="K45" s="76"/>
      <c r="L45" s="76"/>
      <c r="M45" s="76"/>
      <c r="N45" s="27" t="str">
        <f t="shared" si="4"/>
        <v>Error</v>
      </c>
      <c r="O45" s="27"/>
      <c r="P45" s="27"/>
      <c r="Q45" s="27"/>
      <c r="R45" s="27"/>
      <c r="S45" s="27"/>
    </row>
    <row r="46" spans="1:19">
      <c r="A46" s="89"/>
      <c r="B46" s="89"/>
      <c r="C46" s="89"/>
      <c r="D46" s="89"/>
      <c r="F46" s="36">
        <v>6</v>
      </c>
      <c r="G46" s="75" t="e">
        <f>VLOOKUP(F46,DATOS!$N$10:$O$2009,2,FALSE)</f>
        <v>#N/A</v>
      </c>
      <c r="H46" s="75"/>
      <c r="I46" s="75"/>
      <c r="J46" s="75"/>
      <c r="K46" s="75"/>
      <c r="L46" s="75"/>
      <c r="M46" s="75"/>
      <c r="N46" s="27" t="str">
        <f t="shared" si="4"/>
        <v>Error</v>
      </c>
      <c r="O46" s="27"/>
      <c r="P46" s="27"/>
      <c r="Q46" s="27"/>
      <c r="R46" s="27"/>
      <c r="S46" s="27"/>
    </row>
    <row r="47" spans="1:19">
      <c r="A47" s="89"/>
      <c r="B47" s="89"/>
      <c r="C47" s="89"/>
      <c r="D47" s="89"/>
      <c r="F47" s="35">
        <v>7</v>
      </c>
      <c r="G47" s="76" t="e">
        <f>VLOOKUP(F47,DATOS!$N$10:$O$2009,2,FALSE)</f>
        <v>#N/A</v>
      </c>
      <c r="H47" s="76"/>
      <c r="I47" s="76"/>
      <c r="J47" s="76"/>
      <c r="K47" s="76"/>
      <c r="L47" s="76"/>
      <c r="M47" s="76"/>
      <c r="N47" s="27" t="str">
        <f t="shared" si="4"/>
        <v>Error</v>
      </c>
      <c r="O47" s="27"/>
      <c r="P47" s="27"/>
      <c r="Q47" s="27"/>
      <c r="R47" s="27"/>
      <c r="S47" s="27"/>
    </row>
    <row r="48" spans="1:19">
      <c r="A48" s="89"/>
      <c r="B48" s="89"/>
      <c r="C48" s="89"/>
      <c r="D48" s="89"/>
      <c r="F48" s="36">
        <v>8</v>
      </c>
      <c r="G48" s="75" t="e">
        <f>VLOOKUP(F48,DATOS!$N$10:$O$2009,2,FALSE)</f>
        <v>#N/A</v>
      </c>
      <c r="H48" s="75"/>
      <c r="I48" s="75"/>
      <c r="J48" s="75"/>
      <c r="K48" s="75"/>
      <c r="L48" s="75"/>
      <c r="M48" s="75"/>
      <c r="N48" s="27" t="str">
        <f t="shared" si="4"/>
        <v>Error</v>
      </c>
      <c r="O48" s="27"/>
      <c r="P48" s="27"/>
      <c r="Q48" s="27"/>
      <c r="R48" s="27"/>
      <c r="S48" s="27"/>
    </row>
    <row r="49" spans="1:19">
      <c r="A49" s="89"/>
      <c r="B49" s="89"/>
      <c r="C49" s="89"/>
      <c r="D49" s="89"/>
      <c r="F49" s="35">
        <v>9</v>
      </c>
      <c r="G49" s="76" t="e">
        <f>VLOOKUP(F49,DATOS!$N$10:$O$2009,2,FALSE)</f>
        <v>#N/A</v>
      </c>
      <c r="H49" s="76"/>
      <c r="I49" s="76"/>
      <c r="J49" s="76"/>
      <c r="K49" s="76"/>
      <c r="L49" s="76"/>
      <c r="M49" s="76"/>
      <c r="N49" s="27" t="str">
        <f t="shared" si="4"/>
        <v>Error</v>
      </c>
      <c r="O49" s="27"/>
      <c r="P49" s="27"/>
      <c r="Q49" s="27"/>
      <c r="R49" s="27"/>
      <c r="S49" s="27"/>
    </row>
    <row r="50" spans="1:19">
      <c r="A50" s="89"/>
      <c r="B50" s="89"/>
      <c r="C50" s="89"/>
      <c r="D50" s="89"/>
      <c r="F50" s="36">
        <v>10</v>
      </c>
      <c r="G50" s="75" t="e">
        <f>VLOOKUP(F50,DATOS!$N$10:$O$2009,2,FALSE)</f>
        <v>#N/A</v>
      </c>
      <c r="H50" s="75"/>
      <c r="I50" s="75"/>
      <c r="J50" s="75"/>
      <c r="K50" s="75"/>
      <c r="L50" s="75"/>
      <c r="M50" s="75"/>
      <c r="N50" s="27" t="str">
        <f t="shared" si="4"/>
        <v>Error</v>
      </c>
      <c r="O50" s="27"/>
      <c r="P50" s="27"/>
      <c r="Q50" s="27"/>
      <c r="R50" s="27"/>
      <c r="S50" s="27"/>
    </row>
    <row r="51" spans="1:19">
      <c r="A51" s="89"/>
      <c r="B51" s="89"/>
      <c r="C51" s="89"/>
      <c r="D51" s="89"/>
      <c r="F51" s="35">
        <v>11</v>
      </c>
      <c r="G51" s="76" t="e">
        <f>VLOOKUP(F51,DATOS!$N$10:$O$2009,2,FALSE)</f>
        <v>#N/A</v>
      </c>
      <c r="H51" s="76"/>
      <c r="I51" s="76"/>
      <c r="J51" s="76"/>
      <c r="K51" s="76"/>
      <c r="L51" s="76"/>
      <c r="M51" s="76"/>
      <c r="N51" s="27" t="str">
        <f t="shared" si="4"/>
        <v>Error</v>
      </c>
      <c r="O51" s="27"/>
      <c r="P51" s="27"/>
      <c r="Q51" s="27"/>
      <c r="R51" s="27"/>
      <c r="S51" s="27"/>
    </row>
    <row r="52" spans="1:19">
      <c r="A52" s="89"/>
      <c r="B52" s="89"/>
      <c r="C52" s="89"/>
      <c r="D52" s="89"/>
      <c r="F52" s="36">
        <v>12</v>
      </c>
      <c r="G52" s="75" t="e">
        <f>VLOOKUP(F52,DATOS!$N$10:$O$2009,2,FALSE)</f>
        <v>#N/A</v>
      </c>
      <c r="H52" s="75"/>
      <c r="I52" s="75"/>
      <c r="J52" s="75"/>
      <c r="K52" s="75"/>
      <c r="L52" s="75"/>
      <c r="M52" s="75"/>
      <c r="N52" s="27" t="str">
        <f t="shared" si="4"/>
        <v>Error</v>
      </c>
      <c r="O52" s="27"/>
      <c r="P52" s="27"/>
      <c r="Q52" s="27"/>
      <c r="R52" s="27"/>
      <c r="S52" s="27"/>
    </row>
    <row r="53" spans="1:19">
      <c r="A53" s="89"/>
      <c r="B53" s="89"/>
      <c r="C53" s="89"/>
      <c r="D53" s="89"/>
      <c r="F53" s="35">
        <v>13</v>
      </c>
      <c r="G53" s="76" t="e">
        <f>VLOOKUP(F53,DATOS!$N$10:$O$2009,2,FALSE)</f>
        <v>#N/A</v>
      </c>
      <c r="H53" s="76"/>
      <c r="I53" s="76"/>
      <c r="J53" s="76"/>
      <c r="K53" s="76"/>
      <c r="L53" s="76"/>
      <c r="M53" s="76"/>
      <c r="N53" s="27" t="str">
        <f t="shared" si="4"/>
        <v>Error</v>
      </c>
      <c r="O53" s="27"/>
      <c r="P53" s="27"/>
      <c r="Q53" s="27"/>
      <c r="R53" s="27"/>
      <c r="S53" s="27"/>
    </row>
    <row r="54" spans="1:19">
      <c r="A54" s="37"/>
      <c r="B54" s="37"/>
      <c r="C54" s="37"/>
      <c r="D54" s="37"/>
      <c r="F54" s="36">
        <v>14</v>
      </c>
      <c r="G54" s="75" t="e">
        <f>VLOOKUP(F54,DATOS!$N$10:$O$2009,2,FALSE)</f>
        <v>#N/A</v>
      </c>
      <c r="H54" s="75"/>
      <c r="I54" s="75"/>
      <c r="J54" s="75"/>
      <c r="K54" s="75"/>
      <c r="L54" s="75"/>
      <c r="M54" s="75"/>
      <c r="N54" s="27" t="str">
        <f t="shared" si="4"/>
        <v>Error</v>
      </c>
      <c r="O54" s="27"/>
      <c r="P54" s="27"/>
      <c r="Q54" s="27"/>
      <c r="R54" s="27"/>
      <c r="S54" s="27"/>
    </row>
    <row r="55" spans="1:19">
      <c r="A55" s="37"/>
      <c r="B55" s="37"/>
      <c r="C55" s="37"/>
      <c r="D55" s="37"/>
      <c r="F55" s="35">
        <v>15</v>
      </c>
      <c r="G55" s="76" t="e">
        <f>VLOOKUP(F55,DATOS!$N$10:$O$2009,2,FALSE)</f>
        <v>#N/A</v>
      </c>
      <c r="H55" s="76"/>
      <c r="I55" s="76"/>
      <c r="J55" s="76"/>
      <c r="K55" s="76"/>
      <c r="L55" s="76"/>
      <c r="M55" s="76"/>
      <c r="N55" s="27" t="str">
        <f t="shared" si="4"/>
        <v>Error</v>
      </c>
      <c r="O55" s="27"/>
      <c r="P55" s="27"/>
      <c r="Q55" s="27"/>
      <c r="R55" s="27"/>
      <c r="S55" s="27"/>
    </row>
    <row r="56" spans="1:19">
      <c r="A56" s="38"/>
      <c r="B56" s="39"/>
      <c r="D56" s="40"/>
      <c r="F56" s="36">
        <v>16</v>
      </c>
      <c r="G56" s="75" t="e">
        <f>VLOOKUP(F56,DATOS!$N$10:$O$2009,2,FALSE)</f>
        <v>#N/A</v>
      </c>
      <c r="H56" s="75"/>
      <c r="I56" s="75"/>
      <c r="J56" s="75"/>
      <c r="K56" s="75"/>
      <c r="L56" s="75"/>
      <c r="M56" s="75"/>
      <c r="N56" s="27" t="str">
        <f t="shared" si="4"/>
        <v>Error</v>
      </c>
      <c r="O56" s="27"/>
      <c r="P56" s="27"/>
      <c r="Q56" s="27"/>
      <c r="R56" s="27"/>
      <c r="S56" s="27"/>
    </row>
    <row r="57" spans="1:19">
      <c r="A57" s="38"/>
      <c r="B57" s="39"/>
      <c r="D57" s="40"/>
      <c r="F57" s="35">
        <v>17</v>
      </c>
      <c r="G57" s="76" t="e">
        <f>VLOOKUP(F57,DATOS!$N$10:$O$2009,2,FALSE)</f>
        <v>#N/A</v>
      </c>
      <c r="H57" s="76"/>
      <c r="I57" s="76"/>
      <c r="J57" s="76"/>
      <c r="K57" s="76"/>
      <c r="L57" s="76"/>
      <c r="M57" s="76"/>
      <c r="N57" s="27" t="str">
        <f t="shared" si="4"/>
        <v>Error</v>
      </c>
      <c r="O57" s="27"/>
      <c r="P57" s="27"/>
      <c r="Q57" s="27"/>
      <c r="R57" s="27"/>
      <c r="S57" s="27"/>
    </row>
    <row r="58" spans="1:19">
      <c r="A58" s="77" t="s">
        <v>269</v>
      </c>
      <c r="B58" s="77"/>
      <c r="C58" s="77"/>
      <c r="D58" s="77"/>
      <c r="F58" s="36">
        <v>18</v>
      </c>
      <c r="G58" s="75" t="e">
        <f>VLOOKUP(F58,DATOS!$N$10:$O$2009,2,FALSE)</f>
        <v>#N/A</v>
      </c>
      <c r="H58" s="75"/>
      <c r="I58" s="75"/>
      <c r="J58" s="75"/>
      <c r="K58" s="75"/>
      <c r="L58" s="75"/>
      <c r="M58" s="75"/>
      <c r="N58" s="27" t="str">
        <f t="shared" si="4"/>
        <v>Error</v>
      </c>
      <c r="O58" s="27"/>
      <c r="P58" s="27"/>
      <c r="Q58" s="27"/>
      <c r="R58" s="27"/>
      <c r="S58" s="27"/>
    </row>
    <row r="59" spans="1:19">
      <c r="A59" s="90"/>
      <c r="B59" s="90"/>
      <c r="C59" s="90"/>
      <c r="D59" s="90"/>
      <c r="F59" s="35">
        <v>19</v>
      </c>
      <c r="G59" s="76" t="e">
        <f>VLOOKUP(F59,DATOS!$N$10:$O$2009,2,FALSE)</f>
        <v>#N/A</v>
      </c>
      <c r="H59" s="76"/>
      <c r="I59" s="76"/>
      <c r="J59" s="76"/>
      <c r="K59" s="76"/>
      <c r="L59" s="76"/>
      <c r="M59" s="76"/>
      <c r="N59" s="27" t="str">
        <f t="shared" si="4"/>
        <v>Error</v>
      </c>
      <c r="O59" s="27"/>
      <c r="P59" s="27"/>
      <c r="Q59" s="27"/>
      <c r="R59" s="27"/>
      <c r="S59" s="27"/>
    </row>
    <row r="60" spans="1:19">
      <c r="F60" s="36">
        <v>20</v>
      </c>
      <c r="G60" s="75" t="e">
        <f>VLOOKUP(F60,DATOS!$N$10:$O$2009,2,FALSE)</f>
        <v>#N/A</v>
      </c>
      <c r="H60" s="75"/>
      <c r="I60" s="75"/>
      <c r="J60" s="75"/>
      <c r="K60" s="75"/>
      <c r="L60" s="75"/>
      <c r="M60" s="75"/>
      <c r="N60" s="27" t="str">
        <f t="shared" si="4"/>
        <v>Error</v>
      </c>
      <c r="O60" s="27"/>
      <c r="P60" s="27"/>
      <c r="Q60" s="27"/>
      <c r="R60" s="27"/>
      <c r="S60" s="27"/>
    </row>
    <row r="61" spans="1:19" ht="12.75" customHeight="1">
      <c r="A61" s="77" t="s">
        <v>344</v>
      </c>
      <c r="B61" s="77"/>
      <c r="C61" s="77"/>
      <c r="D61" s="77"/>
      <c r="F61" s="35">
        <v>21</v>
      </c>
      <c r="G61" s="76" t="e">
        <f>VLOOKUP(F61,DATOS!$N$10:$O$2009,2,FALSE)</f>
        <v>#N/A</v>
      </c>
      <c r="H61" s="76"/>
      <c r="I61" s="76"/>
      <c r="J61" s="76"/>
      <c r="K61" s="76"/>
      <c r="L61" s="76"/>
      <c r="M61" s="76"/>
      <c r="N61" s="27" t="str">
        <f t="shared" si="4"/>
        <v>Error</v>
      </c>
      <c r="O61" s="27"/>
      <c r="P61" s="27"/>
      <c r="Q61" s="27"/>
      <c r="R61" s="27"/>
      <c r="S61" s="27"/>
    </row>
    <row r="62" spans="1:19">
      <c r="A62" s="91"/>
      <c r="B62" s="91"/>
      <c r="C62" s="91"/>
      <c r="D62" s="91"/>
      <c r="F62" s="36">
        <v>22</v>
      </c>
      <c r="G62" s="75" t="e">
        <f>VLOOKUP(F62,DATOS!$N$10:$O$2009,2,FALSE)</f>
        <v>#N/A</v>
      </c>
      <c r="H62" s="75"/>
      <c r="I62" s="75"/>
      <c r="J62" s="75"/>
      <c r="K62" s="75"/>
      <c r="L62" s="75"/>
      <c r="M62" s="75"/>
      <c r="N62" s="27" t="str">
        <f t="shared" si="4"/>
        <v>Error</v>
      </c>
      <c r="O62" s="27"/>
      <c r="P62" s="27"/>
      <c r="Q62" s="27"/>
      <c r="R62" s="27"/>
      <c r="S62" s="27"/>
    </row>
    <row r="63" spans="1:19">
      <c r="F63" s="35">
        <v>23</v>
      </c>
      <c r="G63" s="76" t="e">
        <f>VLOOKUP(F63,DATOS!$N$10:$O$2009,2,FALSE)</f>
        <v>#N/A</v>
      </c>
      <c r="H63" s="76"/>
      <c r="I63" s="76"/>
      <c r="J63" s="76"/>
      <c r="K63" s="76"/>
      <c r="L63" s="76"/>
      <c r="M63" s="76"/>
      <c r="N63" s="27" t="str">
        <f t="shared" si="4"/>
        <v>Error</v>
      </c>
      <c r="O63" s="27"/>
      <c r="P63" s="27"/>
      <c r="Q63" s="27"/>
      <c r="R63" s="27"/>
      <c r="S63" s="27"/>
    </row>
    <row r="64" spans="1:19">
      <c r="A64" s="69" t="s">
        <v>303</v>
      </c>
      <c r="B64" s="69"/>
      <c r="C64" s="69"/>
      <c r="D64" s="69"/>
      <c r="F64" s="36">
        <v>24</v>
      </c>
      <c r="G64" s="75" t="e">
        <f>VLOOKUP(F64,DATOS!$N$10:$O$2009,2,FALSE)</f>
        <v>#N/A</v>
      </c>
      <c r="H64" s="75"/>
      <c r="I64" s="75"/>
      <c r="J64" s="75"/>
      <c r="K64" s="75"/>
      <c r="L64" s="75"/>
      <c r="M64" s="75"/>
      <c r="N64" s="27" t="str">
        <f t="shared" si="4"/>
        <v>Error</v>
      </c>
      <c r="O64" s="27"/>
      <c r="P64" s="27"/>
      <c r="Q64" s="27"/>
      <c r="R64" s="27"/>
      <c r="S64" s="27"/>
    </row>
    <row r="65" spans="1:19">
      <c r="A65" s="69"/>
      <c r="B65" s="69"/>
      <c r="C65" s="69"/>
      <c r="D65" s="69"/>
      <c r="F65" s="35">
        <v>25</v>
      </c>
      <c r="G65" s="76" t="e">
        <f>VLOOKUP(F65,DATOS!$N$10:$O$2009,2,FALSE)</f>
        <v>#N/A</v>
      </c>
      <c r="H65" s="76"/>
      <c r="I65" s="76"/>
      <c r="J65" s="76"/>
      <c r="K65" s="76"/>
      <c r="L65" s="76"/>
      <c r="M65" s="76"/>
      <c r="N65" s="27" t="str">
        <f t="shared" si="4"/>
        <v>Error</v>
      </c>
      <c r="O65" s="27"/>
      <c r="P65" s="27"/>
      <c r="Q65" s="27"/>
      <c r="R65" s="27"/>
      <c r="S65" s="27"/>
    </row>
    <row r="66" spans="1:19">
      <c r="A66" s="69"/>
      <c r="B66" s="69"/>
      <c r="C66" s="69"/>
      <c r="D66" s="69"/>
      <c r="F66" s="36">
        <v>26</v>
      </c>
      <c r="G66" s="75" t="e">
        <f>VLOOKUP(F66,DATOS!$N$10:$O$2009,2,FALSE)</f>
        <v>#N/A</v>
      </c>
      <c r="H66" s="75"/>
      <c r="I66" s="75"/>
      <c r="J66" s="75"/>
      <c r="K66" s="75"/>
      <c r="L66" s="75"/>
      <c r="M66" s="75"/>
      <c r="N66" s="27" t="str">
        <f t="shared" si="4"/>
        <v>Error</v>
      </c>
      <c r="O66" s="27"/>
      <c r="P66" s="27"/>
      <c r="Q66" s="27"/>
      <c r="R66" s="27"/>
      <c r="S66" s="27"/>
    </row>
    <row r="67" spans="1:19">
      <c r="A67" s="69"/>
      <c r="B67" s="69"/>
      <c r="C67" s="69"/>
      <c r="D67" s="69"/>
      <c r="F67" s="35">
        <v>27</v>
      </c>
      <c r="G67" s="76" t="e">
        <f>VLOOKUP(F67,DATOS!$N$10:$O$2009,2,FALSE)</f>
        <v>#N/A</v>
      </c>
      <c r="H67" s="76"/>
      <c r="I67" s="76"/>
      <c r="J67" s="76"/>
      <c r="K67" s="76"/>
      <c r="L67" s="76"/>
      <c r="M67" s="76"/>
      <c r="N67" s="27" t="str">
        <f t="shared" si="4"/>
        <v>Error</v>
      </c>
      <c r="O67" s="27"/>
      <c r="P67" s="27"/>
      <c r="Q67" s="27"/>
      <c r="R67" s="27"/>
      <c r="S67" s="27"/>
    </row>
    <row r="68" spans="1:19">
      <c r="A68" s="38"/>
      <c r="B68" s="39"/>
      <c r="D68" s="40"/>
      <c r="F68" s="36">
        <v>28</v>
      </c>
      <c r="G68" s="75" t="e">
        <f>VLOOKUP(F68,DATOS!$N$10:$O$2009,2,FALSE)</f>
        <v>#N/A</v>
      </c>
      <c r="H68" s="75"/>
      <c r="I68" s="75"/>
      <c r="J68" s="75"/>
      <c r="K68" s="75"/>
      <c r="L68" s="75"/>
      <c r="M68" s="75"/>
      <c r="N68" s="27" t="str">
        <f t="shared" si="4"/>
        <v>Error</v>
      </c>
      <c r="O68" s="27"/>
      <c r="P68" s="27"/>
      <c r="Q68" s="27"/>
      <c r="R68" s="27"/>
      <c r="S68" s="27"/>
    </row>
    <row r="69" spans="1:19">
      <c r="A69" s="38"/>
      <c r="B69" s="39"/>
      <c r="D69" s="40"/>
      <c r="F69" s="35">
        <v>29</v>
      </c>
      <c r="G69" s="76" t="e">
        <f>VLOOKUP(F69,DATOS!$N$10:$O$2009,2,FALSE)</f>
        <v>#N/A</v>
      </c>
      <c r="H69" s="76"/>
      <c r="I69" s="76"/>
      <c r="J69" s="76"/>
      <c r="K69" s="76"/>
      <c r="L69" s="76"/>
      <c r="M69" s="76"/>
      <c r="N69" s="27" t="str">
        <f t="shared" si="4"/>
        <v>Error</v>
      </c>
      <c r="O69" s="27"/>
      <c r="P69" s="27"/>
      <c r="Q69" s="27"/>
      <c r="R69" s="27"/>
      <c r="S69" s="27"/>
    </row>
    <row r="70" spans="1:19">
      <c r="A70" s="38"/>
      <c r="B70" s="39"/>
      <c r="D70" s="40"/>
      <c r="F70" s="36">
        <v>30</v>
      </c>
      <c r="G70" s="75" t="e">
        <f>VLOOKUP(F70,DATOS!$N$10:$O$2009,2,FALSE)</f>
        <v>#N/A</v>
      </c>
      <c r="H70" s="75"/>
      <c r="I70" s="75"/>
      <c r="J70" s="75"/>
      <c r="K70" s="75"/>
      <c r="L70" s="75"/>
      <c r="M70" s="75"/>
      <c r="N70" s="27" t="str">
        <f t="shared" si="4"/>
        <v>Error</v>
      </c>
      <c r="O70" s="27"/>
      <c r="P70" s="27"/>
      <c r="Q70" s="27"/>
      <c r="R70" s="27"/>
      <c r="S70" s="27"/>
    </row>
    <row r="71" spans="1:19">
      <c r="A71" s="38"/>
      <c r="B71" s="39"/>
      <c r="D71" s="40"/>
      <c r="F71" s="35">
        <v>31</v>
      </c>
      <c r="G71" s="76" t="e">
        <f>VLOOKUP(F71,DATOS!$N$10:$O$2009,2,FALSE)</f>
        <v>#N/A</v>
      </c>
      <c r="H71" s="76"/>
      <c r="I71" s="76"/>
      <c r="J71" s="76"/>
      <c r="K71" s="76"/>
      <c r="L71" s="76"/>
      <c r="M71" s="76"/>
      <c r="N71" s="27" t="str">
        <f t="shared" si="4"/>
        <v>Error</v>
      </c>
      <c r="O71" s="27"/>
      <c r="P71" s="27"/>
      <c r="Q71" s="27"/>
      <c r="R71" s="27"/>
      <c r="S71" s="27"/>
    </row>
    <row r="72" spans="1:19">
      <c r="A72" s="38"/>
      <c r="B72" s="39"/>
      <c r="D72" s="40"/>
      <c r="F72" s="36">
        <v>32</v>
      </c>
      <c r="G72" s="75" t="e">
        <f>VLOOKUP(F72,DATOS!$N$10:$O$2009,2,FALSE)</f>
        <v>#N/A</v>
      </c>
      <c r="H72" s="75"/>
      <c r="I72" s="75"/>
      <c r="J72" s="75"/>
      <c r="K72" s="75"/>
      <c r="L72" s="75"/>
      <c r="M72" s="75"/>
      <c r="N72" s="27" t="str">
        <f t="shared" si="4"/>
        <v>Error</v>
      </c>
      <c r="O72" s="27"/>
      <c r="P72" s="27"/>
      <c r="Q72" s="27"/>
      <c r="R72" s="27"/>
      <c r="S72" s="27"/>
    </row>
    <row r="73" spans="1:19">
      <c r="A73" s="38"/>
      <c r="B73" s="39"/>
      <c r="D73" s="40"/>
      <c r="F73" s="35">
        <v>33</v>
      </c>
      <c r="G73" s="76" t="e">
        <f>VLOOKUP(F73,DATOS!$N$10:$O$2009,2,FALSE)</f>
        <v>#N/A</v>
      </c>
      <c r="H73" s="76"/>
      <c r="I73" s="76"/>
      <c r="J73" s="76"/>
      <c r="K73" s="76"/>
      <c r="L73" s="76"/>
      <c r="M73" s="76"/>
      <c r="N73" s="27" t="str">
        <f t="shared" si="4"/>
        <v>Error</v>
      </c>
      <c r="O73" s="27"/>
      <c r="P73" s="27"/>
      <c r="Q73" s="27"/>
      <c r="R73" s="27"/>
      <c r="S73" s="27"/>
    </row>
    <row r="74" spans="1:19">
      <c r="A74" s="38"/>
      <c r="B74" s="39"/>
      <c r="D74" s="40"/>
      <c r="F74" s="36">
        <v>34</v>
      </c>
      <c r="G74" s="75" t="e">
        <f>VLOOKUP(F74,DATOS!$N$10:$O$2009,2,FALSE)</f>
        <v>#N/A</v>
      </c>
      <c r="H74" s="75"/>
      <c r="I74" s="75"/>
      <c r="J74" s="75"/>
      <c r="K74" s="75"/>
      <c r="L74" s="75"/>
      <c r="M74" s="75"/>
      <c r="N74" s="27" t="str">
        <f t="shared" si="4"/>
        <v>Error</v>
      </c>
      <c r="O74" s="27"/>
      <c r="P74" s="27"/>
      <c r="Q74" s="27"/>
      <c r="R74" s="27"/>
      <c r="S74" s="27"/>
    </row>
    <row r="75" spans="1:19">
      <c r="A75" s="38"/>
      <c r="B75" s="39"/>
      <c r="D75" s="40"/>
      <c r="F75" s="35">
        <v>35</v>
      </c>
      <c r="G75" s="76" t="e">
        <f>VLOOKUP(F75,DATOS!$N$10:$O$2009,2,FALSE)</f>
        <v>#N/A</v>
      </c>
      <c r="H75" s="76"/>
      <c r="I75" s="76"/>
      <c r="J75" s="76"/>
      <c r="K75" s="76"/>
      <c r="L75" s="76"/>
      <c r="M75" s="76"/>
      <c r="N75" s="27" t="str">
        <f t="shared" si="4"/>
        <v>Error</v>
      </c>
      <c r="O75" s="27"/>
      <c r="P75" s="27"/>
      <c r="Q75" s="27"/>
      <c r="R75" s="27"/>
      <c r="S75" s="27"/>
    </row>
    <row r="76" spans="1:19">
      <c r="A76" s="38"/>
      <c r="B76" s="39"/>
      <c r="D76" s="40"/>
      <c r="F76" s="36">
        <v>36</v>
      </c>
      <c r="G76" s="75" t="e">
        <f>VLOOKUP(F76,DATOS!$N$10:$O$2009,2,FALSE)</f>
        <v>#N/A</v>
      </c>
      <c r="H76" s="75"/>
      <c r="I76" s="75"/>
      <c r="J76" s="75"/>
      <c r="K76" s="75"/>
      <c r="L76" s="75"/>
      <c r="M76" s="75"/>
      <c r="N76" s="27" t="str">
        <f t="shared" si="4"/>
        <v>Error</v>
      </c>
      <c r="O76" s="27"/>
      <c r="P76" s="27"/>
      <c r="Q76" s="27"/>
      <c r="R76" s="27"/>
      <c r="S76" s="27"/>
    </row>
    <row r="77" spans="1:19">
      <c r="A77" s="38"/>
      <c r="B77" s="39"/>
      <c r="D77" s="40"/>
      <c r="F77" s="35">
        <v>37</v>
      </c>
      <c r="G77" s="76" t="e">
        <f>VLOOKUP(F77,DATOS!$N$10:$O$2009,2,FALSE)</f>
        <v>#N/A</v>
      </c>
      <c r="H77" s="76"/>
      <c r="I77" s="76"/>
      <c r="J77" s="76"/>
      <c r="K77" s="76"/>
      <c r="L77" s="76"/>
      <c r="M77" s="76"/>
      <c r="N77" s="27" t="str">
        <f t="shared" si="4"/>
        <v>Error</v>
      </c>
      <c r="O77" s="27"/>
      <c r="P77" s="27"/>
      <c r="Q77" s="27"/>
      <c r="R77" s="27"/>
      <c r="S77" s="27"/>
    </row>
    <row r="78" spans="1:19">
      <c r="A78" s="38"/>
      <c r="B78" s="39"/>
      <c r="D78" s="40"/>
      <c r="F78" s="36">
        <v>38</v>
      </c>
      <c r="G78" s="75" t="e">
        <f>VLOOKUP(F78,DATOS!$N$10:$O$2009,2,FALSE)</f>
        <v>#N/A</v>
      </c>
      <c r="H78" s="75"/>
      <c r="I78" s="75"/>
      <c r="J78" s="75"/>
      <c r="K78" s="75"/>
      <c r="L78" s="75"/>
      <c r="M78" s="75"/>
      <c r="N78" s="27" t="str">
        <f t="shared" si="4"/>
        <v>Error</v>
      </c>
      <c r="O78" s="27"/>
      <c r="P78" s="27"/>
      <c r="Q78" s="27"/>
      <c r="R78" s="27"/>
      <c r="S78" s="27"/>
    </row>
    <row r="79" spans="1:19">
      <c r="A79" s="38"/>
      <c r="B79" s="39"/>
      <c r="D79" s="40"/>
      <c r="F79" s="35">
        <v>39</v>
      </c>
      <c r="G79" s="76" t="e">
        <f>VLOOKUP(F79,DATOS!$N$10:$O$2009,2,FALSE)</f>
        <v>#N/A</v>
      </c>
      <c r="H79" s="76"/>
      <c r="I79" s="76"/>
      <c r="J79" s="76"/>
      <c r="K79" s="76"/>
      <c r="L79" s="76"/>
      <c r="M79" s="76"/>
      <c r="N79" s="27" t="str">
        <f t="shared" si="4"/>
        <v>Error</v>
      </c>
      <c r="O79" s="27"/>
      <c r="P79" s="27"/>
      <c r="Q79" s="27"/>
      <c r="R79" s="27"/>
      <c r="S79" s="27"/>
    </row>
    <row r="80" spans="1:19">
      <c r="A80" s="38"/>
      <c r="B80" s="39"/>
      <c r="D80" s="40"/>
      <c r="F80" s="36">
        <v>40</v>
      </c>
      <c r="G80" s="75" t="e">
        <f>VLOOKUP(F80,DATOS!$N$10:$O$2009,2,FALSE)</f>
        <v>#N/A</v>
      </c>
      <c r="H80" s="75"/>
      <c r="I80" s="75"/>
      <c r="J80" s="75"/>
      <c r="K80" s="75"/>
      <c r="L80" s="75"/>
      <c r="M80" s="75"/>
      <c r="N80" s="27" t="str">
        <f t="shared" si="4"/>
        <v>Error</v>
      </c>
      <c r="O80" s="27"/>
      <c r="P80" s="27"/>
      <c r="Q80" s="27"/>
      <c r="R80" s="27"/>
      <c r="S80" s="27"/>
    </row>
    <row r="81" spans="1:19">
      <c r="A81" s="38"/>
      <c r="B81" s="39"/>
      <c r="D81" s="40"/>
      <c r="F81" s="35">
        <v>41</v>
      </c>
      <c r="G81" s="76" t="e">
        <f>VLOOKUP(F81,DATOS!$N$10:$O$2009,2,FALSE)</f>
        <v>#N/A</v>
      </c>
      <c r="H81" s="76"/>
      <c r="I81" s="76"/>
      <c r="J81" s="76"/>
      <c r="K81" s="76"/>
      <c r="L81" s="76"/>
      <c r="M81" s="76"/>
      <c r="N81" s="27" t="str">
        <f t="shared" si="4"/>
        <v>Error</v>
      </c>
      <c r="O81" s="27"/>
      <c r="P81" s="27"/>
      <c r="Q81" s="27"/>
      <c r="R81" s="27"/>
      <c r="S81" s="27"/>
    </row>
    <row r="82" spans="1:19">
      <c r="A82" s="38"/>
      <c r="B82" s="39"/>
      <c r="D82" s="40"/>
      <c r="F82" s="36">
        <v>42</v>
      </c>
      <c r="G82" s="75" t="e">
        <f>VLOOKUP(F82,DATOS!$N$10:$O$2009,2,FALSE)</f>
        <v>#N/A</v>
      </c>
      <c r="H82" s="75"/>
      <c r="I82" s="75"/>
      <c r="J82" s="75"/>
      <c r="K82" s="75"/>
      <c r="L82" s="75"/>
      <c r="M82" s="75"/>
      <c r="N82" s="27" t="str">
        <f t="shared" si="4"/>
        <v>Error</v>
      </c>
      <c r="O82" s="27"/>
      <c r="P82" s="27"/>
      <c r="Q82" s="27"/>
      <c r="R82" s="27"/>
      <c r="S82" s="27"/>
    </row>
    <row r="83" spans="1:19">
      <c r="A83" s="38"/>
      <c r="B83" s="39"/>
      <c r="D83" s="40"/>
      <c r="F83" s="35">
        <v>43</v>
      </c>
      <c r="G83" s="76" t="e">
        <f>VLOOKUP(F83,DATOS!$N$10:$O$2009,2,FALSE)</f>
        <v>#N/A</v>
      </c>
      <c r="H83" s="76"/>
      <c r="I83" s="76"/>
      <c r="J83" s="76"/>
      <c r="K83" s="76"/>
      <c r="L83" s="76"/>
      <c r="M83" s="76"/>
      <c r="N83" s="27" t="str">
        <f t="shared" si="4"/>
        <v>Error</v>
      </c>
      <c r="O83" s="27"/>
      <c r="P83" s="27"/>
      <c r="Q83" s="27"/>
      <c r="R83" s="27"/>
      <c r="S83" s="27"/>
    </row>
    <row r="84" spans="1:19">
      <c r="A84" s="38"/>
      <c r="B84" s="39"/>
      <c r="D84" s="40"/>
      <c r="F84" s="36">
        <v>44</v>
      </c>
      <c r="G84" s="75" t="e">
        <f>VLOOKUP(F84,DATOS!$N$10:$O$2009,2,FALSE)</f>
        <v>#N/A</v>
      </c>
      <c r="H84" s="75"/>
      <c r="I84" s="75"/>
      <c r="J84" s="75"/>
      <c r="K84" s="75"/>
      <c r="L84" s="75"/>
      <c r="M84" s="75"/>
      <c r="N84" s="27" t="str">
        <f t="shared" si="4"/>
        <v>Error</v>
      </c>
      <c r="O84" s="27"/>
      <c r="P84" s="27"/>
      <c r="Q84" s="27"/>
      <c r="R84" s="27"/>
      <c r="S84" s="27"/>
    </row>
    <row r="85" spans="1:19">
      <c r="A85" s="38"/>
      <c r="B85" s="39"/>
      <c r="D85" s="40"/>
      <c r="F85" s="35">
        <v>45</v>
      </c>
      <c r="G85" s="76" t="e">
        <f>VLOOKUP(F85,DATOS!$N$10:$O$2009,2,FALSE)</f>
        <v>#N/A</v>
      </c>
      <c r="H85" s="76"/>
      <c r="I85" s="76"/>
      <c r="J85" s="76"/>
      <c r="K85" s="76"/>
      <c r="L85" s="76"/>
      <c r="M85" s="76"/>
      <c r="N85" s="27" t="str">
        <f t="shared" si="4"/>
        <v>Error</v>
      </c>
      <c r="O85" s="27"/>
      <c r="P85" s="27"/>
      <c r="Q85" s="27"/>
      <c r="R85" s="27"/>
      <c r="S85" s="27"/>
    </row>
    <row r="86" spans="1:19">
      <c r="A86" s="38"/>
      <c r="B86" s="39"/>
      <c r="D86" s="40"/>
      <c r="F86" s="36">
        <v>46</v>
      </c>
      <c r="G86" s="75" t="e">
        <f>VLOOKUP(F86,DATOS!$N$10:$O$2009,2,FALSE)</f>
        <v>#N/A</v>
      </c>
      <c r="H86" s="75"/>
      <c r="I86" s="75"/>
      <c r="J86" s="75"/>
      <c r="K86" s="75"/>
      <c r="L86" s="75"/>
      <c r="M86" s="75"/>
      <c r="N86" s="27" t="str">
        <f t="shared" si="4"/>
        <v>Error</v>
      </c>
      <c r="O86" s="27"/>
      <c r="P86" s="27"/>
      <c r="Q86" s="27"/>
      <c r="R86" s="27"/>
      <c r="S86" s="27"/>
    </row>
    <row r="87" spans="1:19">
      <c r="A87" s="38"/>
      <c r="B87" s="39"/>
      <c r="D87" s="40"/>
      <c r="F87" s="35">
        <v>47</v>
      </c>
      <c r="G87" s="76" t="e">
        <f>VLOOKUP(F87,DATOS!$N$10:$O$2009,2,FALSE)</f>
        <v>#N/A</v>
      </c>
      <c r="H87" s="76"/>
      <c r="I87" s="76"/>
      <c r="J87" s="76"/>
      <c r="K87" s="76"/>
      <c r="L87" s="76"/>
      <c r="M87" s="76"/>
      <c r="N87" s="27" t="str">
        <f t="shared" si="4"/>
        <v>Error</v>
      </c>
      <c r="O87" s="27"/>
      <c r="P87" s="27"/>
      <c r="Q87" s="27"/>
      <c r="R87" s="27"/>
      <c r="S87" s="27"/>
    </row>
    <row r="88" spans="1:19">
      <c r="A88" s="38"/>
      <c r="B88" s="39"/>
      <c r="D88" s="40"/>
      <c r="F88" s="36">
        <v>48</v>
      </c>
      <c r="G88" s="75" t="e">
        <f>VLOOKUP(F88,DATOS!$N$10:$O$2009,2,FALSE)</f>
        <v>#N/A</v>
      </c>
      <c r="H88" s="75"/>
      <c r="I88" s="75"/>
      <c r="J88" s="75"/>
      <c r="K88" s="75"/>
      <c r="L88" s="75"/>
      <c r="M88" s="75"/>
      <c r="N88" s="27" t="str">
        <f t="shared" si="4"/>
        <v>Error</v>
      </c>
      <c r="O88" s="27"/>
      <c r="P88" s="27"/>
      <c r="Q88" s="27"/>
      <c r="R88" s="27"/>
      <c r="S88" s="27"/>
    </row>
    <row r="89" spans="1:19">
      <c r="A89" s="38"/>
      <c r="B89" s="39"/>
      <c r="D89" s="40"/>
      <c r="F89" s="35">
        <v>49</v>
      </c>
      <c r="G89" s="76" t="e">
        <f>VLOOKUP(F89,DATOS!$N$10:$O$2009,2,FALSE)</f>
        <v>#N/A</v>
      </c>
      <c r="H89" s="76"/>
      <c r="I89" s="76"/>
      <c r="J89" s="76"/>
      <c r="K89" s="76"/>
      <c r="L89" s="76"/>
      <c r="M89" s="76"/>
      <c r="N89" s="27" t="str">
        <f t="shared" si="4"/>
        <v>Error</v>
      </c>
      <c r="O89" s="27"/>
      <c r="P89" s="27"/>
      <c r="Q89" s="27"/>
      <c r="R89" s="27"/>
      <c r="S89" s="27"/>
    </row>
    <row r="90" spans="1:19">
      <c r="A90" s="38"/>
      <c r="B90" s="39"/>
      <c r="D90" s="40"/>
      <c r="F90" s="36">
        <v>50</v>
      </c>
      <c r="G90" s="75" t="e">
        <f>VLOOKUP(F90,DATOS!$N$10:$O$2009,2,FALSE)</f>
        <v>#N/A</v>
      </c>
      <c r="H90" s="75"/>
      <c r="I90" s="75"/>
      <c r="J90" s="75"/>
      <c r="K90" s="75"/>
      <c r="L90" s="75"/>
      <c r="M90" s="75"/>
      <c r="N90" s="27" t="str">
        <f t="shared" si="4"/>
        <v>Error</v>
      </c>
      <c r="O90" s="27"/>
      <c r="P90" s="27"/>
      <c r="Q90" s="27"/>
      <c r="R90" s="27"/>
      <c r="S90" s="27"/>
    </row>
    <row r="91" spans="1:19">
      <c r="A91" s="38"/>
      <c r="B91" s="39"/>
      <c r="D91" s="40"/>
      <c r="F91" s="35">
        <v>51</v>
      </c>
      <c r="G91" s="76" t="e">
        <f>VLOOKUP(F91,DATOS!$N$10:$O$2009,2,FALSE)</f>
        <v>#N/A</v>
      </c>
      <c r="H91" s="76"/>
      <c r="I91" s="76"/>
      <c r="J91" s="76"/>
      <c r="K91" s="76"/>
      <c r="L91" s="76"/>
      <c r="M91" s="76"/>
      <c r="N91" s="27" t="str">
        <f t="shared" si="4"/>
        <v>Error</v>
      </c>
      <c r="O91" s="27"/>
      <c r="P91" s="27"/>
      <c r="Q91" s="27"/>
      <c r="R91" s="27"/>
      <c r="S91" s="27"/>
    </row>
    <row r="92" spans="1:19">
      <c r="A92" s="38"/>
      <c r="B92" s="39"/>
      <c r="D92" s="40"/>
      <c r="F92" s="36">
        <v>52</v>
      </c>
      <c r="G92" s="75" t="e">
        <f>VLOOKUP(F92,DATOS!$N$10:$O$2009,2,FALSE)</f>
        <v>#N/A</v>
      </c>
      <c r="H92" s="75"/>
      <c r="I92" s="75"/>
      <c r="J92" s="75"/>
      <c r="K92" s="75"/>
      <c r="L92" s="75"/>
      <c r="M92" s="75"/>
      <c r="N92" s="27" t="str">
        <f t="shared" si="4"/>
        <v>Error</v>
      </c>
      <c r="O92" s="27"/>
      <c r="P92" s="27"/>
      <c r="Q92" s="27"/>
      <c r="R92" s="27"/>
      <c r="S92" s="27"/>
    </row>
    <row r="93" spans="1:19">
      <c r="A93" s="38"/>
      <c r="B93" s="39"/>
      <c r="D93" s="40"/>
      <c r="F93" s="35">
        <v>53</v>
      </c>
      <c r="G93" s="76" t="e">
        <f>VLOOKUP(F93,DATOS!$N$10:$O$2009,2,FALSE)</f>
        <v>#N/A</v>
      </c>
      <c r="H93" s="76"/>
      <c r="I93" s="76"/>
      <c r="J93" s="76"/>
      <c r="K93" s="76"/>
      <c r="L93" s="76"/>
      <c r="M93" s="76"/>
      <c r="N93" s="27" t="str">
        <f t="shared" si="4"/>
        <v>Error</v>
      </c>
      <c r="O93" s="27"/>
      <c r="P93" s="27"/>
      <c r="Q93" s="27"/>
      <c r="R93" s="27"/>
      <c r="S93" s="27"/>
    </row>
    <row r="94" spans="1:19">
      <c r="A94" s="38"/>
      <c r="B94" s="39"/>
      <c r="D94" s="40"/>
      <c r="F94" s="36">
        <v>54</v>
      </c>
      <c r="G94" s="75" t="e">
        <f>VLOOKUP(F94,DATOS!$N$10:$O$2009,2,FALSE)</f>
        <v>#N/A</v>
      </c>
      <c r="H94" s="75"/>
      <c r="I94" s="75"/>
      <c r="J94" s="75"/>
      <c r="K94" s="75"/>
      <c r="L94" s="75"/>
      <c r="M94" s="75"/>
      <c r="N94" s="27" t="str">
        <f t="shared" si="4"/>
        <v>Error</v>
      </c>
      <c r="O94" s="27"/>
      <c r="P94" s="27"/>
      <c r="Q94" s="27"/>
      <c r="R94" s="27"/>
      <c r="S94" s="27"/>
    </row>
    <row r="95" spans="1:19">
      <c r="A95" s="38"/>
      <c r="B95" s="39"/>
      <c r="D95" s="40"/>
      <c r="F95" s="35">
        <v>55</v>
      </c>
      <c r="G95" s="76" t="e">
        <f>VLOOKUP(F95,DATOS!$N$10:$O$2009,2,FALSE)</f>
        <v>#N/A</v>
      </c>
      <c r="H95" s="76"/>
      <c r="I95" s="76"/>
      <c r="J95" s="76"/>
      <c r="K95" s="76"/>
      <c r="L95" s="76"/>
      <c r="M95" s="76"/>
      <c r="N95" s="27" t="str">
        <f t="shared" si="4"/>
        <v>Error</v>
      </c>
      <c r="O95" s="27"/>
      <c r="P95" s="27"/>
      <c r="Q95" s="27"/>
      <c r="R95" s="27"/>
      <c r="S95" s="27"/>
    </row>
    <row r="96" spans="1:19">
      <c r="A96" s="38"/>
      <c r="B96" s="39"/>
      <c r="D96" s="40"/>
      <c r="F96" s="36">
        <v>56</v>
      </c>
      <c r="G96" s="75" t="e">
        <f>VLOOKUP(F96,DATOS!$N$10:$O$2009,2,FALSE)</f>
        <v>#N/A</v>
      </c>
      <c r="H96" s="75"/>
      <c r="I96" s="75"/>
      <c r="J96" s="75"/>
      <c r="K96" s="75"/>
      <c r="L96" s="75"/>
      <c r="M96" s="75"/>
      <c r="N96" s="27" t="str">
        <f t="shared" si="4"/>
        <v>Error</v>
      </c>
      <c r="O96" s="27"/>
      <c r="P96" s="27"/>
      <c r="Q96" s="27"/>
      <c r="R96" s="27"/>
      <c r="S96" s="27"/>
    </row>
    <row r="97" spans="1:19">
      <c r="A97" s="38"/>
      <c r="B97" s="39"/>
      <c r="D97" s="40"/>
      <c r="F97" s="35">
        <v>57</v>
      </c>
      <c r="G97" s="76" t="e">
        <f>VLOOKUP(F97,DATOS!$N$10:$O$2009,2,FALSE)</f>
        <v>#N/A</v>
      </c>
      <c r="H97" s="76"/>
      <c r="I97" s="76"/>
      <c r="J97" s="76"/>
      <c r="K97" s="76"/>
      <c r="L97" s="76"/>
      <c r="M97" s="76"/>
      <c r="N97" s="27" t="str">
        <f t="shared" si="4"/>
        <v>Error</v>
      </c>
      <c r="O97" s="27"/>
      <c r="P97" s="27"/>
      <c r="Q97" s="27"/>
      <c r="R97" s="27"/>
      <c r="S97" s="27"/>
    </row>
    <row r="98" spans="1:19">
      <c r="A98" s="38"/>
      <c r="B98" s="39"/>
      <c r="D98" s="40"/>
      <c r="F98" s="36">
        <v>58</v>
      </c>
      <c r="G98" s="75" t="e">
        <f>VLOOKUP(F98,DATOS!$N$10:$O$2009,2,FALSE)</f>
        <v>#N/A</v>
      </c>
      <c r="H98" s="75"/>
      <c r="I98" s="75"/>
      <c r="J98" s="75"/>
      <c r="K98" s="75"/>
      <c r="L98" s="75"/>
      <c r="M98" s="75"/>
      <c r="N98" s="27" t="str">
        <f t="shared" si="4"/>
        <v>Error</v>
      </c>
      <c r="O98" s="27"/>
      <c r="P98" s="27"/>
      <c r="Q98" s="27"/>
      <c r="R98" s="27"/>
      <c r="S98" s="27"/>
    </row>
    <row r="99" spans="1:19">
      <c r="A99" s="38"/>
      <c r="B99" s="39"/>
      <c r="D99" s="40"/>
      <c r="F99" s="35">
        <v>59</v>
      </c>
      <c r="G99" s="76" t="e">
        <f>VLOOKUP(F99,DATOS!$N$10:$O$2009,2,FALSE)</f>
        <v>#N/A</v>
      </c>
      <c r="H99" s="76"/>
      <c r="I99" s="76"/>
      <c r="J99" s="76"/>
      <c r="K99" s="76"/>
      <c r="L99" s="76"/>
      <c r="M99" s="76"/>
      <c r="N99" s="27" t="str">
        <f t="shared" si="4"/>
        <v>Error</v>
      </c>
      <c r="O99" s="27"/>
      <c r="P99" s="27"/>
      <c r="Q99" s="27"/>
      <c r="R99" s="27"/>
      <c r="S99" s="27"/>
    </row>
    <row r="100" spans="1:19">
      <c r="A100" s="38"/>
      <c r="B100" s="39"/>
      <c r="D100" s="40"/>
      <c r="F100" s="36">
        <v>60</v>
      </c>
      <c r="G100" s="75" t="e">
        <f>VLOOKUP(F100,DATOS!$N$10:$O$2009,2,FALSE)</f>
        <v>#N/A</v>
      </c>
      <c r="H100" s="75"/>
      <c r="I100" s="75"/>
      <c r="J100" s="75"/>
      <c r="K100" s="75"/>
      <c r="L100" s="75"/>
      <c r="M100" s="75"/>
      <c r="N100" s="27" t="str">
        <f t="shared" si="4"/>
        <v>Error</v>
      </c>
      <c r="O100" s="27"/>
      <c r="P100" s="27"/>
      <c r="Q100" s="27"/>
      <c r="R100" s="27"/>
      <c r="S100" s="27"/>
    </row>
    <row r="101" spans="1:19">
      <c r="A101" s="38"/>
      <c r="B101" s="39"/>
      <c r="D101" s="40"/>
      <c r="F101" s="35">
        <v>61</v>
      </c>
      <c r="G101" s="76" t="e">
        <f>VLOOKUP(F101,DATOS!$N$10:$O$2009,2,FALSE)</f>
        <v>#N/A</v>
      </c>
      <c r="H101" s="76"/>
      <c r="I101" s="76"/>
      <c r="J101" s="76"/>
      <c r="K101" s="76"/>
      <c r="L101" s="76"/>
      <c r="M101" s="76"/>
      <c r="N101" s="27" t="str">
        <f t="shared" si="4"/>
        <v>Error</v>
      </c>
      <c r="O101" s="27"/>
      <c r="P101" s="27"/>
      <c r="Q101" s="27"/>
      <c r="R101" s="27"/>
      <c r="S101" s="27"/>
    </row>
    <row r="102" spans="1:19">
      <c r="A102" s="38"/>
      <c r="B102" s="39"/>
      <c r="D102" s="40"/>
      <c r="F102" s="36">
        <v>62</v>
      </c>
      <c r="G102" s="75" t="e">
        <f>VLOOKUP(F102,DATOS!$N$10:$O$2009,2,FALSE)</f>
        <v>#N/A</v>
      </c>
      <c r="H102" s="75"/>
      <c r="I102" s="75"/>
      <c r="J102" s="75"/>
      <c r="K102" s="75"/>
      <c r="L102" s="75"/>
      <c r="M102" s="75"/>
      <c r="N102" s="27" t="str">
        <f t="shared" si="4"/>
        <v>Error</v>
      </c>
      <c r="O102" s="27"/>
      <c r="P102" s="27"/>
      <c r="Q102" s="27"/>
      <c r="R102" s="27"/>
      <c r="S102" s="27"/>
    </row>
    <row r="103" spans="1:19">
      <c r="A103" s="38"/>
      <c r="B103" s="39"/>
      <c r="D103" s="40"/>
      <c r="F103" s="35">
        <v>63</v>
      </c>
      <c r="G103" s="76" t="e">
        <f>VLOOKUP(F103,DATOS!$N$10:$O$2009,2,FALSE)</f>
        <v>#N/A</v>
      </c>
      <c r="H103" s="76"/>
      <c r="I103" s="76"/>
      <c r="J103" s="76"/>
      <c r="K103" s="76"/>
      <c r="L103" s="76"/>
      <c r="M103" s="76"/>
      <c r="N103" s="27" t="str">
        <f t="shared" si="4"/>
        <v>Error</v>
      </c>
      <c r="O103" s="27"/>
      <c r="P103" s="27"/>
      <c r="Q103" s="27"/>
      <c r="R103" s="27"/>
      <c r="S103" s="27"/>
    </row>
    <row r="104" spans="1:19">
      <c r="A104" s="38"/>
      <c r="B104" s="39"/>
      <c r="D104" s="40"/>
      <c r="F104" s="36">
        <v>64</v>
      </c>
      <c r="G104" s="75" t="e">
        <f>VLOOKUP(F104,DATOS!$N$10:$O$2009,2,FALSE)</f>
        <v>#N/A</v>
      </c>
      <c r="H104" s="75"/>
      <c r="I104" s="75"/>
      <c r="J104" s="75"/>
      <c r="K104" s="75"/>
      <c r="L104" s="75"/>
      <c r="M104" s="75"/>
      <c r="N104" s="27" t="str">
        <f t="shared" si="4"/>
        <v>Error</v>
      </c>
      <c r="O104" s="27"/>
      <c r="P104" s="27"/>
      <c r="Q104" s="27"/>
      <c r="R104" s="27"/>
      <c r="S104" s="27"/>
    </row>
    <row r="105" spans="1:19">
      <c r="A105" s="38"/>
      <c r="B105" s="39"/>
      <c r="D105" s="40"/>
      <c r="F105" s="35">
        <v>65</v>
      </c>
      <c r="G105" s="76" t="e">
        <f>VLOOKUP(F105,DATOS!$N$10:$O$2009,2,FALSE)</f>
        <v>#N/A</v>
      </c>
      <c r="H105" s="76"/>
      <c r="I105" s="76"/>
      <c r="J105" s="76"/>
      <c r="K105" s="76"/>
      <c r="L105" s="76"/>
      <c r="M105" s="76"/>
      <c r="N105" s="27" t="str">
        <f t="shared" si="4"/>
        <v>Error</v>
      </c>
      <c r="O105" s="27"/>
      <c r="P105" s="27"/>
      <c r="Q105" s="27"/>
      <c r="R105" s="27"/>
      <c r="S105" s="27"/>
    </row>
    <row r="106" spans="1:19">
      <c r="A106" s="38"/>
      <c r="B106" s="39"/>
      <c r="D106" s="40"/>
      <c r="F106" s="36">
        <v>66</v>
      </c>
      <c r="G106" s="75" t="e">
        <f>VLOOKUP(F106,DATOS!$N$10:$O$2009,2,FALSE)</f>
        <v>#N/A</v>
      </c>
      <c r="H106" s="75"/>
      <c r="I106" s="75"/>
      <c r="J106" s="75"/>
      <c r="K106" s="75"/>
      <c r="L106" s="75"/>
      <c r="M106" s="75"/>
      <c r="N106" s="27" t="str">
        <f t="shared" ref="N106:N140" si="5">IFERROR(G106,"Error")</f>
        <v>Error</v>
      </c>
      <c r="O106" s="27"/>
      <c r="P106" s="27"/>
      <c r="Q106" s="27"/>
      <c r="R106" s="27"/>
      <c r="S106" s="27"/>
    </row>
    <row r="107" spans="1:19">
      <c r="A107" s="38"/>
      <c r="B107" s="39"/>
      <c r="D107" s="40"/>
      <c r="F107" s="35">
        <v>67</v>
      </c>
      <c r="G107" s="76" t="e">
        <f>VLOOKUP(F107,DATOS!$N$10:$O$2009,2,FALSE)</f>
        <v>#N/A</v>
      </c>
      <c r="H107" s="76"/>
      <c r="I107" s="76"/>
      <c r="J107" s="76"/>
      <c r="K107" s="76"/>
      <c r="L107" s="76"/>
      <c r="M107" s="76"/>
      <c r="N107" s="27" t="str">
        <f t="shared" si="5"/>
        <v>Error</v>
      </c>
      <c r="O107" s="27"/>
      <c r="P107" s="27"/>
      <c r="Q107" s="27"/>
      <c r="R107" s="27"/>
      <c r="S107" s="27"/>
    </row>
    <row r="108" spans="1:19">
      <c r="A108" s="38"/>
      <c r="B108" s="39"/>
      <c r="D108" s="40"/>
      <c r="F108" s="36">
        <v>68</v>
      </c>
      <c r="G108" s="75" t="e">
        <f>VLOOKUP(F108,DATOS!$N$10:$O$2009,2,FALSE)</f>
        <v>#N/A</v>
      </c>
      <c r="H108" s="75"/>
      <c r="I108" s="75"/>
      <c r="J108" s="75"/>
      <c r="K108" s="75"/>
      <c r="L108" s="75"/>
      <c r="M108" s="75"/>
      <c r="N108" s="27" t="str">
        <f t="shared" si="5"/>
        <v>Error</v>
      </c>
      <c r="O108" s="27"/>
      <c r="P108" s="27"/>
      <c r="Q108" s="27"/>
      <c r="R108" s="27"/>
      <c r="S108" s="27"/>
    </row>
    <row r="109" spans="1:19">
      <c r="A109" s="38"/>
      <c r="B109" s="39"/>
      <c r="D109" s="40"/>
      <c r="F109" s="35">
        <v>69</v>
      </c>
      <c r="G109" s="76" t="e">
        <f>VLOOKUP(F109,DATOS!$N$10:$O$2009,2,FALSE)</f>
        <v>#N/A</v>
      </c>
      <c r="H109" s="76"/>
      <c r="I109" s="76"/>
      <c r="J109" s="76"/>
      <c r="K109" s="76"/>
      <c r="L109" s="76"/>
      <c r="M109" s="76"/>
      <c r="N109" s="27" t="str">
        <f t="shared" si="5"/>
        <v>Error</v>
      </c>
      <c r="O109" s="27"/>
      <c r="P109" s="27"/>
      <c r="Q109" s="27"/>
      <c r="R109" s="27"/>
      <c r="S109" s="27"/>
    </row>
    <row r="110" spans="1:19">
      <c r="A110" s="38"/>
      <c r="B110" s="39"/>
      <c r="D110" s="40"/>
      <c r="F110" s="36">
        <v>70</v>
      </c>
      <c r="G110" s="75" t="e">
        <f>VLOOKUP(F110,DATOS!$N$10:$O$2009,2,FALSE)</f>
        <v>#N/A</v>
      </c>
      <c r="H110" s="75"/>
      <c r="I110" s="75"/>
      <c r="J110" s="75"/>
      <c r="K110" s="75"/>
      <c r="L110" s="75"/>
      <c r="M110" s="75"/>
      <c r="N110" s="27" t="str">
        <f t="shared" si="5"/>
        <v>Error</v>
      </c>
      <c r="O110" s="27"/>
      <c r="P110" s="27"/>
      <c r="Q110" s="27"/>
      <c r="R110" s="27"/>
      <c r="S110" s="27"/>
    </row>
    <row r="111" spans="1:19">
      <c r="A111" s="38"/>
      <c r="B111" s="39"/>
      <c r="D111" s="40"/>
      <c r="F111" s="35">
        <v>71</v>
      </c>
      <c r="G111" s="76" t="e">
        <f>VLOOKUP(F111,DATOS!$N$10:$O$2009,2,FALSE)</f>
        <v>#N/A</v>
      </c>
      <c r="H111" s="76"/>
      <c r="I111" s="76"/>
      <c r="J111" s="76"/>
      <c r="K111" s="76"/>
      <c r="L111" s="76"/>
      <c r="M111" s="76"/>
      <c r="N111" s="27" t="str">
        <f t="shared" si="5"/>
        <v>Error</v>
      </c>
      <c r="O111" s="27"/>
      <c r="P111" s="27"/>
      <c r="Q111" s="27"/>
      <c r="R111" s="27"/>
      <c r="S111" s="27"/>
    </row>
    <row r="112" spans="1:19">
      <c r="A112" s="38"/>
      <c r="B112" s="39"/>
      <c r="D112" s="40"/>
      <c r="F112" s="36">
        <v>72</v>
      </c>
      <c r="G112" s="75" t="e">
        <f>VLOOKUP(F112,DATOS!$N$10:$O$2009,2,FALSE)</f>
        <v>#N/A</v>
      </c>
      <c r="H112" s="75"/>
      <c r="I112" s="75"/>
      <c r="J112" s="75"/>
      <c r="K112" s="75"/>
      <c r="L112" s="75"/>
      <c r="M112" s="75"/>
      <c r="N112" s="27" t="str">
        <f t="shared" si="5"/>
        <v>Error</v>
      </c>
      <c r="O112" s="27"/>
      <c r="P112" s="27"/>
      <c r="Q112" s="27"/>
      <c r="R112" s="27"/>
      <c r="S112" s="27"/>
    </row>
    <row r="113" spans="1:19">
      <c r="A113" s="38"/>
      <c r="B113" s="39"/>
      <c r="D113" s="40"/>
      <c r="F113" s="35">
        <v>73</v>
      </c>
      <c r="G113" s="76" t="e">
        <f>VLOOKUP(F113,DATOS!$N$10:$O$2009,2,FALSE)</f>
        <v>#N/A</v>
      </c>
      <c r="H113" s="76"/>
      <c r="I113" s="76"/>
      <c r="J113" s="76"/>
      <c r="K113" s="76"/>
      <c r="L113" s="76"/>
      <c r="M113" s="76"/>
      <c r="N113" s="27" t="str">
        <f t="shared" si="5"/>
        <v>Error</v>
      </c>
      <c r="O113" s="27"/>
      <c r="P113" s="27"/>
      <c r="Q113" s="27"/>
      <c r="R113" s="27"/>
      <c r="S113" s="27"/>
    </row>
    <row r="114" spans="1:19">
      <c r="A114" s="38"/>
      <c r="B114" s="39"/>
      <c r="D114" s="40"/>
      <c r="F114" s="36">
        <v>74</v>
      </c>
      <c r="G114" s="75" t="e">
        <f>VLOOKUP(F114,DATOS!$N$10:$O$2009,2,FALSE)</f>
        <v>#N/A</v>
      </c>
      <c r="H114" s="75"/>
      <c r="I114" s="75"/>
      <c r="J114" s="75"/>
      <c r="K114" s="75"/>
      <c r="L114" s="75"/>
      <c r="M114" s="75"/>
      <c r="N114" s="27" t="str">
        <f t="shared" si="5"/>
        <v>Error</v>
      </c>
      <c r="O114" s="27"/>
      <c r="P114" s="27"/>
      <c r="Q114" s="27"/>
      <c r="R114" s="27"/>
      <c r="S114" s="27"/>
    </row>
    <row r="115" spans="1:19">
      <c r="A115" s="38"/>
      <c r="B115" s="39"/>
      <c r="D115" s="40"/>
      <c r="F115" s="35">
        <v>75</v>
      </c>
      <c r="G115" s="76" t="e">
        <f>VLOOKUP(F115,DATOS!$N$10:$O$2009,2,FALSE)</f>
        <v>#N/A</v>
      </c>
      <c r="H115" s="76"/>
      <c r="I115" s="76"/>
      <c r="J115" s="76"/>
      <c r="K115" s="76"/>
      <c r="L115" s="76"/>
      <c r="M115" s="76"/>
      <c r="N115" s="27" t="str">
        <f t="shared" si="5"/>
        <v>Error</v>
      </c>
      <c r="O115" s="27"/>
      <c r="P115" s="27"/>
      <c r="Q115" s="27"/>
      <c r="R115" s="27"/>
      <c r="S115" s="27"/>
    </row>
    <row r="116" spans="1:19">
      <c r="A116" s="38"/>
      <c r="B116" s="39"/>
      <c r="D116" s="40"/>
      <c r="F116" s="36">
        <v>76</v>
      </c>
      <c r="G116" s="75" t="e">
        <f>VLOOKUP(F116,DATOS!$N$10:$O$2009,2,FALSE)</f>
        <v>#N/A</v>
      </c>
      <c r="H116" s="75"/>
      <c r="I116" s="75"/>
      <c r="J116" s="75"/>
      <c r="K116" s="75"/>
      <c r="L116" s="75"/>
      <c r="M116" s="75"/>
      <c r="N116" s="27" t="str">
        <f t="shared" si="5"/>
        <v>Error</v>
      </c>
      <c r="O116" s="27"/>
      <c r="P116" s="27"/>
      <c r="Q116" s="27"/>
      <c r="R116" s="27"/>
      <c r="S116" s="27"/>
    </row>
    <row r="117" spans="1:19">
      <c r="A117" s="38"/>
      <c r="B117" s="39"/>
      <c r="D117" s="40"/>
      <c r="F117" s="35">
        <v>77</v>
      </c>
      <c r="G117" s="76" t="e">
        <f>VLOOKUP(F117,DATOS!$N$10:$O$2009,2,FALSE)</f>
        <v>#N/A</v>
      </c>
      <c r="H117" s="76"/>
      <c r="I117" s="76"/>
      <c r="J117" s="76"/>
      <c r="K117" s="76"/>
      <c r="L117" s="76"/>
      <c r="M117" s="76"/>
      <c r="N117" s="27" t="str">
        <f t="shared" si="5"/>
        <v>Error</v>
      </c>
      <c r="O117" s="27"/>
      <c r="P117" s="27"/>
      <c r="Q117" s="27"/>
      <c r="R117" s="27"/>
      <c r="S117" s="27"/>
    </row>
    <row r="118" spans="1:19">
      <c r="A118" s="38"/>
      <c r="B118" s="39"/>
      <c r="D118" s="40"/>
      <c r="F118" s="36">
        <v>78</v>
      </c>
      <c r="G118" s="75" t="e">
        <f>VLOOKUP(F118,DATOS!$N$10:$O$2009,2,FALSE)</f>
        <v>#N/A</v>
      </c>
      <c r="H118" s="75"/>
      <c r="I118" s="75"/>
      <c r="J118" s="75"/>
      <c r="K118" s="75"/>
      <c r="L118" s="75"/>
      <c r="M118" s="75"/>
      <c r="N118" s="27" t="str">
        <f t="shared" si="5"/>
        <v>Error</v>
      </c>
      <c r="O118" s="27"/>
      <c r="P118" s="27"/>
      <c r="Q118" s="27"/>
      <c r="R118" s="27"/>
      <c r="S118" s="27"/>
    </row>
    <row r="119" spans="1:19">
      <c r="A119" s="38"/>
      <c r="B119" s="39"/>
      <c r="D119" s="40"/>
      <c r="F119" s="35">
        <v>79</v>
      </c>
      <c r="G119" s="76" t="e">
        <f>VLOOKUP(F119,DATOS!$N$10:$O$2009,2,FALSE)</f>
        <v>#N/A</v>
      </c>
      <c r="H119" s="76"/>
      <c r="I119" s="76"/>
      <c r="J119" s="76"/>
      <c r="K119" s="76"/>
      <c r="L119" s="76"/>
      <c r="M119" s="76"/>
      <c r="N119" s="27" t="str">
        <f t="shared" si="5"/>
        <v>Error</v>
      </c>
      <c r="O119" s="27"/>
      <c r="P119" s="27"/>
      <c r="Q119" s="27"/>
      <c r="R119" s="27"/>
      <c r="S119" s="27"/>
    </row>
    <row r="120" spans="1:19">
      <c r="A120" s="38"/>
      <c r="B120" s="39"/>
      <c r="D120" s="40"/>
      <c r="F120" s="36">
        <v>80</v>
      </c>
      <c r="G120" s="75" t="e">
        <f>VLOOKUP(F120,DATOS!$N$10:$O$2009,2,FALSE)</f>
        <v>#N/A</v>
      </c>
      <c r="H120" s="75"/>
      <c r="I120" s="75"/>
      <c r="J120" s="75"/>
      <c r="K120" s="75"/>
      <c r="L120" s="75"/>
      <c r="M120" s="75"/>
      <c r="N120" s="27" t="str">
        <f t="shared" si="5"/>
        <v>Error</v>
      </c>
      <c r="O120" s="27"/>
      <c r="P120" s="27"/>
      <c r="Q120" s="27"/>
      <c r="R120" s="27"/>
      <c r="S120" s="27"/>
    </row>
    <row r="121" spans="1:19">
      <c r="A121" s="38"/>
      <c r="B121" s="39"/>
      <c r="D121" s="40"/>
      <c r="F121" s="35">
        <v>81</v>
      </c>
      <c r="G121" s="76" t="e">
        <f>VLOOKUP(F121,DATOS!$N$10:$O$2009,2,FALSE)</f>
        <v>#N/A</v>
      </c>
      <c r="H121" s="76"/>
      <c r="I121" s="76"/>
      <c r="J121" s="76"/>
      <c r="K121" s="76"/>
      <c r="L121" s="76"/>
      <c r="M121" s="76"/>
      <c r="N121" s="27" t="str">
        <f t="shared" si="5"/>
        <v>Error</v>
      </c>
      <c r="O121" s="27"/>
      <c r="P121" s="27"/>
      <c r="Q121" s="27"/>
      <c r="R121" s="27"/>
      <c r="S121" s="27"/>
    </row>
    <row r="122" spans="1:19">
      <c r="A122" s="38"/>
      <c r="B122" s="39"/>
      <c r="D122" s="40"/>
      <c r="F122" s="36">
        <v>82</v>
      </c>
      <c r="G122" s="75" t="e">
        <f>VLOOKUP(F122,DATOS!$N$10:$O$2009,2,FALSE)</f>
        <v>#N/A</v>
      </c>
      <c r="H122" s="75"/>
      <c r="I122" s="75"/>
      <c r="J122" s="75"/>
      <c r="K122" s="75"/>
      <c r="L122" s="75"/>
      <c r="M122" s="75"/>
      <c r="N122" s="27" t="str">
        <f t="shared" si="5"/>
        <v>Error</v>
      </c>
      <c r="O122" s="27"/>
      <c r="P122" s="27"/>
      <c r="Q122" s="27"/>
      <c r="R122" s="27"/>
      <c r="S122" s="27"/>
    </row>
    <row r="123" spans="1:19">
      <c r="A123" s="38"/>
      <c r="B123" s="39"/>
      <c r="D123" s="40"/>
      <c r="F123" s="35">
        <v>83</v>
      </c>
      <c r="G123" s="76" t="e">
        <f>VLOOKUP(F123,DATOS!$N$10:$O$2009,2,FALSE)</f>
        <v>#N/A</v>
      </c>
      <c r="H123" s="76"/>
      <c r="I123" s="76"/>
      <c r="J123" s="76"/>
      <c r="K123" s="76"/>
      <c r="L123" s="76"/>
      <c r="M123" s="76"/>
      <c r="N123" s="27" t="str">
        <f t="shared" si="5"/>
        <v>Error</v>
      </c>
      <c r="O123" s="27"/>
      <c r="P123" s="27"/>
      <c r="Q123" s="27"/>
      <c r="R123" s="27"/>
      <c r="S123" s="27"/>
    </row>
    <row r="124" spans="1:19">
      <c r="A124" s="38"/>
      <c r="B124" s="39"/>
      <c r="D124" s="40"/>
      <c r="F124" s="36">
        <v>84</v>
      </c>
      <c r="G124" s="75" t="e">
        <f>VLOOKUP(F124,DATOS!$N$10:$O$2009,2,FALSE)</f>
        <v>#N/A</v>
      </c>
      <c r="H124" s="75"/>
      <c r="I124" s="75"/>
      <c r="J124" s="75"/>
      <c r="K124" s="75"/>
      <c r="L124" s="75"/>
      <c r="M124" s="75"/>
      <c r="N124" s="27" t="str">
        <f t="shared" si="5"/>
        <v>Error</v>
      </c>
      <c r="O124" s="27"/>
      <c r="P124" s="27"/>
      <c r="Q124" s="27"/>
      <c r="R124" s="27"/>
      <c r="S124" s="27"/>
    </row>
    <row r="125" spans="1:19">
      <c r="A125" s="38"/>
      <c r="B125" s="39"/>
      <c r="D125" s="40"/>
      <c r="F125" s="35">
        <v>85</v>
      </c>
      <c r="G125" s="76" t="e">
        <f>VLOOKUP(F125,DATOS!$N$10:$O$2009,2,FALSE)</f>
        <v>#N/A</v>
      </c>
      <c r="H125" s="76"/>
      <c r="I125" s="76"/>
      <c r="J125" s="76"/>
      <c r="K125" s="76"/>
      <c r="L125" s="76"/>
      <c r="M125" s="76"/>
      <c r="N125" s="27" t="str">
        <f t="shared" si="5"/>
        <v>Error</v>
      </c>
      <c r="O125" s="27"/>
      <c r="P125" s="27"/>
      <c r="Q125" s="27"/>
      <c r="R125" s="27"/>
      <c r="S125" s="27"/>
    </row>
    <row r="126" spans="1:19">
      <c r="A126" s="38"/>
      <c r="B126" s="39"/>
      <c r="D126" s="40"/>
      <c r="F126" s="36">
        <v>86</v>
      </c>
      <c r="G126" s="75" t="e">
        <f>VLOOKUP(F126,DATOS!$N$10:$O$2009,2,FALSE)</f>
        <v>#N/A</v>
      </c>
      <c r="H126" s="75"/>
      <c r="I126" s="75"/>
      <c r="J126" s="75"/>
      <c r="K126" s="75"/>
      <c r="L126" s="75"/>
      <c r="M126" s="75"/>
      <c r="N126" s="27" t="str">
        <f t="shared" si="5"/>
        <v>Error</v>
      </c>
      <c r="O126" s="27"/>
      <c r="P126" s="27"/>
      <c r="Q126" s="27"/>
      <c r="R126" s="27"/>
      <c r="S126" s="27"/>
    </row>
    <row r="127" spans="1:19">
      <c r="A127" s="38"/>
      <c r="B127" s="39"/>
      <c r="D127" s="40"/>
      <c r="F127" s="35">
        <v>87</v>
      </c>
      <c r="G127" s="76" t="e">
        <f>VLOOKUP(F127,DATOS!$N$10:$O$2009,2,FALSE)</f>
        <v>#N/A</v>
      </c>
      <c r="H127" s="76"/>
      <c r="I127" s="76"/>
      <c r="J127" s="76"/>
      <c r="K127" s="76"/>
      <c r="L127" s="76"/>
      <c r="M127" s="76"/>
      <c r="N127" s="27" t="str">
        <f t="shared" si="5"/>
        <v>Error</v>
      </c>
      <c r="O127" s="27"/>
      <c r="P127" s="27"/>
      <c r="Q127" s="27"/>
      <c r="R127" s="27"/>
      <c r="S127" s="27"/>
    </row>
    <row r="128" spans="1:19">
      <c r="A128" s="38"/>
      <c r="B128" s="39"/>
      <c r="D128" s="40"/>
      <c r="F128" s="36">
        <v>88</v>
      </c>
      <c r="G128" s="75" t="e">
        <f>VLOOKUP(F128,DATOS!$N$10:$O$2009,2,FALSE)</f>
        <v>#N/A</v>
      </c>
      <c r="H128" s="75"/>
      <c r="I128" s="75"/>
      <c r="J128" s="75"/>
      <c r="K128" s="75"/>
      <c r="L128" s="75"/>
      <c r="M128" s="75"/>
      <c r="N128" s="27" t="str">
        <f t="shared" si="5"/>
        <v>Error</v>
      </c>
      <c r="O128" s="27"/>
      <c r="P128" s="27"/>
      <c r="Q128" s="27"/>
      <c r="R128" s="27"/>
      <c r="S128" s="27"/>
    </row>
    <row r="129" spans="1:19">
      <c r="A129" s="38"/>
      <c r="B129" s="39"/>
      <c r="D129" s="40"/>
      <c r="F129" s="35">
        <v>89</v>
      </c>
      <c r="G129" s="76" t="e">
        <f>VLOOKUP(F129,DATOS!$N$10:$O$2009,2,FALSE)</f>
        <v>#N/A</v>
      </c>
      <c r="H129" s="76"/>
      <c r="I129" s="76"/>
      <c r="J129" s="76"/>
      <c r="K129" s="76"/>
      <c r="L129" s="76"/>
      <c r="M129" s="76"/>
      <c r="N129" s="27" t="str">
        <f t="shared" si="5"/>
        <v>Error</v>
      </c>
      <c r="O129" s="27"/>
      <c r="P129" s="27"/>
      <c r="Q129" s="27"/>
      <c r="R129" s="27"/>
      <c r="S129" s="27"/>
    </row>
    <row r="130" spans="1:19">
      <c r="A130" s="38"/>
      <c r="B130" s="39"/>
      <c r="D130" s="40"/>
      <c r="F130" s="36">
        <v>90</v>
      </c>
      <c r="G130" s="75" t="e">
        <f>VLOOKUP(F130,DATOS!$N$10:$O$2009,2,FALSE)</f>
        <v>#N/A</v>
      </c>
      <c r="H130" s="75"/>
      <c r="I130" s="75"/>
      <c r="J130" s="75"/>
      <c r="K130" s="75"/>
      <c r="L130" s="75"/>
      <c r="M130" s="75"/>
      <c r="N130" s="27" t="str">
        <f t="shared" si="5"/>
        <v>Error</v>
      </c>
      <c r="O130" s="27"/>
      <c r="P130" s="27"/>
      <c r="Q130" s="27"/>
      <c r="R130" s="27"/>
      <c r="S130" s="27"/>
    </row>
    <row r="131" spans="1:19">
      <c r="A131" s="38"/>
      <c r="B131" s="39"/>
      <c r="D131" s="40"/>
      <c r="F131" s="35">
        <v>91</v>
      </c>
      <c r="G131" s="76" t="e">
        <f>VLOOKUP(F131,DATOS!$N$10:$O$2009,2,FALSE)</f>
        <v>#N/A</v>
      </c>
      <c r="H131" s="76"/>
      <c r="I131" s="76"/>
      <c r="J131" s="76"/>
      <c r="K131" s="76"/>
      <c r="L131" s="76"/>
      <c r="M131" s="76"/>
      <c r="N131" s="27" t="str">
        <f t="shared" si="5"/>
        <v>Error</v>
      </c>
      <c r="O131" s="27"/>
      <c r="P131" s="27"/>
      <c r="Q131" s="27"/>
      <c r="R131" s="27"/>
      <c r="S131" s="27"/>
    </row>
    <row r="132" spans="1:19">
      <c r="A132" s="38"/>
      <c r="B132" s="39"/>
      <c r="D132" s="40"/>
      <c r="F132" s="36">
        <v>92</v>
      </c>
      <c r="G132" s="75" t="e">
        <f>VLOOKUP(F132,DATOS!$N$10:$O$2009,2,FALSE)</f>
        <v>#N/A</v>
      </c>
      <c r="H132" s="75"/>
      <c r="I132" s="75"/>
      <c r="J132" s="75"/>
      <c r="K132" s="75"/>
      <c r="L132" s="75"/>
      <c r="M132" s="75"/>
      <c r="N132" s="27" t="str">
        <f t="shared" si="5"/>
        <v>Error</v>
      </c>
      <c r="O132" s="27"/>
      <c r="P132" s="27"/>
      <c r="Q132" s="27"/>
      <c r="R132" s="27"/>
      <c r="S132" s="27"/>
    </row>
    <row r="133" spans="1:19">
      <c r="A133" s="38"/>
      <c r="B133" s="39"/>
      <c r="D133" s="40"/>
      <c r="F133" s="35">
        <v>93</v>
      </c>
      <c r="G133" s="76" t="e">
        <f>VLOOKUP(F133,DATOS!$N$10:$O$2009,2,FALSE)</f>
        <v>#N/A</v>
      </c>
      <c r="H133" s="76"/>
      <c r="I133" s="76"/>
      <c r="J133" s="76"/>
      <c r="K133" s="76"/>
      <c r="L133" s="76"/>
      <c r="M133" s="76"/>
      <c r="N133" s="27" t="str">
        <f t="shared" si="5"/>
        <v>Error</v>
      </c>
      <c r="O133" s="27"/>
      <c r="P133" s="27"/>
      <c r="Q133" s="27"/>
      <c r="R133" s="27"/>
      <c r="S133" s="27"/>
    </row>
    <row r="134" spans="1:19">
      <c r="A134" s="38"/>
      <c r="B134" s="39"/>
      <c r="D134" s="40"/>
      <c r="F134" s="36">
        <v>94</v>
      </c>
      <c r="G134" s="75" t="e">
        <f>VLOOKUP(F134,DATOS!$N$10:$O$2009,2,FALSE)</f>
        <v>#N/A</v>
      </c>
      <c r="H134" s="75"/>
      <c r="I134" s="75"/>
      <c r="J134" s="75"/>
      <c r="K134" s="75"/>
      <c r="L134" s="75"/>
      <c r="M134" s="75"/>
      <c r="N134" s="27" t="str">
        <f t="shared" si="5"/>
        <v>Error</v>
      </c>
      <c r="O134" s="27"/>
      <c r="P134" s="27"/>
      <c r="Q134" s="27"/>
      <c r="R134" s="27"/>
      <c r="S134" s="27"/>
    </row>
    <row r="135" spans="1:19">
      <c r="A135" s="38"/>
      <c r="B135" s="39"/>
      <c r="D135" s="40"/>
      <c r="F135" s="35">
        <v>95</v>
      </c>
      <c r="G135" s="76" t="e">
        <f>VLOOKUP(F135,DATOS!$N$10:$O$2009,2,FALSE)</f>
        <v>#N/A</v>
      </c>
      <c r="H135" s="76"/>
      <c r="I135" s="76"/>
      <c r="J135" s="76"/>
      <c r="K135" s="76"/>
      <c r="L135" s="76"/>
      <c r="M135" s="76"/>
      <c r="N135" s="27" t="str">
        <f t="shared" si="5"/>
        <v>Error</v>
      </c>
      <c r="O135" s="27"/>
      <c r="P135" s="27"/>
      <c r="Q135" s="27"/>
      <c r="R135" s="27"/>
      <c r="S135" s="27"/>
    </row>
    <row r="136" spans="1:19">
      <c r="A136" s="38"/>
      <c r="B136" s="39"/>
      <c r="D136" s="40"/>
      <c r="F136" s="36">
        <v>96</v>
      </c>
      <c r="G136" s="75" t="e">
        <f>VLOOKUP(F136,DATOS!$N$10:$O$2009,2,FALSE)</f>
        <v>#N/A</v>
      </c>
      <c r="H136" s="75"/>
      <c r="I136" s="75"/>
      <c r="J136" s="75"/>
      <c r="K136" s="75"/>
      <c r="L136" s="75"/>
      <c r="M136" s="75"/>
      <c r="N136" s="27" t="str">
        <f t="shared" si="5"/>
        <v>Error</v>
      </c>
      <c r="O136" s="27"/>
      <c r="P136" s="27"/>
      <c r="Q136" s="27"/>
      <c r="R136" s="27"/>
      <c r="S136" s="27"/>
    </row>
    <row r="137" spans="1:19">
      <c r="A137" s="38"/>
      <c r="B137" s="39"/>
      <c r="D137" s="40"/>
      <c r="F137" s="35">
        <v>97</v>
      </c>
      <c r="G137" s="76" t="e">
        <f>VLOOKUP(F137,DATOS!$N$10:$O$2009,2,FALSE)</f>
        <v>#N/A</v>
      </c>
      <c r="H137" s="76"/>
      <c r="I137" s="76"/>
      <c r="J137" s="76"/>
      <c r="K137" s="76"/>
      <c r="L137" s="76"/>
      <c r="M137" s="76"/>
      <c r="N137" s="27" t="str">
        <f t="shared" si="5"/>
        <v>Error</v>
      </c>
      <c r="O137" s="27"/>
      <c r="P137" s="27"/>
      <c r="Q137" s="27"/>
      <c r="R137" s="27"/>
      <c r="S137" s="27"/>
    </row>
    <row r="138" spans="1:19">
      <c r="A138" s="38"/>
      <c r="B138" s="39"/>
      <c r="D138" s="40"/>
      <c r="F138" s="36">
        <v>98</v>
      </c>
      <c r="G138" s="75" t="e">
        <f>VLOOKUP(F138,DATOS!$N$10:$O$2009,2,FALSE)</f>
        <v>#N/A</v>
      </c>
      <c r="H138" s="75"/>
      <c r="I138" s="75"/>
      <c r="J138" s="75"/>
      <c r="K138" s="75"/>
      <c r="L138" s="75"/>
      <c r="M138" s="75"/>
      <c r="N138" s="27" t="str">
        <f t="shared" si="5"/>
        <v>Error</v>
      </c>
      <c r="O138" s="27"/>
      <c r="P138" s="27"/>
      <c r="Q138" s="27"/>
      <c r="R138" s="27"/>
      <c r="S138" s="27"/>
    </row>
    <row r="139" spans="1:19">
      <c r="A139" s="38"/>
      <c r="B139" s="39"/>
      <c r="D139" s="40"/>
      <c r="F139" s="35">
        <v>99</v>
      </c>
      <c r="G139" s="76" t="e">
        <f>VLOOKUP(F139,DATOS!$N$10:$O$2009,2,FALSE)</f>
        <v>#N/A</v>
      </c>
      <c r="H139" s="76"/>
      <c r="I139" s="76"/>
      <c r="J139" s="76"/>
      <c r="K139" s="76"/>
      <c r="L139" s="76"/>
      <c r="M139" s="76"/>
      <c r="N139" s="27" t="str">
        <f t="shared" si="5"/>
        <v>Error</v>
      </c>
      <c r="O139" s="27"/>
      <c r="P139" s="27"/>
      <c r="Q139" s="27"/>
      <c r="R139" s="27"/>
      <c r="S139" s="27"/>
    </row>
    <row r="140" spans="1:19">
      <c r="A140" s="38"/>
      <c r="B140" s="39"/>
      <c r="D140" s="40"/>
      <c r="F140" s="36">
        <v>100</v>
      </c>
      <c r="G140" s="75" t="e">
        <f>VLOOKUP(F140,DATOS!$N$10:$O$2009,2,FALSE)</f>
        <v>#N/A</v>
      </c>
      <c r="H140" s="75"/>
      <c r="I140" s="75"/>
      <c r="J140" s="75"/>
      <c r="K140" s="75"/>
      <c r="L140" s="75"/>
      <c r="M140" s="75"/>
      <c r="N140" s="27" t="str">
        <f t="shared" si="5"/>
        <v>Error</v>
      </c>
      <c r="O140" s="27"/>
      <c r="P140" s="27"/>
      <c r="Q140" s="27"/>
      <c r="R140" s="27"/>
      <c r="S140" s="27"/>
    </row>
    <row r="141" spans="1:19">
      <c r="B141" s="41"/>
      <c r="C141" s="41"/>
      <c r="N141" s="27"/>
      <c r="O141" s="27"/>
      <c r="P141" s="27"/>
      <c r="Q141" s="27"/>
      <c r="R141" s="27"/>
      <c r="S141" s="27"/>
    </row>
    <row r="142" spans="1:19">
      <c r="N142" s="27"/>
      <c r="O142" s="27"/>
      <c r="P142" s="27"/>
      <c r="Q142" s="27"/>
      <c r="R142" s="27"/>
      <c r="S142" s="27"/>
    </row>
    <row r="143" spans="1:19">
      <c r="N143" s="27"/>
      <c r="O143" s="27"/>
      <c r="P143" s="27"/>
      <c r="Q143" s="27"/>
      <c r="R143" s="27"/>
      <c r="S143" s="27"/>
    </row>
    <row r="144" spans="1:19">
      <c r="N144" s="27"/>
      <c r="O144" s="27"/>
      <c r="P144" s="27"/>
      <c r="Q144" s="27"/>
      <c r="R144" s="27"/>
      <c r="S144" s="27"/>
    </row>
    <row r="145" spans="14:19">
      <c r="N145" s="27"/>
      <c r="O145" s="27"/>
      <c r="P145" s="27"/>
      <c r="Q145" s="27"/>
      <c r="R145" s="27"/>
      <c r="S145" s="27"/>
    </row>
    <row r="146" spans="14:19">
      <c r="N146" s="27"/>
      <c r="O146" s="27"/>
      <c r="P146" s="27"/>
      <c r="Q146" s="27"/>
      <c r="R146" s="27"/>
      <c r="S146" s="27"/>
    </row>
    <row r="147" spans="14:19">
      <c r="N147" s="27"/>
      <c r="O147" s="27"/>
      <c r="P147" s="27"/>
      <c r="Q147" s="27"/>
      <c r="R147" s="27"/>
      <c r="S147" s="27"/>
    </row>
    <row r="148" spans="14:19">
      <c r="N148" s="27"/>
      <c r="O148" s="27"/>
      <c r="P148" s="27"/>
      <c r="Q148" s="27"/>
      <c r="R148" s="27"/>
      <c r="S148" s="27"/>
    </row>
    <row r="149" spans="14:19">
      <c r="N149" s="27"/>
      <c r="O149" s="27"/>
      <c r="P149" s="27"/>
      <c r="Q149" s="27"/>
      <c r="R149" s="27"/>
      <c r="S149" s="27"/>
    </row>
    <row r="150" spans="14:19">
      <c r="N150" s="27"/>
      <c r="O150" s="27"/>
      <c r="P150" s="27"/>
      <c r="Q150" s="27"/>
      <c r="R150" s="27"/>
      <c r="S150" s="27"/>
    </row>
    <row r="151" spans="14:19">
      <c r="N151" s="27"/>
      <c r="O151" s="27"/>
      <c r="P151" s="27"/>
      <c r="Q151" s="27"/>
      <c r="R151" s="27"/>
      <c r="S151" s="27"/>
    </row>
  </sheetData>
  <sheetProtection algorithmName="SHA-512" hashValue="8RiXaBOiE1cX03TC2lmIZ/5pb9sFkFIzE72tEtf2nJj92tfeHgqBKsVHIRH7htWCJPKwCy6VMspE7fvEBRg1Cw==" saltValue="YFsE5NqWe6DFgqv6WGY5Yw==" spinCount="100000" sheet="1" objects="1" scenarios="1"/>
  <mergeCells count="141">
    <mergeCell ref="A58:D58"/>
    <mergeCell ref="A59:D59"/>
    <mergeCell ref="A64:D67"/>
    <mergeCell ref="D6:F6"/>
    <mergeCell ref="A62:D62"/>
    <mergeCell ref="G44:M44"/>
    <mergeCell ref="G45:M45"/>
    <mergeCell ref="G46:M46"/>
    <mergeCell ref="A37:B37"/>
    <mergeCell ref="B21:D21"/>
    <mergeCell ref="G40:M40"/>
    <mergeCell ref="G41:M41"/>
    <mergeCell ref="G42:M42"/>
    <mergeCell ref="G43:M43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G47:M47"/>
    <mergeCell ref="G48:M48"/>
    <mergeCell ref="G49:M49"/>
    <mergeCell ref="G50:M50"/>
    <mergeCell ref="G51:M51"/>
    <mergeCell ref="L1:M1"/>
    <mergeCell ref="L2:M2"/>
    <mergeCell ref="A1:A3"/>
    <mergeCell ref="J1:K1"/>
    <mergeCell ref="J2:K2"/>
    <mergeCell ref="J3:M3"/>
    <mergeCell ref="B1:I3"/>
    <mergeCell ref="A9:B9"/>
    <mergeCell ref="A24:B24"/>
    <mergeCell ref="A12:B12"/>
    <mergeCell ref="A29:B29"/>
    <mergeCell ref="A30:B30"/>
    <mergeCell ref="A16:A20"/>
    <mergeCell ref="A13:B13"/>
    <mergeCell ref="A14:B14"/>
    <mergeCell ref="A15:B15"/>
    <mergeCell ref="A40:D40"/>
    <mergeCell ref="A41:D53"/>
    <mergeCell ref="J6:K6"/>
    <mergeCell ref="G58:M58"/>
    <mergeCell ref="G59:M59"/>
    <mergeCell ref="G60:M60"/>
    <mergeCell ref="G61:M61"/>
    <mergeCell ref="G62:M62"/>
    <mergeCell ref="G63:M63"/>
    <mergeCell ref="G52:M52"/>
    <mergeCell ref="G53:M53"/>
    <mergeCell ref="G54:M54"/>
    <mergeCell ref="G55:M55"/>
    <mergeCell ref="G56:M56"/>
    <mergeCell ref="G57:M57"/>
    <mergeCell ref="G70:M70"/>
    <mergeCell ref="G71:M71"/>
    <mergeCell ref="G72:M72"/>
    <mergeCell ref="G73:M73"/>
    <mergeCell ref="G74:M74"/>
    <mergeCell ref="G75:M75"/>
    <mergeCell ref="G64:M64"/>
    <mergeCell ref="G65:M65"/>
    <mergeCell ref="G66:M66"/>
    <mergeCell ref="G67:M67"/>
    <mergeCell ref="G68:M68"/>
    <mergeCell ref="G69:M69"/>
    <mergeCell ref="G82:M82"/>
    <mergeCell ref="G83:M83"/>
    <mergeCell ref="G84:M84"/>
    <mergeCell ref="G85:M85"/>
    <mergeCell ref="G86:M86"/>
    <mergeCell ref="G87:M87"/>
    <mergeCell ref="G76:M76"/>
    <mergeCell ref="G77:M77"/>
    <mergeCell ref="G78:M78"/>
    <mergeCell ref="G79:M79"/>
    <mergeCell ref="G80:M80"/>
    <mergeCell ref="G81:M81"/>
    <mergeCell ref="G97:M97"/>
    <mergeCell ref="G98:M98"/>
    <mergeCell ref="G99:M99"/>
    <mergeCell ref="G88:M88"/>
    <mergeCell ref="G89:M89"/>
    <mergeCell ref="G90:M90"/>
    <mergeCell ref="G91:M91"/>
    <mergeCell ref="G92:M92"/>
    <mergeCell ref="G93:M93"/>
    <mergeCell ref="A61:D61"/>
    <mergeCell ref="G130:M130"/>
    <mergeCell ref="G131:M131"/>
    <mergeCell ref="G132:M132"/>
    <mergeCell ref="G133:M133"/>
    <mergeCell ref="G134:M134"/>
    <mergeCell ref="G135:M135"/>
    <mergeCell ref="G124:M124"/>
    <mergeCell ref="G125:M125"/>
    <mergeCell ref="G126:M126"/>
    <mergeCell ref="G127:M127"/>
    <mergeCell ref="G128:M128"/>
    <mergeCell ref="G129:M129"/>
    <mergeCell ref="G118:M118"/>
    <mergeCell ref="G119:M119"/>
    <mergeCell ref="G120:M120"/>
    <mergeCell ref="G121:M121"/>
    <mergeCell ref="G122:M122"/>
    <mergeCell ref="G123:M123"/>
    <mergeCell ref="G112:M112"/>
    <mergeCell ref="G113:M113"/>
    <mergeCell ref="G114:M114"/>
    <mergeCell ref="G94:M94"/>
    <mergeCell ref="G95:M95"/>
    <mergeCell ref="L6:M6"/>
    <mergeCell ref="G6:H6"/>
    <mergeCell ref="F9:M9"/>
    <mergeCell ref="G136:M136"/>
    <mergeCell ref="G137:M137"/>
    <mergeCell ref="G138:M138"/>
    <mergeCell ref="G139:M139"/>
    <mergeCell ref="G140:M140"/>
    <mergeCell ref="G115:M115"/>
    <mergeCell ref="G116:M116"/>
    <mergeCell ref="G117:M117"/>
    <mergeCell ref="G106:M106"/>
    <mergeCell ref="G107:M107"/>
    <mergeCell ref="G108:M108"/>
    <mergeCell ref="G109:M109"/>
    <mergeCell ref="G110:M110"/>
    <mergeCell ref="G111:M111"/>
    <mergeCell ref="G100:M100"/>
    <mergeCell ref="G101:M101"/>
    <mergeCell ref="G102:M102"/>
    <mergeCell ref="G103:M103"/>
    <mergeCell ref="G104:M104"/>
    <mergeCell ref="G105:M105"/>
    <mergeCell ref="G96:M96"/>
  </mergeCells>
  <conditionalFormatting sqref="G40">
    <cfRule type="containsErrors" dxfId="306" priority="550">
      <formula>ISERROR(G40)</formula>
    </cfRule>
  </conditionalFormatting>
  <conditionalFormatting sqref="B21:D21">
    <cfRule type="containsBlanks" dxfId="305" priority="370">
      <formula>LEN(TRIM(B21))=0</formula>
    </cfRule>
  </conditionalFormatting>
  <conditionalFormatting sqref="G41:M41">
    <cfRule type="containsErrors" dxfId="304" priority="308">
      <formula>ISERROR(G41)</formula>
    </cfRule>
    <cfRule type="containsErrors" dxfId="303" priority="309">
      <formula>ISERROR(G41)</formula>
    </cfRule>
    <cfRule type="containsErrors" dxfId="302" priority="310">
      <formula>ISERROR(G41)</formula>
    </cfRule>
  </conditionalFormatting>
  <conditionalFormatting sqref="G42:M42">
    <cfRule type="containsErrors" dxfId="301" priority="305">
      <formula>ISERROR(G42)</formula>
    </cfRule>
    <cfRule type="containsErrors" dxfId="300" priority="306">
      <formula>ISERROR(G42)</formula>
    </cfRule>
    <cfRule type="containsErrors" dxfId="299" priority="307">
      <formula>ISERROR(G42)</formula>
    </cfRule>
  </conditionalFormatting>
  <conditionalFormatting sqref="G43:M43">
    <cfRule type="containsErrors" dxfId="298" priority="302">
      <formula>ISERROR(G43)</formula>
    </cfRule>
    <cfRule type="containsErrors" dxfId="297" priority="303">
      <formula>ISERROR(G43)</formula>
    </cfRule>
    <cfRule type="containsErrors" dxfId="296" priority="304">
      <formula>ISERROR(G43)</formula>
    </cfRule>
  </conditionalFormatting>
  <conditionalFormatting sqref="G44:M44">
    <cfRule type="containsErrors" dxfId="295" priority="299">
      <formula>ISERROR(G44)</formula>
    </cfRule>
    <cfRule type="containsErrors" dxfId="294" priority="300">
      <formula>ISERROR(G44)</formula>
    </cfRule>
    <cfRule type="containsErrors" dxfId="293" priority="301">
      <formula>ISERROR(G44)</formula>
    </cfRule>
  </conditionalFormatting>
  <conditionalFormatting sqref="G45:M45">
    <cfRule type="containsErrors" dxfId="292" priority="296">
      <formula>ISERROR(G45)</formula>
    </cfRule>
    <cfRule type="containsErrors" dxfId="291" priority="297">
      <formula>ISERROR(G45)</formula>
    </cfRule>
    <cfRule type="containsErrors" dxfId="290" priority="298">
      <formula>ISERROR(G45)</formula>
    </cfRule>
  </conditionalFormatting>
  <conditionalFormatting sqref="G46:M46">
    <cfRule type="containsErrors" dxfId="289" priority="293">
      <formula>ISERROR(G46)</formula>
    </cfRule>
    <cfRule type="containsErrors" dxfId="288" priority="294">
      <formula>ISERROR(G46)</formula>
    </cfRule>
    <cfRule type="containsErrors" dxfId="287" priority="295">
      <formula>ISERROR(G46)</formula>
    </cfRule>
  </conditionalFormatting>
  <conditionalFormatting sqref="G47:M47">
    <cfRule type="containsErrors" dxfId="286" priority="290">
      <formula>ISERROR(G47)</formula>
    </cfRule>
    <cfRule type="containsErrors" dxfId="285" priority="291">
      <formula>ISERROR(G47)</formula>
    </cfRule>
    <cfRule type="containsErrors" dxfId="284" priority="292">
      <formula>ISERROR(G47)</formula>
    </cfRule>
  </conditionalFormatting>
  <conditionalFormatting sqref="G48:M48">
    <cfRule type="containsErrors" dxfId="283" priority="287">
      <formula>ISERROR(G48)</formula>
    </cfRule>
    <cfRule type="containsErrors" dxfId="282" priority="288">
      <formula>ISERROR(G48)</formula>
    </cfRule>
    <cfRule type="containsErrors" dxfId="281" priority="289">
      <formula>ISERROR(G48)</formula>
    </cfRule>
  </conditionalFormatting>
  <conditionalFormatting sqref="G49:M49">
    <cfRule type="containsErrors" dxfId="280" priority="284">
      <formula>ISERROR(G49)</formula>
    </cfRule>
    <cfRule type="containsErrors" dxfId="279" priority="285">
      <formula>ISERROR(G49)</formula>
    </cfRule>
    <cfRule type="containsErrors" dxfId="278" priority="286">
      <formula>ISERROR(G49)</formula>
    </cfRule>
  </conditionalFormatting>
  <conditionalFormatting sqref="G50:M50">
    <cfRule type="containsErrors" dxfId="277" priority="281">
      <formula>ISERROR(G50)</formula>
    </cfRule>
    <cfRule type="containsErrors" dxfId="276" priority="282">
      <formula>ISERROR(G50)</formula>
    </cfRule>
    <cfRule type="containsErrors" dxfId="275" priority="283">
      <formula>ISERROR(G50)</formula>
    </cfRule>
  </conditionalFormatting>
  <conditionalFormatting sqref="G51:M51">
    <cfRule type="containsErrors" dxfId="274" priority="275">
      <formula>ISERROR(G51)</formula>
    </cfRule>
    <cfRule type="containsErrors" dxfId="273" priority="276">
      <formula>ISERROR(G51)</formula>
    </cfRule>
    <cfRule type="containsErrors" dxfId="272" priority="277">
      <formula>ISERROR(G51)</formula>
    </cfRule>
  </conditionalFormatting>
  <conditionalFormatting sqref="G52:M52">
    <cfRule type="containsErrors" dxfId="271" priority="272">
      <formula>ISERROR(G52)</formula>
    </cfRule>
    <cfRule type="containsErrors" dxfId="270" priority="273">
      <formula>ISERROR(G52)</formula>
    </cfRule>
    <cfRule type="containsErrors" dxfId="269" priority="274">
      <formula>ISERROR(G52)</formula>
    </cfRule>
  </conditionalFormatting>
  <conditionalFormatting sqref="G53:M53">
    <cfRule type="containsErrors" dxfId="268" priority="269">
      <formula>ISERROR(G53)</formula>
    </cfRule>
    <cfRule type="containsErrors" dxfId="267" priority="270">
      <formula>ISERROR(G53)</formula>
    </cfRule>
    <cfRule type="containsErrors" dxfId="266" priority="271">
      <formula>ISERROR(G53)</formula>
    </cfRule>
  </conditionalFormatting>
  <conditionalFormatting sqref="G54:M54">
    <cfRule type="containsErrors" dxfId="265" priority="266">
      <formula>ISERROR(G54)</formula>
    </cfRule>
    <cfRule type="containsErrors" dxfId="264" priority="267">
      <formula>ISERROR(G54)</formula>
    </cfRule>
    <cfRule type="containsErrors" dxfId="263" priority="268">
      <formula>ISERROR(G54)</formula>
    </cfRule>
  </conditionalFormatting>
  <conditionalFormatting sqref="G55:M55">
    <cfRule type="containsErrors" dxfId="262" priority="263">
      <formula>ISERROR(G55)</formula>
    </cfRule>
    <cfRule type="containsErrors" dxfId="261" priority="264">
      <formula>ISERROR(G55)</formula>
    </cfRule>
    <cfRule type="containsErrors" dxfId="260" priority="265">
      <formula>ISERROR(G55)</formula>
    </cfRule>
  </conditionalFormatting>
  <conditionalFormatting sqref="G56:M56">
    <cfRule type="containsErrors" dxfId="259" priority="260">
      <formula>ISERROR(G56)</formula>
    </cfRule>
    <cfRule type="containsErrors" dxfId="258" priority="261">
      <formula>ISERROR(G56)</formula>
    </cfRule>
    <cfRule type="containsErrors" dxfId="257" priority="262">
      <formula>ISERROR(G56)</formula>
    </cfRule>
  </conditionalFormatting>
  <conditionalFormatting sqref="G57:M57">
    <cfRule type="containsErrors" dxfId="256" priority="257">
      <formula>ISERROR(G57)</formula>
    </cfRule>
    <cfRule type="containsErrors" dxfId="255" priority="258">
      <formula>ISERROR(G57)</formula>
    </cfRule>
    <cfRule type="containsErrors" dxfId="254" priority="259">
      <formula>ISERROR(G57)</formula>
    </cfRule>
  </conditionalFormatting>
  <conditionalFormatting sqref="G58:M58">
    <cfRule type="containsErrors" dxfId="253" priority="254">
      <formula>ISERROR(G58)</formula>
    </cfRule>
    <cfRule type="containsErrors" dxfId="252" priority="255">
      <formula>ISERROR(G58)</formula>
    </cfRule>
    <cfRule type="containsErrors" dxfId="251" priority="256">
      <formula>ISERROR(G58)</formula>
    </cfRule>
  </conditionalFormatting>
  <conditionalFormatting sqref="G59:M59">
    <cfRule type="containsErrors" dxfId="250" priority="251">
      <formula>ISERROR(G59)</formula>
    </cfRule>
    <cfRule type="containsErrors" dxfId="249" priority="252">
      <formula>ISERROR(G59)</formula>
    </cfRule>
    <cfRule type="containsErrors" dxfId="248" priority="253">
      <formula>ISERROR(G59)</formula>
    </cfRule>
  </conditionalFormatting>
  <conditionalFormatting sqref="G60:M60">
    <cfRule type="containsErrors" dxfId="247" priority="248">
      <formula>ISERROR(G60)</formula>
    </cfRule>
    <cfRule type="containsErrors" dxfId="246" priority="249">
      <formula>ISERROR(G60)</formula>
    </cfRule>
    <cfRule type="containsErrors" dxfId="245" priority="250">
      <formula>ISERROR(G60)</formula>
    </cfRule>
  </conditionalFormatting>
  <conditionalFormatting sqref="G61:M61">
    <cfRule type="containsErrors" dxfId="244" priority="245">
      <formula>ISERROR(G61)</formula>
    </cfRule>
    <cfRule type="containsErrors" dxfId="243" priority="246">
      <formula>ISERROR(G61)</formula>
    </cfRule>
    <cfRule type="containsErrors" dxfId="242" priority="247">
      <formula>ISERROR(G61)</formula>
    </cfRule>
  </conditionalFormatting>
  <conditionalFormatting sqref="G62:M62">
    <cfRule type="containsErrors" dxfId="241" priority="242">
      <formula>ISERROR(G62)</formula>
    </cfRule>
    <cfRule type="containsErrors" dxfId="240" priority="243">
      <formula>ISERROR(G62)</formula>
    </cfRule>
    <cfRule type="containsErrors" dxfId="239" priority="244">
      <formula>ISERROR(G62)</formula>
    </cfRule>
  </conditionalFormatting>
  <conditionalFormatting sqref="G63:M63">
    <cfRule type="containsErrors" dxfId="238" priority="239">
      <formula>ISERROR(G63)</formula>
    </cfRule>
    <cfRule type="containsErrors" dxfId="237" priority="240">
      <formula>ISERROR(G63)</formula>
    </cfRule>
    <cfRule type="containsErrors" dxfId="236" priority="241">
      <formula>ISERROR(G63)</formula>
    </cfRule>
  </conditionalFormatting>
  <conditionalFormatting sqref="G64:M64">
    <cfRule type="containsErrors" dxfId="235" priority="236">
      <formula>ISERROR(G64)</formula>
    </cfRule>
    <cfRule type="containsErrors" dxfId="234" priority="237">
      <formula>ISERROR(G64)</formula>
    </cfRule>
    <cfRule type="containsErrors" dxfId="233" priority="238">
      <formula>ISERROR(G64)</formula>
    </cfRule>
  </conditionalFormatting>
  <conditionalFormatting sqref="G65:M65">
    <cfRule type="containsErrors" dxfId="232" priority="233">
      <formula>ISERROR(G65)</formula>
    </cfRule>
    <cfRule type="containsErrors" dxfId="231" priority="234">
      <formula>ISERROR(G65)</formula>
    </cfRule>
    <cfRule type="containsErrors" dxfId="230" priority="235">
      <formula>ISERROR(G65)</formula>
    </cfRule>
  </conditionalFormatting>
  <conditionalFormatting sqref="G66:M66">
    <cfRule type="containsErrors" dxfId="229" priority="230">
      <formula>ISERROR(G66)</formula>
    </cfRule>
    <cfRule type="containsErrors" dxfId="228" priority="231">
      <formula>ISERROR(G66)</formula>
    </cfRule>
    <cfRule type="containsErrors" dxfId="227" priority="232">
      <formula>ISERROR(G66)</formula>
    </cfRule>
  </conditionalFormatting>
  <conditionalFormatting sqref="G67:M67">
    <cfRule type="containsErrors" dxfId="226" priority="227">
      <formula>ISERROR(G67)</formula>
    </cfRule>
    <cfRule type="containsErrors" dxfId="225" priority="228">
      <formula>ISERROR(G67)</formula>
    </cfRule>
    <cfRule type="containsErrors" dxfId="224" priority="229">
      <formula>ISERROR(G67)</formula>
    </cfRule>
  </conditionalFormatting>
  <conditionalFormatting sqref="G68:M68">
    <cfRule type="containsErrors" dxfId="223" priority="224">
      <formula>ISERROR(G68)</formula>
    </cfRule>
    <cfRule type="containsErrors" dxfId="222" priority="225">
      <formula>ISERROR(G68)</formula>
    </cfRule>
    <cfRule type="containsErrors" dxfId="221" priority="226">
      <formula>ISERROR(G68)</formula>
    </cfRule>
  </conditionalFormatting>
  <conditionalFormatting sqref="G69:M69">
    <cfRule type="containsErrors" dxfId="220" priority="221">
      <formula>ISERROR(G69)</formula>
    </cfRule>
    <cfRule type="containsErrors" dxfId="219" priority="222">
      <formula>ISERROR(G69)</formula>
    </cfRule>
    <cfRule type="containsErrors" dxfId="218" priority="223">
      <formula>ISERROR(G69)</formula>
    </cfRule>
  </conditionalFormatting>
  <conditionalFormatting sqref="G70:M70">
    <cfRule type="containsErrors" dxfId="217" priority="218">
      <formula>ISERROR(G70)</formula>
    </cfRule>
    <cfRule type="containsErrors" dxfId="216" priority="219">
      <formula>ISERROR(G70)</formula>
    </cfRule>
    <cfRule type="containsErrors" dxfId="215" priority="220">
      <formula>ISERROR(G70)</formula>
    </cfRule>
  </conditionalFormatting>
  <conditionalFormatting sqref="G71:M71">
    <cfRule type="containsErrors" dxfId="214" priority="215">
      <formula>ISERROR(G71)</formula>
    </cfRule>
    <cfRule type="containsErrors" dxfId="213" priority="216">
      <formula>ISERROR(G71)</formula>
    </cfRule>
    <cfRule type="containsErrors" dxfId="212" priority="217">
      <formula>ISERROR(G71)</formula>
    </cfRule>
  </conditionalFormatting>
  <conditionalFormatting sqref="G72:M72">
    <cfRule type="containsErrors" dxfId="211" priority="212">
      <formula>ISERROR(G72)</formula>
    </cfRule>
    <cfRule type="containsErrors" dxfId="210" priority="213">
      <formula>ISERROR(G72)</formula>
    </cfRule>
    <cfRule type="containsErrors" dxfId="209" priority="214">
      <formula>ISERROR(G72)</formula>
    </cfRule>
  </conditionalFormatting>
  <conditionalFormatting sqref="G73:M73">
    <cfRule type="containsErrors" dxfId="208" priority="209">
      <formula>ISERROR(G73)</formula>
    </cfRule>
    <cfRule type="containsErrors" dxfId="207" priority="210">
      <formula>ISERROR(G73)</formula>
    </cfRule>
    <cfRule type="containsErrors" dxfId="206" priority="211">
      <formula>ISERROR(G73)</formula>
    </cfRule>
  </conditionalFormatting>
  <conditionalFormatting sqref="G74:M74">
    <cfRule type="containsErrors" dxfId="205" priority="206">
      <formula>ISERROR(G74)</formula>
    </cfRule>
    <cfRule type="containsErrors" dxfId="204" priority="207">
      <formula>ISERROR(G74)</formula>
    </cfRule>
    <cfRule type="containsErrors" dxfId="203" priority="208">
      <formula>ISERROR(G74)</formula>
    </cfRule>
  </conditionalFormatting>
  <conditionalFormatting sqref="G75:M75">
    <cfRule type="containsErrors" dxfId="202" priority="203">
      <formula>ISERROR(G75)</formula>
    </cfRule>
    <cfRule type="containsErrors" dxfId="201" priority="204">
      <formula>ISERROR(G75)</formula>
    </cfRule>
    <cfRule type="containsErrors" dxfId="200" priority="205">
      <formula>ISERROR(G75)</formula>
    </cfRule>
  </conditionalFormatting>
  <conditionalFormatting sqref="G76:M76">
    <cfRule type="containsErrors" dxfId="199" priority="200">
      <formula>ISERROR(G76)</formula>
    </cfRule>
    <cfRule type="containsErrors" dxfId="198" priority="201">
      <formula>ISERROR(G76)</formula>
    </cfRule>
    <cfRule type="containsErrors" dxfId="197" priority="202">
      <formula>ISERROR(G76)</formula>
    </cfRule>
  </conditionalFormatting>
  <conditionalFormatting sqref="G77:M77">
    <cfRule type="containsErrors" dxfId="196" priority="197">
      <formula>ISERROR(G77)</formula>
    </cfRule>
    <cfRule type="containsErrors" dxfId="195" priority="198">
      <formula>ISERROR(G77)</formula>
    </cfRule>
    <cfRule type="containsErrors" dxfId="194" priority="199">
      <formula>ISERROR(G77)</formula>
    </cfRule>
  </conditionalFormatting>
  <conditionalFormatting sqref="G78:M78">
    <cfRule type="containsErrors" dxfId="193" priority="194">
      <formula>ISERROR(G78)</formula>
    </cfRule>
    <cfRule type="containsErrors" dxfId="192" priority="195">
      <formula>ISERROR(G78)</formula>
    </cfRule>
    <cfRule type="containsErrors" dxfId="191" priority="196">
      <formula>ISERROR(G78)</formula>
    </cfRule>
  </conditionalFormatting>
  <conditionalFormatting sqref="G79:M79">
    <cfRule type="containsErrors" dxfId="190" priority="191">
      <formula>ISERROR(G79)</formula>
    </cfRule>
    <cfRule type="containsErrors" dxfId="189" priority="192">
      <formula>ISERROR(G79)</formula>
    </cfRule>
    <cfRule type="containsErrors" dxfId="188" priority="193">
      <formula>ISERROR(G79)</formula>
    </cfRule>
  </conditionalFormatting>
  <conditionalFormatting sqref="G80:M80">
    <cfRule type="containsErrors" dxfId="187" priority="188">
      <formula>ISERROR(G80)</formula>
    </cfRule>
    <cfRule type="containsErrors" dxfId="186" priority="189">
      <formula>ISERROR(G80)</formula>
    </cfRule>
    <cfRule type="containsErrors" dxfId="185" priority="190">
      <formula>ISERROR(G80)</formula>
    </cfRule>
  </conditionalFormatting>
  <conditionalFormatting sqref="G81:M81">
    <cfRule type="containsErrors" dxfId="184" priority="185">
      <formula>ISERROR(G81)</formula>
    </cfRule>
    <cfRule type="containsErrors" dxfId="183" priority="186">
      <formula>ISERROR(G81)</formula>
    </cfRule>
    <cfRule type="containsErrors" dxfId="182" priority="187">
      <formula>ISERROR(G81)</formula>
    </cfRule>
  </conditionalFormatting>
  <conditionalFormatting sqref="G82:M82">
    <cfRule type="containsErrors" dxfId="181" priority="182">
      <formula>ISERROR(G82)</formula>
    </cfRule>
    <cfRule type="containsErrors" dxfId="180" priority="183">
      <formula>ISERROR(G82)</formula>
    </cfRule>
    <cfRule type="containsErrors" dxfId="179" priority="184">
      <formula>ISERROR(G82)</formula>
    </cfRule>
  </conditionalFormatting>
  <conditionalFormatting sqref="G83:M83">
    <cfRule type="containsErrors" dxfId="178" priority="179">
      <formula>ISERROR(G83)</formula>
    </cfRule>
    <cfRule type="containsErrors" dxfId="177" priority="180">
      <formula>ISERROR(G83)</formula>
    </cfRule>
    <cfRule type="containsErrors" dxfId="176" priority="181">
      <formula>ISERROR(G83)</formula>
    </cfRule>
  </conditionalFormatting>
  <conditionalFormatting sqref="G84:M84">
    <cfRule type="containsErrors" dxfId="175" priority="176">
      <formula>ISERROR(G84)</formula>
    </cfRule>
    <cfRule type="containsErrors" dxfId="174" priority="177">
      <formula>ISERROR(G84)</formula>
    </cfRule>
    <cfRule type="containsErrors" dxfId="173" priority="178">
      <formula>ISERROR(G84)</formula>
    </cfRule>
  </conditionalFormatting>
  <conditionalFormatting sqref="G85:M85">
    <cfRule type="containsErrors" dxfId="172" priority="173">
      <formula>ISERROR(G85)</formula>
    </cfRule>
    <cfRule type="containsErrors" dxfId="171" priority="174">
      <formula>ISERROR(G85)</formula>
    </cfRule>
    <cfRule type="containsErrors" dxfId="170" priority="175">
      <formula>ISERROR(G85)</formula>
    </cfRule>
  </conditionalFormatting>
  <conditionalFormatting sqref="G86:M86">
    <cfRule type="containsErrors" dxfId="169" priority="170">
      <formula>ISERROR(G86)</formula>
    </cfRule>
    <cfRule type="containsErrors" dxfId="168" priority="171">
      <formula>ISERROR(G86)</formula>
    </cfRule>
    <cfRule type="containsErrors" dxfId="167" priority="172">
      <formula>ISERROR(G86)</formula>
    </cfRule>
  </conditionalFormatting>
  <conditionalFormatting sqref="G87:M87">
    <cfRule type="containsErrors" dxfId="166" priority="167">
      <formula>ISERROR(G87)</formula>
    </cfRule>
    <cfRule type="containsErrors" dxfId="165" priority="168">
      <formula>ISERROR(G87)</formula>
    </cfRule>
    <cfRule type="containsErrors" dxfId="164" priority="169">
      <formula>ISERROR(G87)</formula>
    </cfRule>
  </conditionalFormatting>
  <conditionalFormatting sqref="G88:M88">
    <cfRule type="containsErrors" dxfId="163" priority="164">
      <formula>ISERROR(G88)</formula>
    </cfRule>
    <cfRule type="containsErrors" dxfId="162" priority="165">
      <formula>ISERROR(G88)</formula>
    </cfRule>
    <cfRule type="containsErrors" dxfId="161" priority="166">
      <formula>ISERROR(G88)</formula>
    </cfRule>
  </conditionalFormatting>
  <conditionalFormatting sqref="G89:M89">
    <cfRule type="containsErrors" dxfId="160" priority="161">
      <formula>ISERROR(G89)</formula>
    </cfRule>
    <cfRule type="containsErrors" dxfId="159" priority="162">
      <formula>ISERROR(G89)</formula>
    </cfRule>
    <cfRule type="containsErrors" dxfId="158" priority="163">
      <formula>ISERROR(G89)</formula>
    </cfRule>
  </conditionalFormatting>
  <conditionalFormatting sqref="G90:M90">
    <cfRule type="containsErrors" dxfId="157" priority="158">
      <formula>ISERROR(G90)</formula>
    </cfRule>
    <cfRule type="containsErrors" dxfId="156" priority="159">
      <formula>ISERROR(G90)</formula>
    </cfRule>
    <cfRule type="containsErrors" dxfId="155" priority="160">
      <formula>ISERROR(G90)</formula>
    </cfRule>
  </conditionalFormatting>
  <conditionalFormatting sqref="G91:M91">
    <cfRule type="containsErrors" dxfId="154" priority="155">
      <formula>ISERROR(G91)</formula>
    </cfRule>
    <cfRule type="containsErrors" dxfId="153" priority="156">
      <formula>ISERROR(G91)</formula>
    </cfRule>
    <cfRule type="containsErrors" dxfId="152" priority="157">
      <formula>ISERROR(G91)</formula>
    </cfRule>
  </conditionalFormatting>
  <conditionalFormatting sqref="G92:M92">
    <cfRule type="containsErrors" dxfId="151" priority="152">
      <formula>ISERROR(G92)</formula>
    </cfRule>
    <cfRule type="containsErrors" dxfId="150" priority="153">
      <formula>ISERROR(G92)</formula>
    </cfRule>
    <cfRule type="containsErrors" dxfId="149" priority="154">
      <formula>ISERROR(G92)</formula>
    </cfRule>
  </conditionalFormatting>
  <conditionalFormatting sqref="G93:M93">
    <cfRule type="containsErrors" dxfId="148" priority="149">
      <formula>ISERROR(G93)</formula>
    </cfRule>
    <cfRule type="containsErrors" dxfId="147" priority="150">
      <formula>ISERROR(G93)</formula>
    </cfRule>
    <cfRule type="containsErrors" dxfId="146" priority="151">
      <formula>ISERROR(G93)</formula>
    </cfRule>
  </conditionalFormatting>
  <conditionalFormatting sqref="G94:M94">
    <cfRule type="containsErrors" dxfId="145" priority="146">
      <formula>ISERROR(G94)</formula>
    </cfRule>
    <cfRule type="containsErrors" dxfId="144" priority="147">
      <formula>ISERROR(G94)</formula>
    </cfRule>
    <cfRule type="containsErrors" dxfId="143" priority="148">
      <formula>ISERROR(G94)</formula>
    </cfRule>
  </conditionalFormatting>
  <conditionalFormatting sqref="G95:M95">
    <cfRule type="containsErrors" dxfId="142" priority="143">
      <formula>ISERROR(G95)</formula>
    </cfRule>
    <cfRule type="containsErrors" dxfId="141" priority="144">
      <formula>ISERROR(G95)</formula>
    </cfRule>
    <cfRule type="containsErrors" dxfId="140" priority="145">
      <formula>ISERROR(G95)</formula>
    </cfRule>
  </conditionalFormatting>
  <conditionalFormatting sqref="G96:M96">
    <cfRule type="containsErrors" dxfId="139" priority="140">
      <formula>ISERROR(G96)</formula>
    </cfRule>
    <cfRule type="containsErrors" dxfId="138" priority="141">
      <formula>ISERROR(G96)</formula>
    </cfRule>
    <cfRule type="containsErrors" dxfId="137" priority="142">
      <formula>ISERROR(G96)</formula>
    </cfRule>
  </conditionalFormatting>
  <conditionalFormatting sqref="G97:M97">
    <cfRule type="containsErrors" dxfId="136" priority="137">
      <formula>ISERROR(G97)</formula>
    </cfRule>
    <cfRule type="containsErrors" dxfId="135" priority="138">
      <formula>ISERROR(G97)</formula>
    </cfRule>
    <cfRule type="containsErrors" dxfId="134" priority="139">
      <formula>ISERROR(G97)</formula>
    </cfRule>
  </conditionalFormatting>
  <conditionalFormatting sqref="G98:M98">
    <cfRule type="containsErrors" dxfId="133" priority="134">
      <formula>ISERROR(G98)</formula>
    </cfRule>
    <cfRule type="containsErrors" dxfId="132" priority="135">
      <formula>ISERROR(G98)</formula>
    </cfRule>
    <cfRule type="containsErrors" dxfId="131" priority="136">
      <formula>ISERROR(G98)</formula>
    </cfRule>
  </conditionalFormatting>
  <conditionalFormatting sqref="G99:M99">
    <cfRule type="containsErrors" dxfId="130" priority="131">
      <formula>ISERROR(G99)</formula>
    </cfRule>
    <cfRule type="containsErrors" dxfId="129" priority="132">
      <formula>ISERROR(G99)</formula>
    </cfRule>
    <cfRule type="containsErrors" dxfId="128" priority="133">
      <formula>ISERROR(G99)</formula>
    </cfRule>
  </conditionalFormatting>
  <conditionalFormatting sqref="G100:M100">
    <cfRule type="containsErrors" dxfId="127" priority="128">
      <formula>ISERROR(G100)</formula>
    </cfRule>
    <cfRule type="containsErrors" dxfId="126" priority="129">
      <formula>ISERROR(G100)</formula>
    </cfRule>
    <cfRule type="containsErrors" dxfId="125" priority="130">
      <formula>ISERROR(G100)</formula>
    </cfRule>
  </conditionalFormatting>
  <conditionalFormatting sqref="G101:M101">
    <cfRule type="containsErrors" dxfId="124" priority="125">
      <formula>ISERROR(G101)</formula>
    </cfRule>
    <cfRule type="containsErrors" dxfId="123" priority="126">
      <formula>ISERROR(G101)</formula>
    </cfRule>
    <cfRule type="containsErrors" dxfId="122" priority="127">
      <formula>ISERROR(G101)</formula>
    </cfRule>
  </conditionalFormatting>
  <conditionalFormatting sqref="G102:M102">
    <cfRule type="containsErrors" dxfId="121" priority="122">
      <formula>ISERROR(G102)</formula>
    </cfRule>
    <cfRule type="containsErrors" dxfId="120" priority="123">
      <formula>ISERROR(G102)</formula>
    </cfRule>
    <cfRule type="containsErrors" dxfId="119" priority="124">
      <formula>ISERROR(G102)</formula>
    </cfRule>
  </conditionalFormatting>
  <conditionalFormatting sqref="G103:M103">
    <cfRule type="containsErrors" dxfId="118" priority="119">
      <formula>ISERROR(G103)</formula>
    </cfRule>
    <cfRule type="containsErrors" dxfId="117" priority="120">
      <formula>ISERROR(G103)</formula>
    </cfRule>
    <cfRule type="containsErrors" dxfId="116" priority="121">
      <formula>ISERROR(G103)</formula>
    </cfRule>
  </conditionalFormatting>
  <conditionalFormatting sqref="G104:M104">
    <cfRule type="containsErrors" dxfId="115" priority="116">
      <formula>ISERROR(G104)</formula>
    </cfRule>
    <cfRule type="containsErrors" dxfId="114" priority="117">
      <formula>ISERROR(G104)</formula>
    </cfRule>
    <cfRule type="containsErrors" dxfId="113" priority="118">
      <formula>ISERROR(G104)</formula>
    </cfRule>
  </conditionalFormatting>
  <conditionalFormatting sqref="G105:M105">
    <cfRule type="containsErrors" dxfId="112" priority="113">
      <formula>ISERROR(G105)</formula>
    </cfRule>
    <cfRule type="containsErrors" dxfId="111" priority="114">
      <formula>ISERROR(G105)</formula>
    </cfRule>
    <cfRule type="containsErrors" dxfId="110" priority="115">
      <formula>ISERROR(G105)</formula>
    </cfRule>
  </conditionalFormatting>
  <conditionalFormatting sqref="G106:M106">
    <cfRule type="containsErrors" dxfId="109" priority="110">
      <formula>ISERROR(G106)</formula>
    </cfRule>
    <cfRule type="containsErrors" dxfId="108" priority="111">
      <formula>ISERROR(G106)</formula>
    </cfRule>
    <cfRule type="containsErrors" dxfId="107" priority="112">
      <formula>ISERROR(G106)</formula>
    </cfRule>
  </conditionalFormatting>
  <conditionalFormatting sqref="G107:M107">
    <cfRule type="containsErrors" dxfId="106" priority="107">
      <formula>ISERROR(G107)</formula>
    </cfRule>
    <cfRule type="containsErrors" dxfId="105" priority="108">
      <formula>ISERROR(G107)</formula>
    </cfRule>
    <cfRule type="containsErrors" dxfId="104" priority="109">
      <formula>ISERROR(G107)</formula>
    </cfRule>
  </conditionalFormatting>
  <conditionalFormatting sqref="G108:M108">
    <cfRule type="containsErrors" dxfId="103" priority="104">
      <formula>ISERROR(G108)</formula>
    </cfRule>
    <cfRule type="containsErrors" dxfId="102" priority="105">
      <formula>ISERROR(G108)</formula>
    </cfRule>
    <cfRule type="containsErrors" dxfId="101" priority="106">
      <formula>ISERROR(G108)</formula>
    </cfRule>
  </conditionalFormatting>
  <conditionalFormatting sqref="G109:M109">
    <cfRule type="containsErrors" dxfId="100" priority="101">
      <formula>ISERROR(G109)</formula>
    </cfRule>
    <cfRule type="containsErrors" dxfId="99" priority="102">
      <formula>ISERROR(G109)</formula>
    </cfRule>
    <cfRule type="containsErrors" dxfId="98" priority="103">
      <formula>ISERROR(G109)</formula>
    </cfRule>
  </conditionalFormatting>
  <conditionalFormatting sqref="G110:M110">
    <cfRule type="containsErrors" dxfId="97" priority="98">
      <formula>ISERROR(G110)</formula>
    </cfRule>
    <cfRule type="containsErrors" dxfId="96" priority="99">
      <formula>ISERROR(G110)</formula>
    </cfRule>
    <cfRule type="containsErrors" dxfId="95" priority="100">
      <formula>ISERROR(G110)</formula>
    </cfRule>
  </conditionalFormatting>
  <conditionalFormatting sqref="G111:M111">
    <cfRule type="containsErrors" dxfId="94" priority="95">
      <formula>ISERROR(G111)</formula>
    </cfRule>
    <cfRule type="containsErrors" dxfId="93" priority="96">
      <formula>ISERROR(G111)</formula>
    </cfRule>
    <cfRule type="containsErrors" dxfId="92" priority="97">
      <formula>ISERROR(G111)</formula>
    </cfRule>
  </conditionalFormatting>
  <conditionalFormatting sqref="G112:M112">
    <cfRule type="containsErrors" dxfId="91" priority="92">
      <formula>ISERROR(G112)</formula>
    </cfRule>
    <cfRule type="containsErrors" dxfId="90" priority="93">
      <formula>ISERROR(G112)</formula>
    </cfRule>
    <cfRule type="containsErrors" dxfId="89" priority="94">
      <formula>ISERROR(G112)</formula>
    </cfRule>
  </conditionalFormatting>
  <conditionalFormatting sqref="G113:M113">
    <cfRule type="containsErrors" dxfId="88" priority="89">
      <formula>ISERROR(G113)</formula>
    </cfRule>
    <cfRule type="containsErrors" dxfId="87" priority="90">
      <formula>ISERROR(G113)</formula>
    </cfRule>
    <cfRule type="containsErrors" dxfId="86" priority="91">
      <formula>ISERROR(G113)</formula>
    </cfRule>
  </conditionalFormatting>
  <conditionalFormatting sqref="G114:M114">
    <cfRule type="containsErrors" dxfId="85" priority="86">
      <formula>ISERROR(G114)</formula>
    </cfRule>
    <cfRule type="containsErrors" dxfId="84" priority="87">
      <formula>ISERROR(G114)</formula>
    </cfRule>
    <cfRule type="containsErrors" dxfId="83" priority="88">
      <formula>ISERROR(G114)</formula>
    </cfRule>
  </conditionalFormatting>
  <conditionalFormatting sqref="G115:M115">
    <cfRule type="containsErrors" dxfId="82" priority="83">
      <formula>ISERROR(G115)</formula>
    </cfRule>
    <cfRule type="containsErrors" dxfId="81" priority="84">
      <formula>ISERROR(G115)</formula>
    </cfRule>
    <cfRule type="containsErrors" dxfId="80" priority="85">
      <formula>ISERROR(G115)</formula>
    </cfRule>
  </conditionalFormatting>
  <conditionalFormatting sqref="G116:M116">
    <cfRule type="containsErrors" dxfId="79" priority="80">
      <formula>ISERROR(G116)</formula>
    </cfRule>
    <cfRule type="containsErrors" dxfId="78" priority="81">
      <formula>ISERROR(G116)</formula>
    </cfRule>
    <cfRule type="containsErrors" dxfId="77" priority="82">
      <formula>ISERROR(G116)</formula>
    </cfRule>
  </conditionalFormatting>
  <conditionalFormatting sqref="G117:M117">
    <cfRule type="containsErrors" dxfId="76" priority="77">
      <formula>ISERROR(G117)</formula>
    </cfRule>
    <cfRule type="containsErrors" dxfId="75" priority="78">
      <formula>ISERROR(G117)</formula>
    </cfRule>
    <cfRule type="containsErrors" dxfId="74" priority="79">
      <formula>ISERROR(G117)</formula>
    </cfRule>
  </conditionalFormatting>
  <conditionalFormatting sqref="G118:M118">
    <cfRule type="containsErrors" dxfId="73" priority="74">
      <formula>ISERROR(G118)</formula>
    </cfRule>
    <cfRule type="containsErrors" dxfId="72" priority="75">
      <formula>ISERROR(G118)</formula>
    </cfRule>
    <cfRule type="containsErrors" dxfId="71" priority="76">
      <formula>ISERROR(G118)</formula>
    </cfRule>
  </conditionalFormatting>
  <conditionalFormatting sqref="G119:M119">
    <cfRule type="containsErrors" dxfId="70" priority="71">
      <formula>ISERROR(G119)</formula>
    </cfRule>
    <cfRule type="containsErrors" dxfId="69" priority="72">
      <formula>ISERROR(G119)</formula>
    </cfRule>
    <cfRule type="containsErrors" dxfId="68" priority="73">
      <formula>ISERROR(G119)</formula>
    </cfRule>
  </conditionalFormatting>
  <conditionalFormatting sqref="G120:M120">
    <cfRule type="containsErrors" dxfId="67" priority="68">
      <formula>ISERROR(G120)</formula>
    </cfRule>
    <cfRule type="containsErrors" dxfId="66" priority="69">
      <formula>ISERROR(G120)</formula>
    </cfRule>
    <cfRule type="containsErrors" dxfId="65" priority="70">
      <formula>ISERROR(G120)</formula>
    </cfRule>
  </conditionalFormatting>
  <conditionalFormatting sqref="G121:M121">
    <cfRule type="containsErrors" dxfId="64" priority="65">
      <formula>ISERROR(G121)</formula>
    </cfRule>
    <cfRule type="containsErrors" dxfId="63" priority="66">
      <formula>ISERROR(G121)</formula>
    </cfRule>
    <cfRule type="containsErrors" dxfId="62" priority="67">
      <formula>ISERROR(G121)</formula>
    </cfRule>
  </conditionalFormatting>
  <conditionalFormatting sqref="G122:M122">
    <cfRule type="containsErrors" dxfId="61" priority="62">
      <formula>ISERROR(G122)</formula>
    </cfRule>
    <cfRule type="containsErrors" dxfId="60" priority="63">
      <formula>ISERROR(G122)</formula>
    </cfRule>
    <cfRule type="containsErrors" dxfId="59" priority="64">
      <formula>ISERROR(G122)</formula>
    </cfRule>
  </conditionalFormatting>
  <conditionalFormatting sqref="G123:M123">
    <cfRule type="containsErrors" dxfId="58" priority="59">
      <formula>ISERROR(G123)</formula>
    </cfRule>
    <cfRule type="containsErrors" dxfId="57" priority="60">
      <formula>ISERROR(G123)</formula>
    </cfRule>
    <cfRule type="containsErrors" dxfId="56" priority="61">
      <formula>ISERROR(G123)</formula>
    </cfRule>
  </conditionalFormatting>
  <conditionalFormatting sqref="G124:M124">
    <cfRule type="containsErrors" dxfId="55" priority="56">
      <formula>ISERROR(G124)</formula>
    </cfRule>
    <cfRule type="containsErrors" dxfId="54" priority="57">
      <formula>ISERROR(G124)</formula>
    </cfRule>
    <cfRule type="containsErrors" dxfId="53" priority="58">
      <formula>ISERROR(G124)</formula>
    </cfRule>
  </conditionalFormatting>
  <conditionalFormatting sqref="G125:M125">
    <cfRule type="containsErrors" dxfId="52" priority="53">
      <formula>ISERROR(G125)</formula>
    </cfRule>
    <cfRule type="containsErrors" dxfId="51" priority="54">
      <formula>ISERROR(G125)</formula>
    </cfRule>
    <cfRule type="containsErrors" dxfId="50" priority="55">
      <formula>ISERROR(G125)</formula>
    </cfRule>
  </conditionalFormatting>
  <conditionalFormatting sqref="G126:M126">
    <cfRule type="containsErrors" dxfId="49" priority="50">
      <formula>ISERROR(G126)</formula>
    </cfRule>
    <cfRule type="containsErrors" dxfId="48" priority="51">
      <formula>ISERROR(G126)</formula>
    </cfRule>
    <cfRule type="containsErrors" dxfId="47" priority="52">
      <formula>ISERROR(G126)</formula>
    </cfRule>
  </conditionalFormatting>
  <conditionalFormatting sqref="G127:M127">
    <cfRule type="containsErrors" dxfId="46" priority="47">
      <formula>ISERROR(G127)</formula>
    </cfRule>
    <cfRule type="containsErrors" dxfId="45" priority="48">
      <formula>ISERROR(G127)</formula>
    </cfRule>
    <cfRule type="containsErrors" dxfId="44" priority="49">
      <formula>ISERROR(G127)</formula>
    </cfRule>
  </conditionalFormatting>
  <conditionalFormatting sqref="G128:M128">
    <cfRule type="containsErrors" dxfId="43" priority="44">
      <formula>ISERROR(G128)</formula>
    </cfRule>
    <cfRule type="containsErrors" dxfId="42" priority="45">
      <formula>ISERROR(G128)</formula>
    </cfRule>
    <cfRule type="containsErrors" dxfId="41" priority="46">
      <formula>ISERROR(G128)</formula>
    </cfRule>
  </conditionalFormatting>
  <conditionalFormatting sqref="G129:M129">
    <cfRule type="containsErrors" dxfId="40" priority="41">
      <formula>ISERROR(G129)</formula>
    </cfRule>
    <cfRule type="containsErrors" dxfId="39" priority="42">
      <formula>ISERROR(G129)</formula>
    </cfRule>
    <cfRule type="containsErrors" dxfId="38" priority="43">
      <formula>ISERROR(G129)</formula>
    </cfRule>
  </conditionalFormatting>
  <conditionalFormatting sqref="G130:M130">
    <cfRule type="containsErrors" dxfId="37" priority="38">
      <formula>ISERROR(G130)</formula>
    </cfRule>
    <cfRule type="containsErrors" dxfId="36" priority="39">
      <formula>ISERROR(G130)</formula>
    </cfRule>
    <cfRule type="containsErrors" dxfId="35" priority="40">
      <formula>ISERROR(G130)</formula>
    </cfRule>
  </conditionalFormatting>
  <conditionalFormatting sqref="G131:M131">
    <cfRule type="containsErrors" dxfId="34" priority="35">
      <formula>ISERROR(G131)</formula>
    </cfRule>
    <cfRule type="containsErrors" dxfId="33" priority="36">
      <formula>ISERROR(G131)</formula>
    </cfRule>
    <cfRule type="containsErrors" dxfId="32" priority="37">
      <formula>ISERROR(G131)</formula>
    </cfRule>
  </conditionalFormatting>
  <conditionalFormatting sqref="G132:M132">
    <cfRule type="containsErrors" dxfId="31" priority="32">
      <formula>ISERROR(G132)</formula>
    </cfRule>
    <cfRule type="containsErrors" dxfId="30" priority="33">
      <formula>ISERROR(G132)</formula>
    </cfRule>
    <cfRule type="containsErrors" dxfId="29" priority="34">
      <formula>ISERROR(G132)</formula>
    </cfRule>
  </conditionalFormatting>
  <conditionalFormatting sqref="G133:M133">
    <cfRule type="containsErrors" dxfId="28" priority="29">
      <formula>ISERROR(G133)</formula>
    </cfRule>
    <cfRule type="containsErrors" dxfId="27" priority="30">
      <formula>ISERROR(G133)</formula>
    </cfRule>
    <cfRule type="containsErrors" dxfId="26" priority="31">
      <formula>ISERROR(G133)</formula>
    </cfRule>
  </conditionalFormatting>
  <conditionalFormatting sqref="G134:M134">
    <cfRule type="containsErrors" dxfId="25" priority="26">
      <formula>ISERROR(G134)</formula>
    </cfRule>
    <cfRule type="containsErrors" dxfId="24" priority="27">
      <formula>ISERROR(G134)</formula>
    </cfRule>
    <cfRule type="containsErrors" dxfId="23" priority="28">
      <formula>ISERROR(G134)</formula>
    </cfRule>
  </conditionalFormatting>
  <conditionalFormatting sqref="G135:M135">
    <cfRule type="containsErrors" dxfId="22" priority="23">
      <formula>ISERROR(G135)</formula>
    </cfRule>
    <cfRule type="containsErrors" dxfId="21" priority="24">
      <formula>ISERROR(G135)</formula>
    </cfRule>
    <cfRule type="containsErrors" dxfId="20" priority="25">
      <formula>ISERROR(G135)</formula>
    </cfRule>
  </conditionalFormatting>
  <conditionalFormatting sqref="G136:M136">
    <cfRule type="containsErrors" dxfId="19" priority="20">
      <formula>ISERROR(G136)</formula>
    </cfRule>
    <cfRule type="containsErrors" dxfId="18" priority="21">
      <formula>ISERROR(G136)</formula>
    </cfRule>
    <cfRule type="containsErrors" dxfId="17" priority="22">
      <formula>ISERROR(G136)</formula>
    </cfRule>
  </conditionalFormatting>
  <conditionalFormatting sqref="G137:M137">
    <cfRule type="containsErrors" dxfId="16" priority="17">
      <formula>ISERROR(G137)</formula>
    </cfRule>
    <cfRule type="containsErrors" dxfId="15" priority="18">
      <formula>ISERROR(G137)</formula>
    </cfRule>
    <cfRule type="containsErrors" dxfId="14" priority="19">
      <formula>ISERROR(G137)</formula>
    </cfRule>
  </conditionalFormatting>
  <conditionalFormatting sqref="G138:M138">
    <cfRule type="containsErrors" dxfId="13" priority="14">
      <formula>ISERROR(G138)</formula>
    </cfRule>
    <cfRule type="containsErrors" dxfId="12" priority="15">
      <formula>ISERROR(G138)</formula>
    </cfRule>
    <cfRule type="containsErrors" dxfId="11" priority="16">
      <formula>ISERROR(G138)</formula>
    </cfRule>
  </conditionalFormatting>
  <conditionalFormatting sqref="G139:M139">
    <cfRule type="containsErrors" dxfId="10" priority="11">
      <formula>ISERROR(G139)</formula>
    </cfRule>
    <cfRule type="containsErrors" dxfId="9" priority="12">
      <formula>ISERROR(G139)</formula>
    </cfRule>
    <cfRule type="containsErrors" dxfId="8" priority="13">
      <formula>ISERROR(G139)</formula>
    </cfRule>
  </conditionalFormatting>
  <conditionalFormatting sqref="G140:M140">
    <cfRule type="containsErrors" dxfId="7" priority="8">
      <formula>ISERROR(G140)</formula>
    </cfRule>
    <cfRule type="containsErrors" dxfId="6" priority="9">
      <formula>ISERROR(G140)</formula>
    </cfRule>
    <cfRule type="containsErrors" dxfId="5" priority="10">
      <formula>ISERROR(G140)</formula>
    </cfRule>
  </conditionalFormatting>
  <conditionalFormatting sqref="F41">
    <cfRule type="expression" dxfId="4" priority="7">
      <formula>N41="Error"</formula>
    </cfRule>
  </conditionalFormatting>
  <conditionalFormatting sqref="F42:F140">
    <cfRule type="expression" dxfId="3" priority="6">
      <formula>N42="Error"</formula>
    </cfRule>
  </conditionalFormatting>
  <conditionalFormatting sqref="A41:D53">
    <cfRule type="containsBlanks" dxfId="2" priority="5">
      <formula>LEN(TRIM(A41))=0</formula>
    </cfRule>
  </conditionalFormatting>
  <conditionalFormatting sqref="L6:M6">
    <cfRule type="containsBlanks" dxfId="1" priority="2">
      <formula>LEN(TRIM(L6))=0</formula>
    </cfRule>
  </conditionalFormatting>
  <conditionalFormatting sqref="A59:D59">
    <cfRule type="containsBlanks" dxfId="0" priority="1">
      <formula>LEN(TRIM(A59))=0</formula>
    </cfRule>
  </conditionalFormatting>
  <dataValidations count="1">
    <dataValidation type="date" allowBlank="1" showInputMessage="1" showErrorMessage="1" sqref="L6:M6" xr:uid="{00000000-0002-0000-0200-000000000000}">
      <formula1>43466</formula1>
      <formula2>43830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DATOS</vt:lpstr>
      <vt:lpstr>TABULACIÓN</vt:lpstr>
      <vt:lpstr>Amazonas</vt:lpstr>
      <vt:lpstr>Antioquia</vt:lpstr>
      <vt:lpstr>Arauca</vt:lpstr>
      <vt:lpstr>DATOS!Área_de_impresión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Giovanna Bazzani Afanador</cp:lastModifiedBy>
  <cp:lastPrinted>2018-11-20T15:22:54Z</cp:lastPrinted>
  <dcterms:created xsi:type="dcterms:W3CDTF">2009-03-27T14:45:10Z</dcterms:created>
  <dcterms:modified xsi:type="dcterms:W3CDTF">2019-02-20T16:37:21Z</dcterms:modified>
</cp:coreProperties>
</file>