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bustos\Documents\ICBF - DIR. ABASTECIMIENTO\2017\1. EPICO\3 Procedimientos\ECL\"/>
    </mc:Choice>
  </mc:AlternateContent>
  <bookViews>
    <workbookView xWindow="0" yWindow="0" windowWidth="15360" windowHeight="9048" tabRatio="805"/>
  </bookViews>
  <sheets>
    <sheet name="1. Instructivo" sheetId="23" r:id="rId1"/>
    <sheet name="2. Ficha del Contrato" sheetId="17" r:id="rId2"/>
    <sheet name="3. Enero" sheetId="2" r:id="rId3"/>
    <sheet name="4. Febrero" sheetId="35" r:id="rId4"/>
    <sheet name="5. Marzo" sheetId="36" r:id="rId5"/>
    <sheet name="6. Abril" sheetId="37" r:id="rId6"/>
    <sheet name="7. Mayo" sheetId="38" r:id="rId7"/>
    <sheet name="8. Junio" sheetId="39" r:id="rId8"/>
    <sheet name="9. Julio" sheetId="40" r:id="rId9"/>
    <sheet name="10. Agosto" sheetId="41" r:id="rId10"/>
    <sheet name="11. Septiembre" sheetId="42" r:id="rId11"/>
    <sheet name="12. Octubre" sheetId="43" r:id="rId12"/>
    <sheet name="13. Noviembre" sheetId="44" r:id="rId13"/>
    <sheet name="14. Diciembre" sheetId="45" r:id="rId14"/>
    <sheet name="15. Seguimiento al Cumplimiento" sheetId="5" r:id="rId15"/>
    <sheet name="PAR" sheetId="3" state="hidden" r:id="rId16"/>
  </sheets>
  <definedNames>
    <definedName name="_xlnm.Print_Area" localSheetId="9">'10. Agosto'!$B$3:$I$45</definedName>
    <definedName name="_xlnm.Print_Area" localSheetId="10">'11. Septiembre'!$B$3:$I$45</definedName>
    <definedName name="_xlnm.Print_Area" localSheetId="11">'12. Octubre'!$B$3:$I$45</definedName>
    <definedName name="_xlnm.Print_Area" localSheetId="12">'13. Noviembre'!$B$3:$I$45</definedName>
    <definedName name="_xlnm.Print_Area" localSheetId="13">'14. Diciembre'!$B$3:$I$45</definedName>
    <definedName name="_xlnm.Print_Area" localSheetId="2">'3. Enero'!$B$3:$I$45</definedName>
    <definedName name="_xlnm.Print_Area" localSheetId="3">'4. Febrero'!$B$3:$I$45</definedName>
    <definedName name="_xlnm.Print_Area" localSheetId="4">'5. Marzo'!$B$3:$I$45</definedName>
    <definedName name="_xlnm.Print_Area" localSheetId="5">'6. Abril'!$B$3:$I$45</definedName>
    <definedName name="_xlnm.Print_Area" localSheetId="6">'7. Mayo'!$B$3:$I$45</definedName>
    <definedName name="_xlnm.Print_Area" localSheetId="7">'8. Junio'!$B$3:$I$45</definedName>
    <definedName name="_xlnm.Print_Area" localSheetId="8">'9. Julio'!$B$3:$I$45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5" l="1"/>
  <c r="I8" i="2" l="1"/>
  <c r="E2" i="5" l="1"/>
  <c r="H8" i="43"/>
  <c r="H8" i="42"/>
  <c r="H8" i="38"/>
  <c r="H8" i="37"/>
  <c r="H8" i="36"/>
  <c r="H8" i="35"/>
  <c r="H8" i="2"/>
  <c r="G2" i="5"/>
  <c r="G40" i="45"/>
  <c r="H41" i="45" s="1"/>
  <c r="I8" i="45"/>
  <c r="G8" i="45"/>
  <c r="F8" i="45"/>
  <c r="E8" i="45"/>
  <c r="D8" i="45"/>
  <c r="C8" i="45"/>
  <c r="B8" i="45"/>
  <c r="G40" i="44"/>
  <c r="H41" i="44" s="1"/>
  <c r="I8" i="44"/>
  <c r="G8" i="44"/>
  <c r="F8" i="44"/>
  <c r="E8" i="44"/>
  <c r="D8" i="44"/>
  <c r="C8" i="44"/>
  <c r="B8" i="44"/>
  <c r="G40" i="43"/>
  <c r="H41" i="43" s="1"/>
  <c r="I8" i="43"/>
  <c r="G8" i="43"/>
  <c r="F8" i="43"/>
  <c r="E8" i="43"/>
  <c r="D8" i="43"/>
  <c r="C8" i="43"/>
  <c r="B8" i="43"/>
  <c r="G40" i="42"/>
  <c r="H41" i="42" s="1"/>
  <c r="I8" i="42"/>
  <c r="G8" i="42"/>
  <c r="F8" i="42"/>
  <c r="E8" i="42"/>
  <c r="D8" i="42"/>
  <c r="C8" i="42"/>
  <c r="B8" i="42"/>
  <c r="G40" i="41"/>
  <c r="H41" i="41" s="1"/>
  <c r="I8" i="41"/>
  <c r="G8" i="41"/>
  <c r="F8" i="41"/>
  <c r="E8" i="41"/>
  <c r="D8" i="41"/>
  <c r="C8" i="41"/>
  <c r="B8" i="41"/>
  <c r="H41" i="40"/>
  <c r="G40" i="40"/>
  <c r="I8" i="40"/>
  <c r="G8" i="40"/>
  <c r="F8" i="40"/>
  <c r="E8" i="40"/>
  <c r="D8" i="40"/>
  <c r="C8" i="40"/>
  <c r="B8" i="40"/>
  <c r="G40" i="39"/>
  <c r="H41" i="39" s="1"/>
  <c r="I8" i="39"/>
  <c r="G8" i="39"/>
  <c r="F8" i="39"/>
  <c r="E8" i="39"/>
  <c r="D8" i="39"/>
  <c r="C8" i="39"/>
  <c r="B8" i="39"/>
  <c r="G40" i="38"/>
  <c r="H41" i="38" s="1"/>
  <c r="I8" i="38"/>
  <c r="G8" i="38"/>
  <c r="F8" i="38"/>
  <c r="E8" i="38"/>
  <c r="D8" i="38"/>
  <c r="C8" i="38"/>
  <c r="B8" i="38"/>
  <c r="G40" i="37"/>
  <c r="H41" i="37" s="1"/>
  <c r="I8" i="37"/>
  <c r="G8" i="37"/>
  <c r="F8" i="37"/>
  <c r="E8" i="37"/>
  <c r="D8" i="37"/>
  <c r="C8" i="37"/>
  <c r="B8" i="37"/>
  <c r="G40" i="36"/>
  <c r="H41" i="36" s="1"/>
  <c r="I8" i="36"/>
  <c r="G8" i="36"/>
  <c r="F8" i="36"/>
  <c r="E8" i="36"/>
  <c r="D8" i="36"/>
  <c r="C8" i="36"/>
  <c r="B8" i="36"/>
  <c r="G40" i="35"/>
  <c r="H41" i="35" s="1"/>
  <c r="I8" i="35"/>
  <c r="G8" i="35"/>
  <c r="F8" i="35"/>
  <c r="E8" i="35"/>
  <c r="D8" i="35"/>
  <c r="C8" i="35"/>
  <c r="B8" i="35"/>
  <c r="C2" i="5" l="1"/>
  <c r="G8" i="2"/>
  <c r="D2" i="5"/>
  <c r="G40" i="2" l="1"/>
  <c r="H2" i="5" s="1"/>
  <c r="I2" i="5" l="1"/>
  <c r="H41" i="2"/>
  <c r="E8" i="2"/>
  <c r="D8" i="2"/>
  <c r="F8" i="2" l="1"/>
  <c r="C8" i="2"/>
  <c r="B8" i="2"/>
  <c r="J2" i="5" l="1"/>
  <c r="B2" i="5" l="1"/>
  <c r="A2" i="5"/>
</calcChain>
</file>

<file path=xl/comments1.xml><?xml version="1.0" encoding="utf-8"?>
<comments xmlns="http://schemas.openxmlformats.org/spreadsheetml/2006/main">
  <authors>
    <author>Ana Milena Bustos Sanchez</author>
    <author>Jose Maria Navas Cadena</author>
  </authors>
  <commentList>
    <comment ref="B2" authorId="0" shapeId="0">
      <text>
        <r>
          <rPr>
            <sz val="9"/>
            <color indexed="81"/>
            <rFont val="Tahoma"/>
            <family val="2"/>
          </rPr>
          <t>Registre el nombre de la Regional donde se presta el servicio.</t>
        </r>
      </text>
    </comment>
    <comment ref="B3" authorId="0" shapeId="0">
      <text>
        <r>
          <rPr>
            <sz val="9"/>
            <color indexed="81"/>
            <rFont val="Tahoma"/>
            <family val="2"/>
          </rPr>
          <t>Registre el número del contrato que aparece en el contrato firmado y legalizado.</t>
        </r>
      </text>
    </comment>
    <comment ref="B4" authorId="0" shapeId="0">
      <text>
        <r>
          <rPr>
            <sz val="9"/>
            <color indexed="81"/>
            <rFont val="Tahoma"/>
            <family val="2"/>
          </rPr>
          <t>Registre la fecha que aparece en el contrato firmado con formato dd/mm/aaaa.</t>
        </r>
      </text>
    </comment>
    <comment ref="B5" authorId="0" shapeId="0">
      <text>
        <r>
          <rPr>
            <sz val="9"/>
            <color indexed="81"/>
            <rFont val="Tahoma"/>
            <family val="2"/>
          </rPr>
          <t>Registre el nombre o Razón Social del operador, como aparece en Cámara y Comercio</t>
        </r>
      </text>
    </comment>
    <comment ref="B6" authorId="0" shapeId="0">
      <text>
        <r>
          <rPr>
            <sz val="9"/>
            <color indexed="81"/>
            <rFont val="Tahoma"/>
            <family val="2"/>
          </rPr>
          <t>Seleccione el nombre del programa ICBF para el cual se contrató</t>
        </r>
      </text>
    </comment>
    <comment ref="B7" authorId="0" shapeId="0">
      <text>
        <r>
          <rPr>
            <sz val="9"/>
            <color indexed="81"/>
            <rFont val="Tahoma"/>
            <family val="2"/>
          </rPr>
          <t xml:space="preserve">Registre el nombre de la modalidad de atención para la cual fue contratado (Ejemplo: HCB, FAMI, CDI FAMILIAR, ETC.)
</t>
        </r>
      </text>
    </comment>
    <comment ref="B8" authorId="0" shapeId="0">
      <text>
        <r>
          <rPr>
            <sz val="9"/>
            <color indexed="81"/>
            <rFont val="Tahoma"/>
            <family val="2"/>
          </rPr>
          <t xml:space="preserve">Registre el total de cupos asignados, tal y como aparece en el contrato firmado.
</t>
        </r>
      </text>
    </comment>
    <comment ref="B9" authorId="0" shapeId="0">
      <text>
        <r>
          <rPr>
            <sz val="9"/>
            <color indexed="81"/>
            <rFont val="Tahoma"/>
            <family val="2"/>
          </rPr>
          <t>Registre el porcentaje de compra local al que está obligado contractualmente:
- Primera Infancia : 10%
- Protección: 20%
- Recuperación Nutricional: 10% 
  No registre el símbolo %</t>
        </r>
      </text>
    </comment>
    <comment ref="B10" authorId="0" shapeId="0">
      <text>
        <r>
          <rPr>
            <sz val="9"/>
            <color indexed="81"/>
            <rFont val="Tahoma"/>
            <family val="2"/>
          </rPr>
          <t xml:space="preserve">Registre el valor total del contrato, tal y como aparece en el contrato firmado. 
No use decimales.
</t>
        </r>
      </text>
    </comment>
    <comment ref="B11" authorId="0" shapeId="0">
      <text>
        <r>
          <rPr>
            <sz val="9"/>
            <color indexed="81"/>
            <rFont val="Tahoma"/>
            <family val="2"/>
          </rPr>
          <t>Registre (en formato numérico), el tiempo en meses durante el cual se prestará el servicio.</t>
        </r>
      </text>
    </comment>
    <comment ref="B12" authorId="0" shapeId="0">
      <text>
        <r>
          <rPr>
            <sz val="9"/>
            <color indexed="81"/>
            <rFont val="Tahoma"/>
            <family val="2"/>
          </rPr>
          <t>Registre (en formato numérico y sin decimales), el valor de la primera adición realizada al contrato.</t>
        </r>
      </text>
    </comment>
    <comment ref="B13" authorId="0" shapeId="0">
      <text>
        <r>
          <rPr>
            <sz val="9"/>
            <color indexed="81"/>
            <rFont val="Tahoma"/>
            <family val="2"/>
          </rPr>
          <t>Registre (en formato numérico), el tiempo en meses, en que se ha adicionado el contrato.</t>
        </r>
      </text>
    </comment>
    <comment ref="B14" authorId="1" shapeId="0">
      <text>
        <r>
          <rPr>
            <sz val="9"/>
            <color indexed="81"/>
            <rFont val="Tahoma"/>
            <family val="2"/>
          </rPr>
          <t xml:space="preserve">Si la primera adición obedece a un aumento en el número de cupos, registre aquí la cantidad de cupos nuevos asignados. </t>
        </r>
      </text>
    </comment>
    <comment ref="B15" authorId="0" shapeId="0">
      <text>
        <r>
          <rPr>
            <sz val="9"/>
            <color indexed="81"/>
            <rFont val="Tahoma"/>
            <family val="2"/>
          </rPr>
          <t>Registre (en formato numérico y sin decimales), el valor de la segunda adición realizada al contrato.</t>
        </r>
      </text>
    </comment>
    <comment ref="B16" authorId="0" shapeId="0">
      <text>
        <r>
          <rPr>
            <sz val="9"/>
            <color indexed="81"/>
            <rFont val="Tahoma"/>
            <family val="2"/>
          </rPr>
          <t xml:space="preserve">Registre (en formato numérico), el tiempo en meses de la segunda adición.
Si no es un número de meses exacto, el valor a registrar es el número de días de ampliación del plazo, dividido por 30. </t>
        </r>
      </text>
    </comment>
    <comment ref="B17" authorId="1" shapeId="0">
      <text>
        <r>
          <rPr>
            <sz val="9"/>
            <color indexed="81"/>
            <rFont val="Tahoma"/>
            <family val="2"/>
          </rPr>
          <t>Si la segunda adición obedece a un aumento en el número de cupos, registre aquí la cantidad de cupos nuevos asignados.</t>
        </r>
        <r>
          <rPr>
            <b/>
            <sz val="9"/>
            <color indexed="81"/>
            <rFont val="Tahoma"/>
            <family val="2"/>
          </rPr>
          <t xml:space="preserve"> </t>
        </r>
      </text>
    </comment>
    <comment ref="B18" authorId="0" shapeId="0">
      <text>
        <r>
          <rPr>
            <sz val="9"/>
            <color indexed="81"/>
            <rFont val="Tahoma"/>
            <family val="2"/>
          </rPr>
          <t>Registre (en formato numérico y sin decimales), el valor de la tercera adición realizada al contrato.</t>
        </r>
      </text>
    </comment>
    <comment ref="B19" authorId="0" shapeId="0">
      <text>
        <r>
          <rPr>
            <sz val="9"/>
            <color indexed="81"/>
            <rFont val="Tahoma"/>
            <family val="2"/>
          </rPr>
          <t xml:space="preserve">Registre (en formato numérico), el tiempo en meses de la tercera adición.
Si no es un número de meses exacto, el valor a registrar es el número de días de ampliación del plazo, dividido por 30. </t>
        </r>
      </text>
    </comment>
    <comment ref="B20" authorId="1" shapeId="0">
      <text>
        <r>
          <rPr>
            <sz val="9"/>
            <color indexed="81"/>
            <rFont val="Tahoma"/>
            <family val="2"/>
          </rPr>
          <t xml:space="preserve">Si la tercera adición obedece a un aumento en el número de cupos, registre aquí la cantidad de cupos nuevos asignados. </t>
        </r>
      </text>
    </comment>
    <comment ref="B21" authorId="0" shapeId="0">
      <text>
        <r>
          <rPr>
            <sz val="9"/>
            <color indexed="81"/>
            <rFont val="Tahoma"/>
            <family val="2"/>
          </rPr>
          <t xml:space="preserve">Registre (en formato numérico y sin decimales) el valor de la primera reducción realizada al contrato. 
No utilice el signo menos
</t>
        </r>
      </text>
    </comment>
    <comment ref="B22" authorId="0" shapeId="0">
      <text>
        <r>
          <rPr>
            <sz val="9"/>
            <color indexed="81"/>
            <rFont val="Tahoma"/>
            <family val="2"/>
          </rPr>
          <t xml:space="preserve">Si la reducción se debe a una disminución del plazo de ejecución, registre (en formato numérico), el tiempo en meses en que se redujo el plazo.
Si no es un número de meses exacto, el valor a registrar es el número de días de redución del plazo, dividido por 30. </t>
        </r>
      </text>
    </comment>
    <comment ref="B23" authorId="1" shapeId="0">
      <text>
        <r>
          <rPr>
            <sz val="9"/>
            <color indexed="81"/>
            <rFont val="Tahoma"/>
            <family val="2"/>
          </rPr>
          <t xml:space="preserve">Si la primera reducción  obedece a una disminución del número de cupos, registre aquí la cantidad de cupos que dejará de atender. </t>
        </r>
      </text>
    </comment>
    <comment ref="B24" authorId="0" shapeId="0">
      <text>
        <r>
          <rPr>
            <sz val="9"/>
            <color indexed="81"/>
            <rFont val="Tahoma"/>
            <family val="2"/>
          </rPr>
          <t>Registre (en formato numérico y sin decimales) el valor de la segunda reducción realizada al contrato. 
No utilice el signo menos</t>
        </r>
      </text>
    </comment>
    <comment ref="B25" authorId="0" shapeId="0">
      <text>
        <r>
          <rPr>
            <sz val="9"/>
            <color indexed="81"/>
            <rFont val="Tahoma"/>
            <family val="2"/>
          </rPr>
          <t xml:space="preserve">Si la segunda reducción se debe a una disminución del plazo de ejecución, registre (en formato numérico), el tiempo en meses en que se redujo por segunda vez el plazo.
Si no es un número de meses exacto, el valor a registrar es el número de días de redución del plazo, dividido por 30. </t>
        </r>
      </text>
    </comment>
    <comment ref="B26" authorId="1" shapeId="0">
      <text>
        <r>
          <rPr>
            <sz val="9"/>
            <color indexed="81"/>
            <rFont val="Tahoma"/>
            <family val="2"/>
          </rPr>
          <t>Si la segunda reducción  obedece a una disminución del número de cupos, registre aquí la cantidad de cupos que dejará de atender</t>
        </r>
      </text>
    </comment>
    <comment ref="B27" authorId="0" shapeId="0">
      <text>
        <r>
          <rPr>
            <sz val="9"/>
            <color indexed="81"/>
            <rFont val="Tahoma"/>
            <family val="2"/>
          </rPr>
          <t>Registre (en formato numérico y sin decimales) el valor de la tercera reducción realizada al contrato. 
No utilice el signo menos</t>
        </r>
      </text>
    </comment>
    <comment ref="B28" authorId="0" shapeId="0">
      <text>
        <r>
          <rPr>
            <sz val="9"/>
            <color indexed="81"/>
            <rFont val="Tahoma"/>
            <family val="2"/>
          </rPr>
          <t>Si la tercera reducción se debe a una disminución del plazo de ejecución, registre (en formato numérico), el tiempo en meses en que se redujo por tercera vez el plazo.
Si no es un número de meses exacto, el valor a registrar es el número de días de redución del plazo, dividido por 30</t>
        </r>
      </text>
    </comment>
    <comment ref="B29" authorId="1" shapeId="0">
      <text>
        <r>
          <rPr>
            <sz val="9"/>
            <color indexed="81"/>
            <rFont val="Tahoma"/>
            <family val="2"/>
          </rPr>
          <t xml:space="preserve">Si la tercera reducción  obedece a una disminución del número de cupos, registre aquí la cantidad de cupos que dejará de atender
</t>
        </r>
      </text>
    </comment>
  </commentList>
</comments>
</file>

<file path=xl/comments10.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11.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12.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13.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2.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3.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4.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5.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6.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7.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8.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comments9.xml><?xml version="1.0" encoding="utf-8"?>
<comments xmlns="http://schemas.openxmlformats.org/spreadsheetml/2006/main">
  <authors>
    <author>Adriana Maritza Paola Navarrete Cruz</author>
    <author>Ana Milena Bustos Sanchez</author>
    <author>Lizeth Tatiana Casagua Díaz</author>
  </authors>
  <commentList>
    <comment ref="B11" authorId="0" shapeId="0">
      <text>
        <r>
          <rPr>
            <sz val="9"/>
            <color indexed="81"/>
            <rFont val="Tahoma"/>
            <family val="2"/>
          </rPr>
          <t xml:space="preserve">Registrar numeración consecutiva de los productos relacionados.
</t>
        </r>
      </text>
    </comment>
    <comment ref="C11" authorId="1" shapeId="0">
      <text>
        <r>
          <rPr>
            <sz val="9"/>
            <color indexed="81"/>
            <rFont val="Tahoma"/>
            <family val="2"/>
          </rPr>
          <t xml:space="preserve">Registre el mes en el que se realizaron las compras y/o pago al talento humano
</t>
        </r>
      </text>
    </comment>
    <comment ref="D11" authorId="1" shapeId="0">
      <text>
        <r>
          <rPr>
            <sz val="9"/>
            <color indexed="81"/>
            <rFont val="Tahoma"/>
            <family val="2"/>
          </rPr>
          <t xml:space="preserve">
Registrar el nombre del producto o profesión del personal contratado</t>
        </r>
      </text>
    </comment>
    <comment ref="E11" authorId="1" shapeId="0">
      <text>
        <r>
          <rPr>
            <sz val="9"/>
            <color indexed="81"/>
            <rFont val="Tahoma"/>
            <family val="2"/>
          </rPr>
          <t xml:space="preserve">
Seleccione una opción de la lista desplegable</t>
        </r>
      </text>
    </comment>
    <comment ref="F11" authorId="1" shapeId="0">
      <text>
        <r>
          <rPr>
            <sz val="9"/>
            <color indexed="81"/>
            <rFont val="Tahoma"/>
            <family val="2"/>
          </rPr>
          <t>Registre en números, la cantidad total del producto adquirido / Para talento humano registre 1.</t>
        </r>
      </text>
    </comment>
    <comment ref="G11" authorId="1" shapeId="0">
      <text>
        <r>
          <rPr>
            <sz val="9"/>
            <color indexed="81"/>
            <rFont val="Tahoma"/>
            <family val="2"/>
          </rPr>
          <t>Registre en números, el valor total del producto adquirido / Para talento humano registre el valor de los gastos salariales u honorarios causados en el mes</t>
        </r>
      </text>
    </comment>
    <comment ref="H11" authorId="1" shapeId="0">
      <text>
        <r>
          <rPr>
            <sz val="9"/>
            <color indexed="81"/>
            <rFont val="Tahoma"/>
            <family val="2"/>
          </rPr>
          <t>Registre el municipio donde se ubica el proveedor / Para talento humano registre su lugar de nacimiento</t>
        </r>
      </text>
    </comment>
    <comment ref="I11" authorId="1" shapeId="0">
      <text>
        <r>
          <rPr>
            <sz val="9"/>
            <color indexed="81"/>
            <rFont val="Tahoma"/>
            <family val="2"/>
          </rPr>
          <t>Registre el nombre del proveedor / Para talento humano registre el nombre del profesional contratado</t>
        </r>
      </text>
    </comment>
    <comment ref="D40" authorId="2" shapeId="0">
      <text>
        <r>
          <rPr>
            <b/>
            <sz val="10"/>
            <color indexed="81"/>
            <rFont val="Tahoma"/>
            <family val="2"/>
          </rPr>
          <t>Registre el valor ejecutado del contrato en el mes</t>
        </r>
        <r>
          <rPr>
            <b/>
            <sz val="9"/>
            <color indexed="81"/>
            <rFont val="Tahoma"/>
            <family val="2"/>
          </rPr>
          <t xml:space="preserve"> </t>
        </r>
      </text>
    </comment>
    <comment ref="B42" authorId="1" shapeId="0">
      <text>
        <r>
          <rPr>
            <sz val="9"/>
            <color indexed="81"/>
            <rFont val="Tahoma"/>
            <family val="2"/>
          </rPr>
          <t>Registre las observaciones o comentarios, que crea necesarios, para el cumplimiento de la obligación contractual</t>
        </r>
      </text>
    </comment>
    <comment ref="E43" authorId="1" shapeId="0">
      <text>
        <r>
          <rPr>
            <sz val="9"/>
            <color indexed="81"/>
            <rFont val="Tahoma"/>
            <family val="2"/>
          </rPr>
          <t>Registre el nombre de la persona (operador) que diligencia el formato de seguimiento.</t>
        </r>
      </text>
    </comment>
    <comment ref="H43" authorId="1" shapeId="0">
      <text>
        <r>
          <rPr>
            <sz val="9"/>
            <color indexed="81"/>
            <rFont val="Tahoma"/>
            <family val="2"/>
          </rPr>
          <t>Registre el cargo de la persona encargada de diligenciar el formato de seguimiento</t>
        </r>
      </text>
    </comment>
    <comment ref="E45" authorId="1" shapeId="0">
      <text>
        <r>
          <rPr>
            <sz val="9"/>
            <color indexed="81"/>
            <rFont val="Tahoma"/>
            <family val="2"/>
          </rPr>
          <t>Registre el nombre del supervisor del contrato (ICBF), quién valida la información registrada en el formato.</t>
        </r>
      </text>
    </comment>
    <comment ref="H45" authorId="1" shapeId="0">
      <text>
        <r>
          <rPr>
            <sz val="9"/>
            <color indexed="81"/>
            <rFont val="Tahoma"/>
            <family val="2"/>
          </rPr>
          <t>Registre el cargo del supervisor del contrato (ICBF)</t>
        </r>
      </text>
    </comment>
  </commentList>
</comments>
</file>

<file path=xl/sharedStrings.xml><?xml version="1.0" encoding="utf-8"?>
<sst xmlns="http://schemas.openxmlformats.org/spreadsheetml/2006/main" count="546" uniqueCount="180">
  <si>
    <t>Escoja</t>
  </si>
  <si>
    <t>Programa ICBF</t>
  </si>
  <si>
    <t>Regional</t>
  </si>
  <si>
    <t>No.</t>
  </si>
  <si>
    <t>Kilos</t>
  </si>
  <si>
    <t>Observaciones :</t>
  </si>
  <si>
    <t>SEDE NACIONAL</t>
  </si>
  <si>
    <t>ANTIOQUIA</t>
  </si>
  <si>
    <t>Litros</t>
  </si>
  <si>
    <t>ATLANTICO</t>
  </si>
  <si>
    <t>Toneladas</t>
  </si>
  <si>
    <t>BOGOTA</t>
  </si>
  <si>
    <t>BOLIVAR</t>
  </si>
  <si>
    <t>BOYACA</t>
  </si>
  <si>
    <t>CALDAS</t>
  </si>
  <si>
    <t>CAQUETA</t>
  </si>
  <si>
    <t>CAUCA</t>
  </si>
  <si>
    <t>CESAR</t>
  </si>
  <si>
    <t>CORDOBA</t>
  </si>
  <si>
    <t>CUNDINAMARCA</t>
  </si>
  <si>
    <t>CHOCO</t>
  </si>
  <si>
    <t>HUILA</t>
  </si>
  <si>
    <t>LA GUAJIRA</t>
  </si>
  <si>
    <t>MAGDALENA</t>
  </si>
  <si>
    <t>META</t>
  </si>
  <si>
    <t>NARIÑO</t>
  </si>
  <si>
    <t>NORTE DE SANTANDER</t>
  </si>
  <si>
    <t>QUINDIO</t>
  </si>
  <si>
    <t>RISARALDA</t>
  </si>
  <si>
    <t>SANTANDER</t>
  </si>
  <si>
    <t>SUCRE</t>
  </si>
  <si>
    <t>TOLIMA</t>
  </si>
  <si>
    <t>VALLE</t>
  </si>
  <si>
    <t>ARAUCA</t>
  </si>
  <si>
    <t>CASANARE</t>
  </si>
  <si>
    <t>PUTUMAYO</t>
  </si>
  <si>
    <t>SAN ANDRES</t>
  </si>
  <si>
    <t>AMAZONAS</t>
  </si>
  <si>
    <t>GUAINIA</t>
  </si>
  <si>
    <t>GUAVIARE</t>
  </si>
  <si>
    <t>VAUPES</t>
  </si>
  <si>
    <t>VICHADA</t>
  </si>
  <si>
    <t>CARGO</t>
  </si>
  <si>
    <t>NOMBRE DEL FUNCIONARIO ICBF QUE VALIDÓ:</t>
  </si>
  <si>
    <t>Valor Total del Contrato</t>
  </si>
  <si>
    <t>No. Contrato</t>
  </si>
  <si>
    <t>Fecha Contrato</t>
  </si>
  <si>
    <t xml:space="preserve">UNIDAD DE MEDIDA  (kilos/litros/ Unidad/Persona) </t>
  </si>
  <si>
    <t>NUMERO CONTRATO</t>
  </si>
  <si>
    <t>Cumple / No cumple
con la Obligación</t>
  </si>
  <si>
    <t>Nombre o razón Social del Contratista</t>
  </si>
  <si>
    <t>Porcentaje de Compra Local</t>
  </si>
  <si>
    <t>Número Cupos Asignados</t>
  </si>
  <si>
    <t>Plazo de Ejecución del Contrato (meses)</t>
  </si>
  <si>
    <t>FICHA DEL CONTRATO</t>
  </si>
  <si>
    <t>MES</t>
  </si>
  <si>
    <t xml:space="preserve">PRODUCTO  COMPRADO  Y PRODUCIDO LOCALMENTE  O PROFESIÓN DEL PERSONAL LOCAL CONTRATADO  </t>
  </si>
  <si>
    <t>VALOR TOTAL DE LA COMPRA LOCAL / 
GASTOS SALARIALES U HONORARIOS MENSUALES</t>
  </si>
  <si>
    <t>MUNICIPIO SEDE DEL PROVEEDOR / LUGAR DE NACIMIENTO DEL PROFESIONAL</t>
  </si>
  <si>
    <t>NOMBRE DEL PROVEEDOR /  NOMBRE DEL PROFESIONAL</t>
  </si>
  <si>
    <t>Nombre Operador</t>
  </si>
  <si>
    <t>Fecha del Contrato</t>
  </si>
  <si>
    <t>INSTRUCTIVO DE DILIGENCIAMIENTO DEL FORMATO DE SEGUIMIENTO</t>
  </si>
  <si>
    <t>RECOMENDACIONES GENERALES:</t>
  </si>
  <si>
    <t>Leer el instructivo antes de diligenciar el formato</t>
  </si>
  <si>
    <t>Los supervisores del contrato deberán socializar la información requerida en el formato, al Operador/Contratista</t>
  </si>
  <si>
    <t>Plazo ejecución 1ra Adición (meses)</t>
  </si>
  <si>
    <t>Nombre o Razón Social del Operador</t>
  </si>
  <si>
    <t>Valor 1ra Adición ($)</t>
  </si>
  <si>
    <t>Valor 2da Adición ($)</t>
  </si>
  <si>
    <t>Plazo ejecución 2da Adición (meses)</t>
  </si>
  <si>
    <t>Valor 3ra Adición ($)</t>
  </si>
  <si>
    <t>Plazo ejecución 3ra Adición (meses)</t>
  </si>
  <si>
    <r>
      <t xml:space="preserve">a. Favor diligenciar </t>
    </r>
    <r>
      <rPr>
        <b/>
        <sz val="12"/>
        <color theme="1"/>
        <rFont val="Calibri"/>
        <family val="2"/>
        <scheme val="minor"/>
      </rPr>
      <t xml:space="preserve">únicamente </t>
    </r>
    <r>
      <rPr>
        <sz val="12"/>
        <color theme="1"/>
        <rFont val="Calibri"/>
        <family val="2"/>
        <scheme val="minor"/>
      </rPr>
      <t xml:space="preserve">las celdas color </t>
    </r>
    <r>
      <rPr>
        <b/>
        <sz val="12"/>
        <color theme="1"/>
        <rFont val="Calibri"/>
        <family val="2"/>
        <scheme val="minor"/>
      </rPr>
      <t>AMARILLO</t>
    </r>
  </si>
  <si>
    <t>Mes</t>
  </si>
  <si>
    <t>Producto comprado y producido localmente o profesión del personal local contratado</t>
  </si>
  <si>
    <t>Valor Total de la Compra Local / Gastos Salariales u Honorarios Mensuales</t>
  </si>
  <si>
    <t>Municipio Sede del Proveedor /  Lugar de Nacimiento del Profesional</t>
  </si>
  <si>
    <r>
      <rPr>
        <b/>
        <sz val="12"/>
        <color theme="1"/>
        <rFont val="Calibri"/>
        <family val="2"/>
        <scheme val="minor"/>
      </rPr>
      <t xml:space="preserve">Sede del proveedor: </t>
    </r>
    <r>
      <rPr>
        <sz val="12"/>
        <color theme="1"/>
        <rFont val="Calibri"/>
        <family val="2"/>
        <scheme val="minor"/>
      </rPr>
      <t xml:space="preserve">Registrar la ciudad o el municipio donde se encuentra radicado el proveedor.
</t>
    </r>
    <r>
      <rPr>
        <b/>
        <sz val="12"/>
        <color theme="1"/>
        <rFont val="Calibri"/>
        <family val="2"/>
        <scheme val="minor"/>
      </rPr>
      <t xml:space="preserve">Lugar de nacimiento del profesional: </t>
    </r>
    <r>
      <rPr>
        <sz val="12"/>
        <color theme="1"/>
        <rFont val="Calibri"/>
        <family val="2"/>
        <scheme val="minor"/>
      </rPr>
      <t>Registre el lugar de nacimiento del profesional contratado, tal y como aparece en la cédula de ciudadanía.</t>
    </r>
  </si>
  <si>
    <t>Nombre del Proveedor / Nombre del Profesional</t>
  </si>
  <si>
    <r>
      <rPr>
        <b/>
        <sz val="12"/>
        <color theme="1"/>
        <rFont val="Calibri"/>
        <family val="2"/>
        <scheme val="minor"/>
      </rPr>
      <t xml:space="preserve">Nombre del proveedor: </t>
    </r>
    <r>
      <rPr>
        <sz val="12"/>
        <color theme="1"/>
        <rFont val="Calibri"/>
        <family val="2"/>
        <scheme val="minor"/>
      </rPr>
      <t xml:space="preserve">Registrar el nombre o razón social del proveedor, tal y como aparece en la factura.
</t>
    </r>
    <r>
      <rPr>
        <b/>
        <sz val="12"/>
        <color theme="1"/>
        <rFont val="Calibri"/>
        <family val="2"/>
        <scheme val="minor"/>
      </rPr>
      <t xml:space="preserve">Nombre del Profesional: </t>
    </r>
    <r>
      <rPr>
        <sz val="12"/>
        <color theme="1"/>
        <rFont val="Calibri"/>
        <family val="2"/>
        <scheme val="minor"/>
      </rPr>
      <t>Registrar el nombre del profesional contratado, tal y como aparece en la cédula de ciudadanía.</t>
    </r>
  </si>
  <si>
    <t>Observaciones</t>
  </si>
  <si>
    <t>Nombre de quién reporta por parte del Operador</t>
  </si>
  <si>
    <t>NOMBRE DE  QUIEN REPORTA POR PARTE DEL OPERADOR</t>
  </si>
  <si>
    <t>Registrar la información, observaciones o comentarios que considere necesarios, para el cumplimiento de la obligación contractual o mejoramiento del formato de seguimiento.</t>
  </si>
  <si>
    <t>Nombre del Funcionario ICBF que validó</t>
  </si>
  <si>
    <t>Cargo</t>
  </si>
  <si>
    <t>Registrar el cargo de la persona (operador), que diligencia el formato de seguimiento a la Estrategia de Compras Locales.</t>
  </si>
  <si>
    <t>Nombre o Razón Social del Operador, tal y como aparece en el RUT o en el certificado de la Cámara de Comercio.</t>
  </si>
  <si>
    <t>Número de cupos adjudicados para la prestacion del servicio, de acuerdo con lo definido en el contrato.</t>
  </si>
  <si>
    <t>Cuando haya lugar a una segunda adición del contrato, registre en números, el valor de la misma.</t>
  </si>
  <si>
    <t>Cuando haya lugar a una tercera adición del contrato, registre en números, el valor de la misma.</t>
  </si>
  <si>
    <t>2. FORMATO REPORTE POR MES (ENERO A DICIEMBRE) (HOJAS 3 A 14)</t>
  </si>
  <si>
    <t>Registrar el mes en que se realizó la compra de los alimentos, dotación o pago al personal profesional</t>
  </si>
  <si>
    <t>Registrar el nombre de la persona (operador), que diligencia el formato de seguimiento a la Estrategia de Compras Locales.</t>
  </si>
  <si>
    <t>Registrar el nombre del funcionario ICBF (Supervisor del Contrato) quién validó la información registrada por el operador en el formato de seguimiento a la Estrategia de Compras Locales.</t>
  </si>
  <si>
    <t>Registrar el cargo del supervisor del contrato ICBF, quién valida la información registrada en el formato de seguimiento a la Estrategia de Compras Locales.</t>
  </si>
  <si>
    <r>
      <t xml:space="preserve">Este formato consta de varias hojas electrónicas:
- Hoja 1: Es el presente  Instructivo
- Hoja 2: Se denomina "2.Ficha del contrato". Esta ficha debe ser diligenciada una sola vez y es la fuente de información para los encabezados de los reportes mensuales.
- De Hoja 3  a Hoja 14: Estas hojas deben diligenciarse para cada mes de ejecucion del contrato, de acuerdo con el nombre contenido en cada pestaña. Estas hojas son las que se imprimen para enviar el reporte mensual al supervisor del contrato.
- Hoja 15: Esta hoja es para uso exclusivo del ICBF y  </t>
    </r>
    <r>
      <rPr>
        <b/>
        <sz val="12"/>
        <color theme="1"/>
        <rFont val="Calibri"/>
        <family val="2"/>
        <scheme val="minor"/>
      </rPr>
      <t>NO DEBE SER MODIFICADA</t>
    </r>
    <r>
      <rPr>
        <sz val="12"/>
        <color theme="1"/>
        <rFont val="Calibri"/>
        <family val="2"/>
        <scheme val="minor"/>
      </rPr>
      <t>.
Se deben tener en cuenta las siguientes instrucciones:
1. Por ninguna razón modifique la estructrura del presente archivo. Será utilizado como archivo en formato excel, para hacer la consolidación por parte de la Dirección de Abastecimiento y para el análisis de la información a nivel nacional.
2. Trabaje en este archivo durante toda la vigencia del contrato y sus adiciones. Use sólo un archivo para cada contrato.
3. En caso de que en un mes determinado no se hayan realizado compras locales,</t>
    </r>
    <r>
      <rPr>
        <b/>
        <sz val="12"/>
        <color theme="1"/>
        <rFont val="Calibri"/>
        <family val="2"/>
        <scheme val="minor"/>
      </rPr>
      <t xml:space="preserve"> NO lo diligencie, NI elimine la Hoja.
</t>
    </r>
  </si>
  <si>
    <t>1. FICHA DEL CONTRATO (HOJA 2)</t>
  </si>
  <si>
    <t>Valor 1ra Reducción ($)</t>
  </si>
  <si>
    <t>Valor 2da Reducción ($)</t>
  </si>
  <si>
    <t>Plazo ejecución 2da Reducción (meses)</t>
  </si>
  <si>
    <t>Valor 3ra Reducción ($)</t>
  </si>
  <si>
    <t>Plazo ejecución 3ra Reducción (meses)</t>
  </si>
  <si>
    <t xml:space="preserve">Plazo ejecución 1ra Reducción (meses) </t>
  </si>
  <si>
    <t>VALOR EJECUTADO DEL CONTRATO</t>
  </si>
  <si>
    <t>Valor reportado  como compra local</t>
  </si>
  <si>
    <t>% Reportado como compra local</t>
  </si>
  <si>
    <t>% Compra Local  exigido</t>
  </si>
  <si>
    <t>Valor mínimo que debe reportar</t>
  </si>
  <si>
    <t xml:space="preserve">Plazo en que se reduce el tiempo de ejecución  en  la 1ra Reducción (meses) </t>
  </si>
  <si>
    <t xml:space="preserve">Plazo en que se reduce el tiempo de ejecución  en  la 2a Reducción (meses) </t>
  </si>
  <si>
    <t xml:space="preserve">Plazo en que se reduce el tiempo de ejecución  en  la 3a Reducción (meses) </t>
  </si>
  <si>
    <t xml:space="preserve">Nombre de la Regional en la cual se ejecuta el contrato. Al hacer click sobre esta celda, aparece un ícono a la derecha, que despliega una lista de regionales. Seleccione dentro de esta lista la que corresponda al contrato. </t>
  </si>
  <si>
    <t>Corresponde al número del contrato adjudicado al operador. Cada archivo sólo puede contener la informacion de un contrato.</t>
  </si>
  <si>
    <t>Primera Adición de cupos a atender</t>
  </si>
  <si>
    <t>Segunda adición de cupos a atender</t>
  </si>
  <si>
    <t>En caso de que el contrato haya recibido la primera adición en razón a un aumento del número de cupos a atender,  registre el número de cupos adicionados.</t>
  </si>
  <si>
    <t>En caso de que el contrato haya recibido la segunda adición en razón a un aumento del número de cupos a atender,  registre el número de cupos adicionados.</t>
  </si>
  <si>
    <t>Tercera adición de cupos a atender</t>
  </si>
  <si>
    <t>En caso de que el contrato haya recibido la tercera adición en razón a un aumento del número de cupos a atender,  registre el número de cupos adicionados.</t>
  </si>
  <si>
    <t>En caso de que el contrato se haya reducido la primera vez en razón a una disminución del número de cupos a atender, registre aquí la cantidad de cupos en que se redujo el contrato.</t>
  </si>
  <si>
    <t>En caso de que el contrato se haya reducido la segunda vez en razón a una disminución del número de cupos a atender, registre aquí la cantidad de cupos en que se redujo el contrato.</t>
  </si>
  <si>
    <t>En caso de que el contrato se haya reducido la tercera vez en razón a una disminución del número de cupos a atender, registre aquí la cantidad de cupos en que se redujo el contrato.</t>
  </si>
  <si>
    <t>Primera reducción de número de cupos contratados</t>
  </si>
  <si>
    <t>Segunda reducción de número de cupos contratados</t>
  </si>
  <si>
    <t>Tercera reducción de número de cupos contratados</t>
  </si>
  <si>
    <t>Segunda Adición de cupos a atender</t>
  </si>
  <si>
    <t>Tercera Adición de cupos a atender</t>
  </si>
  <si>
    <t>Número de cupos contratados al final del contrato</t>
  </si>
  <si>
    <t>VALOR  FINAL DEL CONTRATO</t>
  </si>
  <si>
    <r>
      <t xml:space="preserve">El </t>
    </r>
    <r>
      <rPr>
        <b/>
        <sz val="12"/>
        <color theme="1"/>
        <rFont val="Calibri"/>
        <family val="2"/>
        <scheme val="minor"/>
      </rPr>
      <t xml:space="preserve">FORMATO DE SEGUIMIENTO diligenciado por el operador </t>
    </r>
    <r>
      <rPr>
        <sz val="12"/>
        <color theme="1"/>
        <rFont val="Calibri"/>
        <family val="2"/>
        <scheme val="minor"/>
      </rPr>
      <t>debe ser entregado al supervisor del contrato en forma física, con las firmas correspondientes; y en forma magnética (hoja de archivo en Excel), para cada contrato adjudicado y por cada mes reportado. Se debe usar un solo archivo Excel, para que al finalizar la ejecución se cuente con la totalidad de la información consolidada.</t>
    </r>
  </si>
  <si>
    <t>VALOR EJECUTADO EN EL MES</t>
  </si>
  <si>
    <t>TOTAL COMPRAS LOCALES DEL MES</t>
  </si>
  <si>
    <t>PORCENTAJE DE COMPRAS LOCALES SOBRE LO EJECUTADO EN EL MES</t>
  </si>
  <si>
    <t>Total compras locales del mes</t>
  </si>
  <si>
    <t>Este valor se calcula automáticamente. No cambie la formulación de esta celda, en la que se reflejará el valor total de las compras locales del mes.</t>
  </si>
  <si>
    <t>Porcentaje de compras locales sobre lo ejecutado en el mes.</t>
  </si>
  <si>
    <t xml:space="preserve">Este valor se calcula automáticamente. No cambie la formulación de esta celda, en la que se reflejará la proporción o porcentaje de los recursos ejecutados mediante compras locales, sobre el total de recursos ejecutados en el mes. </t>
  </si>
  <si>
    <r>
      <t xml:space="preserve">b. Se debe registrar la información de compras locales, </t>
    </r>
    <r>
      <rPr>
        <b/>
        <sz val="12"/>
        <color theme="1"/>
        <rFont val="Calibri"/>
        <family val="2"/>
        <scheme val="minor"/>
      </rPr>
      <t>ÚNICAMENTE</t>
    </r>
    <r>
      <rPr>
        <sz val="12"/>
        <color theme="1"/>
        <rFont val="Calibri"/>
        <family val="2"/>
        <scheme val="minor"/>
      </rPr>
      <t xml:space="preserve"> en las filas de color amarillo y de acuerdo con los enunciados que encabezan la columna o la fila correspondiente, según el caso.</t>
    </r>
  </si>
  <si>
    <r>
      <t xml:space="preserve">c. La información registrada en el formato </t>
    </r>
    <r>
      <rPr>
        <b/>
        <sz val="12"/>
        <color theme="1"/>
        <rFont val="Calibri"/>
        <family val="2"/>
        <scheme val="minor"/>
      </rPr>
      <t xml:space="preserve">debe coincidir exactamente </t>
    </r>
    <r>
      <rPr>
        <sz val="12"/>
        <color theme="1"/>
        <rFont val="Calibri"/>
        <family val="2"/>
        <scheme val="minor"/>
      </rPr>
      <t>con los valores y cantidades soportadas en las facturas presentadas para el mes que se esté reportando.</t>
    </r>
  </si>
  <si>
    <r>
      <t xml:space="preserve">d. Si requiere adicionar filas para relacionar más productos, </t>
    </r>
    <r>
      <rPr>
        <b/>
        <sz val="12"/>
        <color theme="1"/>
        <rFont val="Calibri"/>
        <family val="2"/>
        <scheme val="minor"/>
      </rPr>
      <t>debe insertarlas antes de la fila 38,</t>
    </r>
    <r>
      <rPr>
        <sz val="12"/>
        <color theme="1"/>
        <rFont val="Calibri"/>
        <family val="2"/>
        <scheme val="minor"/>
      </rPr>
      <t xml:space="preserve"> para no afectar la formulación de los totales.</t>
    </r>
  </si>
  <si>
    <r>
      <t xml:space="preserve">a. </t>
    </r>
    <r>
      <rPr>
        <b/>
        <sz val="12"/>
        <color theme="1"/>
        <rFont val="Calibri"/>
        <family val="2"/>
        <scheme val="minor"/>
      </rPr>
      <t xml:space="preserve">NO SE DEBE DILIGENCIAR </t>
    </r>
    <r>
      <rPr>
        <sz val="12"/>
        <color theme="1"/>
        <rFont val="Calibri"/>
        <family val="2"/>
        <scheme val="minor"/>
      </rPr>
      <t xml:space="preserve"> la información del contrato (Fila 8). Estas casillas se encuentran formuladas con la hoja Ficha de Contrato y están bloqueadas.</t>
    </r>
  </si>
  <si>
    <t>Valor Total del Contrato incluidas adiciones y reducciones</t>
  </si>
  <si>
    <t>Porcentaje de Compra Local según obligación</t>
  </si>
  <si>
    <r>
      <t xml:space="preserve">Seleccionar de la lista desplegable, la unidad de medida de acuerdo con las características del producto registrado en la columna anterior, así:
</t>
    </r>
    <r>
      <rPr>
        <b/>
        <sz val="12"/>
        <color theme="1"/>
        <rFont val="Calibri"/>
        <family val="2"/>
        <scheme val="minor"/>
      </rPr>
      <t>- Alimentos sólidos</t>
    </r>
    <r>
      <rPr>
        <sz val="12"/>
        <color theme="1"/>
        <rFont val="Calibri"/>
        <family val="2"/>
        <scheme val="minor"/>
      </rPr>
      <t xml:space="preserve">: Kilogramos 
</t>
    </r>
    <r>
      <rPr>
        <b/>
        <sz val="12"/>
        <color theme="1"/>
        <rFont val="Calibri"/>
        <family val="2"/>
        <scheme val="minor"/>
      </rPr>
      <t>- Alimentos líquidos:</t>
    </r>
    <r>
      <rPr>
        <sz val="12"/>
        <color theme="1"/>
        <rFont val="Calibri"/>
        <family val="2"/>
        <scheme val="minor"/>
      </rPr>
      <t xml:space="preserve"> Litros
</t>
    </r>
    <r>
      <rPr>
        <b/>
        <sz val="12"/>
        <color theme="1"/>
        <rFont val="Calibri"/>
        <family val="2"/>
        <scheme val="minor"/>
      </rPr>
      <t>- Alimentos que por su naturaleza se suministran por unidad:</t>
    </r>
    <r>
      <rPr>
        <sz val="12"/>
        <color theme="1"/>
        <rFont val="Calibri"/>
        <family val="2"/>
        <scheme val="minor"/>
      </rPr>
      <t xml:space="preserve"> Unidades - En este grupo se incluyen los huevos, el pan y la fruta de mano.
</t>
    </r>
    <r>
      <rPr>
        <b/>
        <sz val="12"/>
        <color theme="1"/>
        <rFont val="Calibri"/>
        <family val="2"/>
        <scheme val="minor"/>
      </rPr>
      <t>- Dotación:</t>
    </r>
    <r>
      <rPr>
        <sz val="12"/>
        <color theme="1"/>
        <rFont val="Calibri"/>
        <family val="2"/>
        <scheme val="minor"/>
      </rPr>
      <t xml:space="preserve"> Unidad
</t>
    </r>
    <r>
      <rPr>
        <b/>
        <sz val="12"/>
        <color theme="1"/>
        <rFont val="Calibri"/>
        <family val="2"/>
        <scheme val="minor"/>
      </rPr>
      <t>- Talento Humano Profesional:</t>
    </r>
    <r>
      <rPr>
        <sz val="12"/>
        <color theme="1"/>
        <rFont val="Calibri"/>
        <family val="2"/>
        <scheme val="minor"/>
      </rPr>
      <t xml:space="preserve"> Personas
</t>
    </r>
    <r>
      <rPr>
        <b/>
        <sz val="12"/>
        <color rgb="FFFF0000"/>
        <rFont val="Calibri"/>
        <family val="2"/>
        <scheme val="minor"/>
      </rPr>
      <t xml:space="preserve">NOTA: </t>
    </r>
    <r>
      <rPr>
        <sz val="12"/>
        <color rgb="FFFF0000"/>
        <rFont val="Calibri"/>
        <family val="2"/>
        <scheme val="minor"/>
      </rPr>
      <t xml:space="preserve">Si en la factura la unidad de medida registrada es diferente a las que se listan en el formato, se debe realizar la conversión correspondiente, Ejemplo: las Libras se deben convertir a Kilogramos. </t>
    </r>
  </si>
  <si>
    <r>
      <t>Registrar en</t>
    </r>
    <r>
      <rPr>
        <b/>
        <sz val="12"/>
        <color theme="1"/>
        <rFont val="Calibri"/>
        <family val="2"/>
        <scheme val="minor"/>
      </rPr>
      <t xml:space="preserve"> números</t>
    </r>
    <r>
      <rPr>
        <sz val="12"/>
        <color theme="1"/>
        <rFont val="Calibri"/>
        <family val="2"/>
        <scheme val="minor"/>
      </rPr>
      <t>, la cantidad total de producto adquirido localmente, teniendo en cuenta la unidad de medida. 
Para Talento Humano debe registrarse  1. 
Use el teclado numérico y escriba las cantidades sin decimales.  Esto facilita la posterior consolidación de la información.</t>
    </r>
  </si>
  <si>
    <r>
      <t xml:space="preserve">Para Alimentos o Dotación: </t>
    </r>
    <r>
      <rPr>
        <sz val="12"/>
        <color theme="1"/>
        <rFont val="Calibri"/>
        <family val="2"/>
        <scheme val="minor"/>
      </rPr>
      <t xml:space="preserve">Registrar en números, el valor total del producto adquirido, tal y como se encuentra en la factura de compra. El registro debe ser por producto para las frutas y hortalizas.
</t>
    </r>
    <r>
      <rPr>
        <b/>
        <sz val="12"/>
        <color theme="1"/>
        <rFont val="Calibri"/>
        <family val="2"/>
        <scheme val="minor"/>
      </rPr>
      <t xml:space="preserve">Para talento Humano Profesional: </t>
    </r>
    <r>
      <rPr>
        <sz val="12"/>
        <color theme="1"/>
        <rFont val="Calibri"/>
        <family val="2"/>
        <scheme val="minor"/>
      </rPr>
      <t>Registrar en números, el valor de los gastos salariales u honorarios causados y en el mes.</t>
    </r>
  </si>
  <si>
    <t xml:space="preserve">Programa </t>
  </si>
  <si>
    <t>Modalidad de atención</t>
  </si>
  <si>
    <t>Nombre del Programa  ICBF,  para el cual fue contratado.</t>
  </si>
  <si>
    <t>Modalidad de atención:</t>
  </si>
  <si>
    <t>Nombre de la modalidad de atención, tal como aparece en el contrato.</t>
  </si>
  <si>
    <t>Registre el porcentaje de compra local definido en el contrato, como una obligación:
- Programas de Primera Infancia: 10%
- Programas de Protección: 20%
- Programas de Recuperación Nutricional: 10%
No registre el símbolo %</t>
  </si>
  <si>
    <t>Registre en números, el valor total del contrato. No use decimales.</t>
  </si>
  <si>
    <t>Registre (en formato numérico), el tiempo en meses durante el cual se prestará el servicio, de acuerdo con el plazo definido en el contrato.</t>
  </si>
  <si>
    <t>Cuando haya lugar a una adición del contrato, Registre (en formato numérico y sin decimales), el valor de la primera adición realizada al contrato.</t>
  </si>
  <si>
    <t xml:space="preserve">En caso de haber adicionado tiempo al plazo de ejecución, registre (en formato numérico), el tiempo en meses, en que se ha adicionado el contrato. 
Si no es un número de meses exacto, el valor a registrar es el número de días de ampliación del plazo, dividido por 30. </t>
  </si>
  <si>
    <t xml:space="preserve">En caso de haber adicionado por segunda vez, tiempo al plazo de ejecución, registre (en formato numérico), el tiempo en meses, en que se ha adicionado el contrato. 
Si no es un número de meses exacto, el valor a registrar es el número de días de ampliación del plazo, dividido por 30. </t>
  </si>
  <si>
    <t xml:space="preserve">En caso de haber adicionado por tercera vez, tiempo al plazo de ejecución, registre (en formato numérico), el tiempo en meses, en que se ha adicionado el contrato. 
Si no es un número de meses exacto, el valor a registrar es el número de días de ampliación del plazo, dividido por 30. </t>
  </si>
  <si>
    <t xml:space="preserve">En caso de haber reducido el tiempo de ejecución, registre (en formato numérico), el tiempo en meses, en que se ha reducido el contrato. 
Si no es un número de meses exacto, el valor a registrar es el número de días de ampliación del plazo, dividido por 30. </t>
  </si>
  <si>
    <t xml:space="preserve">En caso de haber reducido por segunda vez, el tiempo de ejecución, registre (en formato numérico), el tiempo en meses, en que se ha reducido el contrato. 
Si no es un número de meses exacto, el valor a registrar es el número de días de ampliación del plazo, dividido por 30. </t>
  </si>
  <si>
    <t xml:space="preserve">En caso de haber reducido por tercera vez, el tiempo de ejecución, registre (en formato numérico), el tiempo en meses, en que se ha reducido el contrato. 
Si no es un número de meses exacto, el valor a registrar es el número de días de ampliación del plazo, dividido por 30. </t>
  </si>
  <si>
    <t>En caso de haberse reducido por tercera vez el valor del contrato, registre (en formato numérico y sin decimales) el valor de la tercera reducción realizada al contrato. 
No utilice el signo menos</t>
  </si>
  <si>
    <t>En caso de haberse reducido por segunda vez el valor del contrato, registre (en formato numérico y sin decimales) el valor de la tercera reducción realizada al contrato. 
No utilice el signo menos</t>
  </si>
  <si>
    <t>En caso de haberse reducido por primera vez  el valor del contrato, registre (en formato numérico y sin decimales) el valor de la tercera reducción realizada al contrato. 
No utilice el signo menos</t>
  </si>
  <si>
    <t>Fecha en la que se legalizó el contrato. Corresponde a la fecha indicada en el oficio de legalizacion emitido por el ICBF. Use formato dd/mm/aaaa</t>
  </si>
  <si>
    <t xml:space="preserve"> TOTAL PRODUCTO O TALENTO HUMANO  LOCAL ADQUIRIDO </t>
  </si>
  <si>
    <t xml:space="preserve">Valor del contratro ejecutado en el mes </t>
  </si>
  <si>
    <t>Registre en la celda el valor total de los recursos del contrato ejecutados en el mes que se está reportando. Este valor deberá ser concordante con los de la cuenta de cobro e informes presentados a la supervisión del contrato en el mes respectivo</t>
  </si>
  <si>
    <t xml:space="preserve">TOTAL PRODUCTO O TALENTO HUMANO  LOCAL ADQUIRIDO </t>
  </si>
  <si>
    <r>
      <rPr>
        <b/>
        <sz val="12"/>
        <color theme="1"/>
        <rFont val="Calibri"/>
        <family val="2"/>
        <scheme val="minor"/>
      </rPr>
      <t xml:space="preserve">Producto comprado y producido localmente: </t>
    </r>
    <r>
      <rPr>
        <sz val="12"/>
        <color theme="1"/>
        <rFont val="Calibri"/>
        <family val="2"/>
        <scheme val="minor"/>
      </rPr>
      <t xml:space="preserve">Registrar el nombre del alimento (incluida la marca para los alimentos que aplique) o dotación. Estos alimentos o elementos de dotación, deben ser producidos en el departamento y deben ser comprados en el mismo departamento. </t>
    </r>
    <r>
      <rPr>
        <sz val="12"/>
        <color rgb="FFFF0000"/>
        <rFont val="Calibri"/>
        <family val="2"/>
        <scheme val="minor"/>
      </rPr>
      <t>No se deben reportar nombres genéricos tales como: hortalizas, frutas, viveres, abarrotes, varios o códigos de venta</t>
    </r>
    <r>
      <rPr>
        <sz val="12"/>
        <color theme="1"/>
        <rFont val="Calibri"/>
        <family val="2"/>
        <scheme val="minor"/>
      </rPr>
      <t xml:space="preserve">. En caso de comprar carnes y visceras de origen vacuno o porcino a un mismo proveedor, agrupar toda la compra del mes en una sóla linea. Igual, para la compra de carne de pollo, esta debe registrarse en una sóla linea si se compra a un sólo proveedor.
Absténgase de incluir productos que no son fabricados o producidos localmente, asi como productos que no son requeridos o permitidos en los lineamientos del respectivo programa.
</t>
    </r>
    <r>
      <rPr>
        <b/>
        <sz val="12"/>
        <color theme="1"/>
        <rFont val="Calibri"/>
        <family val="2"/>
        <scheme val="minor"/>
      </rPr>
      <t xml:space="preserve">Profesión del personal local contratado: </t>
    </r>
    <r>
      <rPr>
        <sz val="12"/>
        <color theme="1"/>
        <rFont val="Calibri"/>
        <family val="2"/>
        <scheme val="minor"/>
      </rPr>
      <t xml:space="preserve">Se debe registrar la profesión de la persona contratada, tal y como aparece en el </t>
    </r>
    <r>
      <rPr>
        <sz val="12"/>
        <color rgb="FFFF0000"/>
        <rFont val="Calibri"/>
        <family val="2"/>
        <scheme val="minor"/>
      </rPr>
      <t>acta de grado y título profesional universitario</t>
    </r>
    <r>
      <rPr>
        <sz val="12"/>
        <color theme="1"/>
        <rFont val="Calibri"/>
        <family val="2"/>
        <scheme val="minor"/>
      </rPr>
      <t xml:space="preserve">. Solamente se debe registrar el personal con título profesional. </t>
    </r>
    <r>
      <rPr>
        <b/>
        <sz val="12"/>
        <color rgb="FFFF0000"/>
        <rFont val="Calibri"/>
        <family val="2"/>
        <scheme val="minor"/>
      </rPr>
      <t xml:space="preserve">NO </t>
    </r>
    <r>
      <rPr>
        <sz val="12"/>
        <color rgb="FFFF0000"/>
        <rFont val="Calibri"/>
        <family val="2"/>
        <scheme val="minor"/>
      </rPr>
      <t>se acepta personal tecnólogo, tecnico, bachiller, cursos, diplomados, etc</t>
    </r>
    <r>
      <rPr>
        <sz val="12"/>
        <color theme="1"/>
        <rFont val="Calibri"/>
        <family val="2"/>
        <scheme val="minor"/>
      </rPr>
      <t>.</t>
    </r>
  </si>
  <si>
    <r>
      <rPr>
        <b/>
        <sz val="12"/>
        <rFont val="Tempus Sans ITC"/>
        <family val="5"/>
      </rPr>
      <t xml:space="preserve">Antes de imprimir este documento… piense en el medio ambiente!  </t>
    </r>
    <r>
      <rPr>
        <sz val="12"/>
        <rFont val="Arial"/>
        <family val="2"/>
      </rPr>
      <t xml:space="preserve">
     Cualquier copia impresa de este documento se considera como COPIA NO CONTROLADA.</t>
    </r>
  </si>
  <si>
    <t>Versión 2</t>
  </si>
  <si>
    <t>Página 1 de 1</t>
  </si>
  <si>
    <t>PROCESO
ADQUISICIÓN DE BIENES Y SERVICIOS
FORMATO DE SEGUIMIENTO COMPRAS LOCALES</t>
  </si>
  <si>
    <t>F1.G5.ABS</t>
  </si>
  <si>
    <t>Clasificación de la Información:
Pública</t>
  </si>
  <si>
    <r>
      <t xml:space="preserve">Los </t>
    </r>
    <r>
      <rPr>
        <b/>
        <sz val="12"/>
        <color theme="1"/>
        <rFont val="Calibri"/>
        <family val="2"/>
        <scheme val="minor"/>
      </rPr>
      <t xml:space="preserve">SOPORTES DEL FORMATO DE SEGUIMIENTO </t>
    </r>
    <r>
      <rPr>
        <sz val="12"/>
        <color theme="1"/>
        <rFont val="Calibri"/>
        <family val="2"/>
        <scheme val="minor"/>
      </rPr>
      <t xml:space="preserve">deben ser entregados al supervisor del contrato en forma magnética (escaneados en formato PDF, legibles y completos), organizados por separado para cada contrato adjudicado y a su vez, por cada mes reportado. Adjuntar documentos de soporte ilegibles impide la verificación de la información y por tanto puede ser causa de devolución del informe. 
</t>
    </r>
    <r>
      <rPr>
        <b/>
        <sz val="12"/>
        <color theme="1"/>
        <rFont val="Calibri"/>
        <family val="2"/>
        <scheme val="minor"/>
      </rPr>
      <t/>
    </r>
  </si>
  <si>
    <t>DESCRIPCIÓN DEL FORMATO DE SEGUIMIENTO A LA ESTRATEGIA DE COMPRAS LOCALES EN EXCEL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</si>
</sst>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6" formatCode="&quot;$&quot;#,##0;[Red]\-&quot;$&quot;#,##0"/>
    <numFmt numFmtId="44" formatCode="_-&quot;$&quot;* #,##0.00_-;\-&quot;$&quot;* #,##0.00_-;_-&quot;$&quot;* &quot;-&quot;??_-;_-@_-"/>
    <numFmt numFmtId="164" formatCode="&quot;$&quot;\ #,##0"/>
    <numFmt numFmtId="165" formatCode="_-&quot;$&quot;* #,##0_-;\-&quot;$&quot;* #,##0_-;_-&quot;$&quot;* &quot;-&quot;??_-;_-@_-"/>
    <numFmt numFmtId="166" formatCode="0.0"/>
  </numFmts>
  <fonts count="33" x14ac:knownFonts="1">
    <font>
      <sz val="11"/>
      <color theme="1"/>
      <name val="Calibri"/>
      <family val="2"/>
      <scheme val="minor"/>
    </font>
    <font>
      <sz val="11"/>
      <color theme="1"/>
      <name val="Calibri"/>
      <family val="2"/>
      <scheme val="minor"/>
    </font>
    <font>
      <sz val="11"/>
      <color rgb="FF000000"/>
      <name val="Calibri"/>
      <family val="2"/>
    </font>
    <font>
      <sz val="9.75"/>
      <color rgb="FF000000"/>
      <name val="Times New Roman"/>
      <family val="1"/>
    </font>
    <font>
      <b/>
      <sz val="11"/>
      <color theme="0"/>
      <name val="Arial"/>
      <family val="2"/>
    </font>
    <font>
      <b/>
      <sz val="10"/>
      <color theme="1"/>
      <name val="Arial"/>
      <family val="2"/>
    </font>
    <font>
      <b/>
      <sz val="11"/>
      <color theme="0"/>
      <name val="Calibri"/>
      <family val="2"/>
      <scheme val="minor"/>
    </font>
    <font>
      <sz val="12"/>
      <color theme="1"/>
      <name val="Calibri"/>
      <family val="2"/>
      <scheme val="minor"/>
    </font>
    <font>
      <sz val="10"/>
      <color theme="1"/>
      <name val="Segoe UI"/>
      <family val="2"/>
    </font>
    <font>
      <sz val="10"/>
      <color theme="1"/>
      <name val="Calibri"/>
      <family val="2"/>
      <scheme val="minor"/>
    </font>
    <font>
      <sz val="10"/>
      <color theme="1"/>
      <name val="Agency FB"/>
      <family val="2"/>
    </font>
    <font>
      <b/>
      <sz val="10"/>
      <color theme="0"/>
      <name val="Arial"/>
      <family val="2"/>
    </font>
    <font>
      <sz val="10"/>
      <color theme="1"/>
      <name val="Arial"/>
      <family val="2"/>
    </font>
    <font>
      <sz val="10"/>
      <color rgb="FF000000"/>
      <name val="Arial"/>
      <family val="2"/>
    </font>
    <font>
      <b/>
      <sz val="10"/>
      <color rgb="FF000000"/>
      <name val="Arial"/>
      <family val="2"/>
    </font>
    <font>
      <sz val="10"/>
      <color rgb="FF000000"/>
      <name val="Calibri"/>
      <family val="2"/>
    </font>
    <font>
      <sz val="10"/>
      <name val="Arial"/>
      <family val="2"/>
    </font>
    <font>
      <sz val="9"/>
      <color indexed="81"/>
      <name val="Tahoma"/>
      <family val="2"/>
    </font>
    <font>
      <b/>
      <sz val="12"/>
      <color theme="0"/>
      <name val="Calibri"/>
      <family val="2"/>
      <scheme val="minor"/>
    </font>
    <font>
      <b/>
      <sz val="12"/>
      <color theme="1"/>
      <name val="Calibri"/>
      <family val="2"/>
      <scheme val="minor"/>
    </font>
    <font>
      <b/>
      <sz val="12"/>
      <color theme="0"/>
      <name val="Arial"/>
      <family val="2"/>
    </font>
    <font>
      <b/>
      <sz val="9"/>
      <color indexed="81"/>
      <name val="Tahoma"/>
      <family val="2"/>
    </font>
    <font>
      <b/>
      <sz val="10"/>
      <color indexed="81"/>
      <name val="Tahoma"/>
      <family val="2"/>
    </font>
    <font>
      <sz val="12"/>
      <color rgb="FFFF0000"/>
      <name val="Calibri"/>
      <family val="2"/>
      <scheme val="minor"/>
    </font>
    <font>
      <b/>
      <sz val="12"/>
      <color rgb="FFFF0000"/>
      <name val="Calibri"/>
      <family val="2"/>
      <scheme val="minor"/>
    </font>
    <font>
      <sz val="12"/>
      <name val="Arial"/>
      <family val="2"/>
    </font>
    <font>
      <b/>
      <sz val="12"/>
      <name val="Tempus Sans ITC"/>
      <family val="5"/>
    </font>
    <font>
      <sz val="16"/>
      <name val="Arial"/>
      <family val="2"/>
    </font>
    <font>
      <sz val="8"/>
      <color theme="1"/>
      <name val="Arial"/>
      <family val="2"/>
    </font>
    <font>
      <b/>
      <sz val="11"/>
      <color theme="1"/>
      <name val="Arial"/>
      <family val="2"/>
    </font>
    <font>
      <b/>
      <sz val="11"/>
      <name val="Arial"/>
      <family val="2"/>
    </font>
    <font>
      <sz val="12"/>
      <name val="Calibri"/>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249977111117893"/>
        <bgColor theme="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A9A9A9"/>
      </left>
      <right style="thin">
        <color rgb="FFA9A9A9"/>
      </right>
      <top style="thin">
        <color rgb="FFA9A9A9"/>
      </top>
      <bottom style="thin">
        <color rgb="FFA9A9A9"/>
      </bottom>
      <diagonal/>
    </border>
    <border>
      <left/>
      <right/>
      <top/>
      <bottom style="thin">
        <color theme="0" tint="-0.499984740745262"/>
      </bottom>
      <diagonal/>
    </border>
    <border>
      <left/>
      <right/>
      <top style="thick">
        <color theme="9" tint="-0.24994659260841701"/>
      </top>
      <bottom style="thin">
        <color theme="0" tint="-0.499984740745262"/>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2" fillId="0" borderId="0"/>
    <xf numFmtId="44" fontId="1" fillId="0" borderId="0" applyFont="0" applyFill="0" applyBorder="0" applyAlignment="0" applyProtection="0"/>
  </cellStyleXfs>
  <cellXfs count="210">
    <xf numFmtId="0" fontId="0" fillId="0" borderId="0" xfId="0"/>
    <xf numFmtId="49" fontId="3" fillId="3" borderId="7" xfId="2" applyNumberFormat="1" applyFont="1" applyFill="1" applyBorder="1" applyAlignment="1">
      <alignment horizontal="left" vertical="top" wrapText="1"/>
    </xf>
    <xf numFmtId="0" fontId="0" fillId="0" borderId="0" xfId="0" applyAlignment="1">
      <alignment wrapText="1"/>
    </xf>
    <xf numFmtId="0" fontId="7" fillId="0" borderId="0" xfId="0" applyFont="1" applyAlignment="1">
      <alignment horizontal="center" vertical="center"/>
    </xf>
    <xf numFmtId="0" fontId="9" fillId="0" borderId="0" xfId="0" applyFont="1"/>
    <xf numFmtId="0" fontId="9" fillId="2" borderId="0" xfId="0" applyFont="1" applyFill="1"/>
    <xf numFmtId="0" fontId="5" fillId="2" borderId="0" xfId="0" applyFont="1" applyFill="1" applyBorder="1" applyAlignment="1">
      <alignment horizontal="left" vertical="center" wrapText="1"/>
    </xf>
    <xf numFmtId="0" fontId="10" fillId="0" borderId="0" xfId="0" applyFont="1"/>
    <xf numFmtId="0" fontId="12" fillId="5" borderId="1" xfId="0" applyFont="1" applyFill="1" applyBorder="1" applyAlignment="1" applyProtection="1">
      <alignment horizontal="center" vertical="center"/>
      <protection locked="0"/>
    </xf>
    <xf numFmtId="3" fontId="13" fillId="5" borderId="1" xfId="1" applyNumberFormat="1" applyFont="1" applyFill="1" applyBorder="1" applyAlignment="1" applyProtection="1">
      <alignment horizontal="center" vertical="center" wrapText="1"/>
      <protection locked="0"/>
    </xf>
    <xf numFmtId="5" fontId="13" fillId="5" borderId="1" xfId="3" applyNumberFormat="1" applyFont="1" applyFill="1" applyBorder="1" applyAlignment="1" applyProtection="1">
      <alignment horizontal="center" vertical="center" wrapText="1"/>
      <protection locked="0"/>
    </xf>
    <xf numFmtId="164" fontId="13" fillId="5" borderId="1" xfId="1" applyNumberFormat="1" applyFont="1" applyFill="1" applyBorder="1" applyAlignment="1" applyProtection="1">
      <alignment horizontal="center" vertical="center" wrapText="1"/>
      <protection locked="0"/>
    </xf>
    <xf numFmtId="164" fontId="13" fillId="5" borderId="23" xfId="1" applyNumberFormat="1" applyFont="1" applyFill="1" applyBorder="1" applyAlignment="1" applyProtection="1">
      <alignment horizontal="center" vertical="center" wrapText="1"/>
      <protection locked="0"/>
    </xf>
    <xf numFmtId="0" fontId="5" fillId="0" borderId="0" xfId="0" applyFont="1" applyBorder="1" applyAlignment="1">
      <alignment horizontal="right" vertical="center"/>
    </xf>
    <xf numFmtId="0" fontId="9" fillId="0" borderId="0" xfId="0" applyFont="1" applyBorder="1"/>
    <xf numFmtId="0" fontId="15" fillId="0" borderId="0" xfId="0" applyFont="1" applyBorder="1" applyAlignment="1">
      <alignment vertical="center" wrapText="1"/>
    </xf>
    <xf numFmtId="0" fontId="9" fillId="2" borderId="8" xfId="0" applyFont="1" applyFill="1" applyBorder="1"/>
    <xf numFmtId="0" fontId="9" fillId="2" borderId="0" xfId="0" applyFont="1" applyFill="1" applyBorder="1"/>
    <xf numFmtId="0" fontId="9" fillId="2" borderId="9" xfId="0" applyFont="1" applyFill="1" applyBorder="1"/>
    <xf numFmtId="0" fontId="11" fillId="4" borderId="20" xfId="0" applyFont="1" applyFill="1" applyBorder="1" applyAlignment="1" applyProtection="1">
      <alignment horizontal="center" vertical="center" wrapText="1"/>
    </xf>
    <xf numFmtId="0" fontId="11" fillId="4" borderId="21" xfId="0" applyFont="1" applyFill="1" applyBorder="1" applyAlignment="1" applyProtection="1">
      <alignment vertical="center" wrapText="1"/>
    </xf>
    <xf numFmtId="0" fontId="11" fillId="4" borderId="21"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12" fillId="5" borderId="30" xfId="0" applyFont="1" applyFill="1" applyBorder="1" applyAlignment="1" applyProtection="1">
      <alignment horizontal="center" vertical="center"/>
      <protection locked="0"/>
    </xf>
    <xf numFmtId="164" fontId="11" fillId="4" borderId="20" xfId="1" applyNumberFormat="1" applyFont="1" applyFill="1" applyBorder="1" applyAlignment="1" applyProtection="1">
      <alignment horizontal="center" vertical="center" wrapText="1"/>
    </xf>
    <xf numFmtId="164" fontId="11" fillId="4" borderId="21" xfId="1" applyNumberFormat="1" applyFont="1" applyFill="1" applyBorder="1" applyAlignment="1" applyProtection="1">
      <alignment horizontal="center" vertical="center" wrapText="1"/>
    </xf>
    <xf numFmtId="164" fontId="11" fillId="4" borderId="19" xfId="1" applyNumberFormat="1" applyFont="1" applyFill="1" applyBorder="1" applyAlignment="1" applyProtection="1">
      <alignment horizontal="center" vertical="center" wrapText="1"/>
    </xf>
    <xf numFmtId="0" fontId="5" fillId="0" borderId="4" xfId="0" applyFont="1" applyBorder="1" applyAlignment="1" applyProtection="1">
      <alignment horizontal="left" vertical="center"/>
    </xf>
    <xf numFmtId="0" fontId="7" fillId="2" borderId="29" xfId="0" applyFont="1" applyFill="1" applyBorder="1"/>
    <xf numFmtId="0" fontId="7" fillId="2" borderId="0" xfId="0" applyFont="1" applyFill="1" applyBorder="1"/>
    <xf numFmtId="0" fontId="7" fillId="2" borderId="35" xfId="0" applyFont="1" applyFill="1" applyBorder="1"/>
    <xf numFmtId="0" fontId="4" fillId="4" borderId="1" xfId="0" applyFont="1" applyFill="1" applyBorder="1" applyAlignment="1">
      <alignment vertical="center"/>
    </xf>
    <xf numFmtId="0" fontId="4" fillId="4" borderId="1" xfId="0" applyFont="1" applyFill="1" applyBorder="1" applyAlignment="1">
      <alignment vertical="center" wrapText="1"/>
    </xf>
    <xf numFmtId="0" fontId="18" fillId="4" borderId="1" xfId="0" applyFont="1" applyFill="1" applyBorder="1" applyAlignment="1">
      <alignment vertical="center" wrapText="1"/>
    </xf>
    <xf numFmtId="0" fontId="0" fillId="5" borderId="1" xfId="0" applyFont="1" applyFill="1" applyBorder="1" applyAlignment="1" applyProtection="1">
      <alignment horizontal="center" vertical="center" wrapText="1"/>
      <protection locked="0"/>
    </xf>
    <xf numFmtId="0" fontId="19" fillId="2" borderId="35" xfId="0" applyFont="1" applyFill="1" applyBorder="1" applyAlignment="1"/>
    <xf numFmtId="0" fontId="7" fillId="0" borderId="0" xfId="0" applyFont="1"/>
    <xf numFmtId="0" fontId="7" fillId="2" borderId="0" xfId="0" applyFont="1" applyFill="1"/>
    <xf numFmtId="164" fontId="20" fillId="4" borderId="33" xfId="1" applyNumberFormat="1" applyFont="1" applyFill="1" applyBorder="1" applyAlignment="1" applyProtection="1">
      <alignment horizontal="left" vertical="center" wrapText="1"/>
    </xf>
    <xf numFmtId="164" fontId="20" fillId="4" borderId="21" xfId="1" applyNumberFormat="1" applyFont="1" applyFill="1" applyBorder="1" applyAlignment="1" applyProtection="1">
      <alignment horizontal="center" vertical="center" wrapText="1"/>
    </xf>
    <xf numFmtId="0" fontId="7" fillId="2" borderId="17" xfId="0" applyFont="1" applyFill="1" applyBorder="1"/>
    <xf numFmtId="0" fontId="7" fillId="2" borderId="10" xfId="0" applyFont="1" applyFill="1" applyBorder="1"/>
    <xf numFmtId="0" fontId="7" fillId="2" borderId="18" xfId="0" applyFont="1" applyFill="1" applyBorder="1"/>
    <xf numFmtId="4" fontId="13" fillId="5" borderId="1" xfId="1" applyNumberFormat="1" applyFont="1" applyFill="1" applyBorder="1" applyAlignment="1" applyProtection="1">
      <alignment horizontal="center" vertical="center" wrapText="1"/>
      <protection locked="0"/>
    </xf>
    <xf numFmtId="5" fontId="13" fillId="5" borderId="27" xfId="3" applyNumberFormat="1" applyFont="1" applyFill="1" applyBorder="1" applyAlignment="1" applyProtection="1">
      <alignment horizontal="center" vertical="center" wrapText="1"/>
      <protection locked="0"/>
    </xf>
    <xf numFmtId="4" fontId="13" fillId="5" borderId="27" xfId="1" applyNumberFormat="1" applyFont="1" applyFill="1" applyBorder="1" applyAlignment="1" applyProtection="1">
      <alignment horizontal="center" vertical="center" wrapText="1"/>
      <protection locked="0"/>
    </xf>
    <xf numFmtId="164" fontId="13" fillId="5" borderId="27" xfId="1" applyNumberFormat="1" applyFont="1" applyFill="1" applyBorder="1" applyAlignment="1" applyProtection="1">
      <alignment horizontal="center" vertical="center" wrapText="1"/>
      <protection locked="0"/>
    </xf>
    <xf numFmtId="164" fontId="13" fillId="5" borderId="28" xfId="1" applyNumberFormat="1" applyFont="1" applyFill="1" applyBorder="1" applyAlignment="1" applyProtection="1">
      <alignment horizontal="center" vertical="center" wrapText="1"/>
      <protection locked="0"/>
    </xf>
    <xf numFmtId="14" fontId="0" fillId="5" borderId="1" xfId="0" applyNumberFormat="1" applyFont="1" applyFill="1" applyBorder="1" applyAlignment="1" applyProtection="1">
      <alignment horizontal="center" vertical="center" wrapText="1"/>
      <protection locked="0"/>
    </xf>
    <xf numFmtId="44" fontId="0" fillId="5" borderId="1" xfId="3" applyFont="1" applyFill="1" applyBorder="1" applyAlignment="1" applyProtection="1">
      <alignment horizontal="center" vertical="center" wrapText="1"/>
      <protection locked="0"/>
    </xf>
    <xf numFmtId="164" fontId="11" fillId="4" borderId="33" xfId="1" applyNumberFormat="1" applyFont="1" applyFill="1" applyBorder="1" applyAlignment="1" applyProtection="1">
      <alignment horizontal="center" vertical="center" wrapText="1"/>
    </xf>
    <xf numFmtId="164" fontId="11" fillId="4" borderId="37" xfId="1" applyNumberFormat="1" applyFont="1" applyFill="1" applyBorder="1" applyAlignment="1" applyProtection="1">
      <alignment horizontal="center" vertical="center" wrapText="1"/>
    </xf>
    <xf numFmtId="0" fontId="16" fillId="7" borderId="1" xfId="0" applyFont="1" applyFill="1" applyBorder="1" applyAlignment="1" applyProtection="1">
      <alignment vertical="center"/>
    </xf>
    <xf numFmtId="14" fontId="16" fillId="7" borderId="1" xfId="0" applyNumberFormat="1"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6" fillId="7" borderId="1" xfId="0" applyFont="1" applyFill="1" applyBorder="1" applyAlignment="1" applyProtection="1">
      <alignment vertical="center" wrapText="1"/>
    </xf>
    <xf numFmtId="0" fontId="16" fillId="7" borderId="21" xfId="0" applyFont="1" applyFill="1" applyBorder="1" applyAlignment="1" applyProtection="1">
      <alignment horizontal="center" vertical="center" wrapText="1"/>
    </xf>
    <xf numFmtId="44" fontId="16" fillId="7" borderId="21" xfId="0" applyNumberFormat="1" applyFont="1" applyFill="1" applyBorder="1" applyAlignment="1" applyProtection="1">
      <alignment horizontal="center" vertical="center" wrapText="1"/>
    </xf>
    <xf numFmtId="5" fontId="14" fillId="7" borderId="1" xfId="3" applyNumberFormat="1" applyFont="1" applyFill="1" applyBorder="1" applyAlignment="1" applyProtection="1">
      <alignment horizontal="center" vertical="center" wrapText="1"/>
    </xf>
    <xf numFmtId="164" fontId="14" fillId="7" borderId="1" xfId="1" applyNumberFormat="1" applyFont="1" applyFill="1" applyBorder="1" applyAlignment="1" applyProtection="1">
      <alignment horizontal="center" vertical="center" wrapText="1"/>
    </xf>
    <xf numFmtId="164" fontId="14" fillId="7" borderId="23" xfId="1" applyNumberFormat="1" applyFont="1" applyFill="1" applyBorder="1" applyAlignment="1" applyProtection="1">
      <alignment horizontal="center" vertical="center" wrapText="1"/>
    </xf>
    <xf numFmtId="0" fontId="12" fillId="5" borderId="48" xfId="0" applyFont="1" applyFill="1" applyBorder="1" applyAlignment="1" applyProtection="1">
      <alignment horizontal="center" vertical="center"/>
      <protection locked="0"/>
    </xf>
    <xf numFmtId="0" fontId="12" fillId="5" borderId="41" xfId="0" applyFont="1" applyFill="1" applyBorder="1" applyAlignment="1" applyProtection="1">
      <alignment horizontal="center" vertical="center"/>
      <protection locked="0"/>
    </xf>
    <xf numFmtId="0" fontId="12" fillId="5" borderId="42"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164" fontId="11" fillId="4" borderId="1" xfId="1" applyNumberFormat="1" applyFont="1" applyFill="1" applyBorder="1" applyAlignment="1" applyProtection="1">
      <alignment horizontal="right" vertical="center" wrapText="1"/>
    </xf>
    <xf numFmtId="0" fontId="8" fillId="2" borderId="0"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10" fontId="6" fillId="6" borderId="1" xfId="0" applyNumberFormat="1" applyFont="1" applyFill="1" applyBorder="1" applyAlignment="1" applyProtection="1">
      <alignment horizontal="center" vertical="center" wrapText="1"/>
    </xf>
    <xf numFmtId="0" fontId="0" fillId="7" borderId="1" xfId="0" applyFill="1" applyBorder="1" applyAlignment="1" applyProtection="1">
      <alignment horizontal="center"/>
    </xf>
    <xf numFmtId="0" fontId="0" fillId="7" borderId="1" xfId="0" applyFill="1" applyBorder="1" applyProtection="1"/>
    <xf numFmtId="165" fontId="0" fillId="7" borderId="1" xfId="3" applyNumberFormat="1" applyFont="1" applyFill="1" applyBorder="1" applyProtection="1"/>
    <xf numFmtId="9" fontId="0" fillId="7" borderId="1" xfId="1" applyFont="1" applyFill="1" applyBorder="1" applyProtection="1"/>
    <xf numFmtId="44" fontId="0" fillId="7" borderId="1" xfId="3" applyFont="1" applyFill="1" applyBorder="1" applyProtection="1"/>
    <xf numFmtId="166" fontId="0" fillId="7" borderId="1" xfId="0" applyNumberFormat="1" applyFill="1" applyBorder="1" applyAlignment="1" applyProtection="1">
      <alignment horizontal="center"/>
    </xf>
    <xf numFmtId="1" fontId="0" fillId="5" borderId="1" xfId="1" applyNumberFormat="1" applyFont="1" applyFill="1" applyBorder="1" applyAlignment="1" applyProtection="1">
      <alignment horizontal="center" vertical="center" wrapText="1"/>
      <protection locked="0"/>
    </xf>
    <xf numFmtId="6" fontId="0" fillId="5" borderId="1" xfId="3" applyNumberFormat="1" applyFont="1" applyFill="1" applyBorder="1" applyAlignment="1" applyProtection="1">
      <alignment horizontal="center" vertical="center" wrapText="1"/>
      <protection locked="0"/>
    </xf>
    <xf numFmtId="9" fontId="16" fillId="7" borderId="21" xfId="1" applyFont="1" applyFill="1" applyBorder="1" applyAlignment="1" applyProtection="1">
      <alignment horizontal="center" vertical="center" wrapText="1"/>
    </xf>
    <xf numFmtId="0" fontId="27" fillId="0" borderId="0" xfId="0" applyFont="1" applyBorder="1" applyAlignment="1">
      <alignment vertical="center" wrapText="1"/>
    </xf>
    <xf numFmtId="0" fontId="0" fillId="0" borderId="0" xfId="0" applyFill="1"/>
    <xf numFmtId="0" fontId="0" fillId="2" borderId="0" xfId="0" applyFill="1"/>
    <xf numFmtId="0" fontId="25" fillId="0" borderId="0" xfId="0" applyFont="1" applyBorder="1" applyAlignment="1">
      <alignment vertical="center" wrapText="1"/>
    </xf>
    <xf numFmtId="14" fontId="29" fillId="0" borderId="19" xfId="0" applyNumberFormat="1" applyFont="1" applyBorder="1" applyAlignment="1">
      <alignment horizontal="center" vertical="center"/>
    </xf>
    <xf numFmtId="0" fontId="29" fillId="0" borderId="23" xfId="0" applyFont="1" applyBorder="1" applyAlignment="1">
      <alignment horizontal="center" vertical="center"/>
    </xf>
    <xf numFmtId="0" fontId="11" fillId="4" borderId="19" xfId="0" applyFont="1" applyFill="1" applyBorder="1" applyAlignment="1" applyProtection="1">
      <alignment vertical="center" wrapText="1"/>
    </xf>
    <xf numFmtId="0" fontId="16" fillId="7" borderId="24" xfId="0" applyFont="1" applyFill="1" applyBorder="1" applyAlignment="1" applyProtection="1">
      <alignment vertical="center"/>
    </xf>
    <xf numFmtId="0" fontId="16" fillId="7" borderId="25" xfId="0" applyFont="1" applyFill="1" applyBorder="1" applyAlignment="1" applyProtection="1">
      <alignment vertical="center"/>
    </xf>
    <xf numFmtId="14" fontId="16" fillId="7" borderId="25" xfId="0" applyNumberFormat="1" applyFont="1" applyFill="1" applyBorder="1" applyAlignment="1" applyProtection="1">
      <alignment horizontal="center" vertical="center" wrapText="1"/>
    </xf>
    <xf numFmtId="0" fontId="16" fillId="7" borderId="25" xfId="0" applyFont="1" applyFill="1" applyBorder="1" applyAlignment="1" applyProtection="1">
      <alignment horizontal="center" vertical="center" wrapText="1"/>
    </xf>
    <xf numFmtId="0" fontId="16" fillId="7" borderId="25" xfId="0" applyFont="1" applyFill="1" applyBorder="1" applyAlignment="1" applyProtection="1">
      <alignment vertical="center" wrapText="1"/>
    </xf>
    <xf numFmtId="0" fontId="16" fillId="7" borderId="4" xfId="0" applyFont="1" applyFill="1" applyBorder="1" applyAlignment="1" applyProtection="1">
      <alignment horizontal="center" vertical="center" wrapText="1"/>
    </xf>
    <xf numFmtId="9" fontId="16" fillId="7" borderId="4" xfId="1" applyFont="1" applyFill="1" applyBorder="1" applyAlignment="1" applyProtection="1">
      <alignment horizontal="center" vertical="center" wrapText="1"/>
    </xf>
    <xf numFmtId="44" fontId="16" fillId="7" borderId="55" xfId="0" applyNumberFormat="1" applyFont="1" applyFill="1" applyBorder="1" applyAlignment="1" applyProtection="1">
      <alignment horizontal="center" vertical="center" wrapText="1"/>
    </xf>
    <xf numFmtId="0" fontId="30" fillId="0" borderId="33"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9" fillId="0" borderId="0" xfId="0" applyFont="1" applyFill="1"/>
    <xf numFmtId="0" fontId="9" fillId="0" borderId="0" xfId="0" applyFont="1" applyFill="1" applyBorder="1"/>
    <xf numFmtId="0" fontId="9" fillId="0" borderId="9" xfId="0" applyFont="1" applyFill="1" applyBorder="1"/>
    <xf numFmtId="0" fontId="10" fillId="0" borderId="0" xfId="0" applyFont="1" applyFill="1"/>
    <xf numFmtId="14" fontId="29" fillId="0" borderId="19" xfId="0" applyNumberFormat="1" applyFont="1" applyFill="1" applyBorder="1" applyAlignment="1">
      <alignment horizontal="center" vertical="center"/>
    </xf>
    <xf numFmtId="0" fontId="29" fillId="0" borderId="23" xfId="0" applyFont="1" applyFill="1" applyBorder="1" applyAlignment="1">
      <alignment horizontal="center" vertical="center"/>
    </xf>
    <xf numFmtId="0" fontId="5" fillId="0" borderId="0" xfId="0" applyFont="1" applyFill="1" applyBorder="1" applyAlignment="1">
      <alignment horizontal="left" vertical="center" wrapText="1"/>
    </xf>
    <xf numFmtId="0" fontId="32" fillId="0" borderId="0" xfId="0" applyFont="1" applyFill="1"/>
    <xf numFmtId="0" fontId="25" fillId="0" borderId="0" xfId="0" applyFont="1" applyFill="1" applyBorder="1" applyAlignment="1">
      <alignment vertical="center" wrapText="1"/>
    </xf>
    <xf numFmtId="0" fontId="27" fillId="0" borderId="0" xfId="0" applyFont="1" applyFill="1" applyBorder="1" applyAlignment="1">
      <alignment vertical="center" wrapText="1"/>
    </xf>
    <xf numFmtId="14" fontId="7" fillId="5"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19" fillId="2" borderId="30" xfId="0" applyFont="1" applyFill="1" applyBorder="1" applyAlignment="1">
      <alignment horizontal="left"/>
    </xf>
    <xf numFmtId="0" fontId="19" fillId="2" borderId="31" xfId="0" applyFont="1" applyFill="1" applyBorder="1" applyAlignment="1">
      <alignment horizontal="left"/>
    </xf>
    <xf numFmtId="0" fontId="19" fillId="2" borderId="38" xfId="0" applyFont="1" applyFill="1" applyBorder="1" applyAlignment="1">
      <alignment horizontal="left"/>
    </xf>
    <xf numFmtId="0" fontId="7" fillId="2" borderId="30" xfId="0" applyFont="1" applyFill="1" applyBorder="1" applyAlignment="1">
      <alignment horizontal="left"/>
    </xf>
    <xf numFmtId="0" fontId="7" fillId="2" borderId="31" xfId="0" applyFont="1" applyFill="1" applyBorder="1" applyAlignment="1">
      <alignment horizontal="left"/>
    </xf>
    <xf numFmtId="0" fontId="7" fillId="2" borderId="38" xfId="0" applyFont="1" applyFill="1" applyBorder="1" applyAlignment="1">
      <alignment horizontal="left"/>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19" fillId="2" borderId="1" xfId="0" applyFont="1" applyFill="1" applyBorder="1" applyAlignment="1">
      <alignment horizontal="left"/>
    </xf>
    <xf numFmtId="14" fontId="7" fillId="5" borderId="1" xfId="0" applyNumberFormat="1" applyFont="1" applyFill="1" applyBorder="1" applyAlignment="1">
      <alignment vertical="center" wrapText="1"/>
    </xf>
    <xf numFmtId="0" fontId="19" fillId="2" borderId="12" xfId="0" applyFont="1" applyFill="1" applyBorder="1" applyAlignment="1">
      <alignment horizontal="center"/>
    </xf>
    <xf numFmtId="0" fontId="19" fillId="2" borderId="11" xfId="0" applyFont="1" applyFill="1" applyBorder="1" applyAlignment="1">
      <alignment horizontal="center"/>
    </xf>
    <xf numFmtId="0" fontId="19" fillId="2" borderId="16" xfId="0" applyFont="1" applyFill="1" applyBorder="1" applyAlignment="1">
      <alignment horizontal="center"/>
    </xf>
    <xf numFmtId="0" fontId="19" fillId="2" borderId="40" xfId="0" applyFont="1" applyFill="1" applyBorder="1" applyAlignment="1">
      <alignment horizontal="center"/>
    </xf>
    <xf numFmtId="0" fontId="19" fillId="2" borderId="41" xfId="0" applyFont="1" applyFill="1" applyBorder="1" applyAlignment="1">
      <alignment horizontal="center"/>
    </xf>
    <xf numFmtId="0" fontId="19" fillId="2" borderId="39" xfId="0" applyFont="1" applyFill="1" applyBorder="1" applyAlignment="1">
      <alignment horizontal="center"/>
    </xf>
    <xf numFmtId="0" fontId="19" fillId="2" borderId="36" xfId="0" applyFont="1" applyFill="1" applyBorder="1" applyAlignment="1">
      <alignment horizontal="center"/>
    </xf>
    <xf numFmtId="0" fontId="7" fillId="2" borderId="42"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44"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45" xfId="0" applyFont="1" applyFill="1" applyBorder="1" applyAlignment="1">
      <alignment horizontal="left" vertical="center" wrapText="1"/>
    </xf>
    <xf numFmtId="14" fontId="19" fillId="5" borderId="1" xfId="0" applyNumberFormat="1" applyFont="1" applyFill="1" applyBorder="1" applyAlignment="1">
      <alignment horizontal="left" vertical="center" wrapText="1"/>
    </xf>
    <xf numFmtId="14" fontId="7" fillId="5" borderId="30" xfId="0" applyNumberFormat="1" applyFont="1" applyFill="1" applyBorder="1" applyAlignment="1">
      <alignment horizontal="left" vertical="center" wrapText="1"/>
    </xf>
    <xf numFmtId="14" fontId="7" fillId="5" borderId="31" xfId="0" applyNumberFormat="1" applyFont="1" applyFill="1" applyBorder="1" applyAlignment="1">
      <alignment horizontal="left" vertical="center" wrapText="1"/>
    </xf>
    <xf numFmtId="14" fontId="7" fillId="5" borderId="38" xfId="0" applyNumberFormat="1" applyFont="1" applyFill="1" applyBorder="1" applyAlignment="1">
      <alignment horizontal="left" vertical="center" wrapText="1"/>
    </xf>
    <xf numFmtId="0" fontId="25" fillId="0" borderId="49" xfId="0" applyFont="1" applyBorder="1" applyAlignment="1">
      <alignment horizontal="center" vertical="center" wrapText="1"/>
    </xf>
    <xf numFmtId="0" fontId="25" fillId="0" borderId="0" xfId="0" applyFont="1" applyBorder="1" applyAlignment="1">
      <alignment horizontal="center" vertical="center" wrapText="1"/>
    </xf>
    <xf numFmtId="0" fontId="28" fillId="0" borderId="50" xfId="0" applyFont="1" applyBorder="1" applyAlignment="1">
      <alignment horizontal="center"/>
    </xf>
    <xf numFmtId="0" fontId="28" fillId="0" borderId="51" xfId="0" applyFont="1" applyBorder="1" applyAlignment="1">
      <alignment horizontal="center"/>
    </xf>
    <xf numFmtId="0" fontId="28" fillId="0" borderId="53" xfId="0" applyFont="1" applyBorder="1" applyAlignment="1">
      <alignment horizontal="center"/>
    </xf>
    <xf numFmtId="0" fontId="29" fillId="0" borderId="14"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30" fillId="0" borderId="2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46" xfId="0" applyFont="1" applyFill="1" applyBorder="1" applyAlignment="1">
      <alignment horizontal="center" vertical="center" wrapText="1"/>
    </xf>
    <xf numFmtId="14" fontId="7" fillId="7" borderId="30" xfId="0" applyNumberFormat="1" applyFont="1" applyFill="1" applyBorder="1" applyAlignment="1">
      <alignment horizontal="left" vertical="center" wrapText="1"/>
    </xf>
    <xf numFmtId="14" fontId="7" fillId="7" borderId="31" xfId="0" applyNumberFormat="1" applyFont="1" applyFill="1" applyBorder="1" applyAlignment="1">
      <alignment horizontal="left" vertical="center" wrapText="1"/>
    </xf>
    <xf numFmtId="14" fontId="7" fillId="7" borderId="38" xfId="0" applyNumberFormat="1" applyFont="1" applyFill="1" applyBorder="1" applyAlignment="1">
      <alignment horizontal="left" vertical="center" wrapText="1"/>
    </xf>
    <xf numFmtId="0" fontId="7" fillId="7" borderId="1" xfId="0" applyFont="1" applyFill="1" applyBorder="1" applyAlignment="1">
      <alignment horizontal="left" wrapText="1"/>
    </xf>
    <xf numFmtId="0" fontId="6" fillId="4" borderId="36" xfId="0" applyFont="1" applyFill="1" applyBorder="1" applyAlignment="1">
      <alignment horizontal="center" vertical="center" wrapText="1"/>
    </xf>
    <xf numFmtId="0" fontId="28" fillId="0" borderId="12" xfId="0" applyFont="1" applyBorder="1" applyAlignment="1">
      <alignment horizontal="center"/>
    </xf>
    <xf numFmtId="0" fontId="28" fillId="0" borderId="11" xfId="0" applyFont="1" applyBorder="1" applyAlignment="1">
      <alignment horizontal="center"/>
    </xf>
    <xf numFmtId="0" fontId="28" fillId="0" borderId="29" xfId="0" applyFont="1" applyBorder="1" applyAlignment="1">
      <alignment horizontal="center"/>
    </xf>
    <xf numFmtId="0" fontId="28" fillId="0" borderId="0" xfId="0" applyFont="1" applyBorder="1" applyAlignment="1">
      <alignment horizontal="center"/>
    </xf>
    <xf numFmtId="0" fontId="28" fillId="0" borderId="17" xfId="0" applyFont="1" applyBorder="1" applyAlignment="1">
      <alignment horizontal="center"/>
    </xf>
    <xf numFmtId="0" fontId="28" fillId="0" borderId="10" xfId="0" applyFont="1" applyBorder="1" applyAlignment="1">
      <alignment horizontal="center"/>
    </xf>
    <xf numFmtId="0" fontId="9" fillId="5" borderId="14" xfId="0" applyFont="1" applyFill="1" applyBorder="1" applyAlignment="1" applyProtection="1">
      <alignment horizontal="center"/>
      <protection locked="0"/>
    </xf>
    <xf numFmtId="0" fontId="9" fillId="5" borderId="16" xfId="0" applyFont="1" applyFill="1" applyBorder="1" applyAlignment="1" applyProtection="1">
      <alignment horizontal="center"/>
      <protection locked="0"/>
    </xf>
    <xf numFmtId="0" fontId="9" fillId="5" borderId="15" xfId="0" applyFont="1" applyFill="1" applyBorder="1" applyAlignment="1" applyProtection="1">
      <alignment horizontal="center"/>
      <protection locked="0"/>
    </xf>
    <xf numFmtId="0" fontId="9" fillId="5" borderId="18"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2" xfId="0" applyFont="1" applyFill="1" applyBorder="1" applyAlignment="1" applyProtection="1">
      <alignment horizontal="center"/>
      <protection locked="0"/>
    </xf>
    <xf numFmtId="0" fontId="5" fillId="5" borderId="17" xfId="0" applyFont="1" applyFill="1" applyBorder="1" applyAlignment="1" applyProtection="1">
      <alignment horizontal="left" vertical="center"/>
      <protection locked="0"/>
    </xf>
    <xf numFmtId="0" fontId="5" fillId="5" borderId="10"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8" fillId="2" borderId="0" xfId="0" applyFont="1" applyFill="1" applyBorder="1" applyAlignment="1">
      <alignment horizontal="center" vertical="center" wrapText="1"/>
    </xf>
    <xf numFmtId="0" fontId="5" fillId="0" borderId="20"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5" fillId="0" borderId="25"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21" xfId="0" applyFont="1" applyBorder="1" applyAlignment="1" applyProtection="1">
      <alignment horizontal="left" vertical="center"/>
    </xf>
    <xf numFmtId="0" fontId="5" fillId="0" borderId="25" xfId="0" applyFont="1" applyBorder="1" applyAlignment="1" applyProtection="1">
      <alignment horizontal="left" vertical="center"/>
    </xf>
    <xf numFmtId="0" fontId="9" fillId="5" borderId="26" xfId="0" applyFont="1" applyFill="1" applyBorder="1" applyAlignment="1" applyProtection="1">
      <alignment horizontal="center"/>
      <protection locked="0"/>
    </xf>
    <xf numFmtId="0" fontId="9" fillId="5" borderId="13"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165" fontId="14" fillId="5" borderId="1" xfId="3" applyNumberFormat="1" applyFont="1" applyFill="1" applyBorder="1" applyAlignment="1" applyProtection="1">
      <alignment horizontal="center" vertical="center" wrapText="1"/>
      <protection locked="0"/>
    </xf>
    <xf numFmtId="9" fontId="14" fillId="7" borderId="47" xfId="1" applyFont="1" applyFill="1" applyBorder="1" applyAlignment="1" applyProtection="1">
      <alignment horizontal="center" vertical="center" wrapText="1"/>
    </xf>
    <xf numFmtId="9" fontId="14" fillId="7" borderId="46" xfId="1" applyFont="1" applyFill="1" applyBorder="1" applyAlignment="1" applyProtection="1">
      <alignment horizontal="center" vertical="center" wrapText="1"/>
    </xf>
    <xf numFmtId="164" fontId="11" fillId="4" borderId="1" xfId="1" applyNumberFormat="1" applyFont="1" applyFill="1" applyBorder="1" applyAlignment="1" applyProtection="1">
      <alignment horizontal="center" vertical="center" wrapText="1"/>
    </xf>
    <xf numFmtId="164" fontId="20" fillId="4" borderId="30" xfId="1" applyNumberFormat="1" applyFont="1" applyFill="1" applyBorder="1" applyAlignment="1" applyProtection="1">
      <alignment horizontal="right" vertical="center" wrapText="1"/>
    </xf>
    <xf numFmtId="164" fontId="20" fillId="4" borderId="31" xfId="1" applyNumberFormat="1" applyFont="1" applyFill="1" applyBorder="1" applyAlignment="1" applyProtection="1">
      <alignment horizontal="right" vertical="center" wrapText="1"/>
    </xf>
    <xf numFmtId="164" fontId="20" fillId="4" borderId="38" xfId="1" applyNumberFormat="1" applyFont="1" applyFill="1" applyBorder="1" applyAlignment="1" applyProtection="1">
      <alignment horizontal="right" vertical="center" wrapText="1"/>
    </xf>
    <xf numFmtId="0" fontId="28" fillId="0" borderId="12" xfId="0" applyFont="1" applyFill="1" applyBorder="1" applyAlignment="1">
      <alignment horizontal="center"/>
    </xf>
    <xf numFmtId="0" fontId="28" fillId="0" borderId="11" xfId="0" applyFont="1" applyFill="1" applyBorder="1" applyAlignment="1">
      <alignment horizontal="center"/>
    </xf>
    <xf numFmtId="0" fontId="28" fillId="0" borderId="29" xfId="0" applyFont="1" applyFill="1" applyBorder="1" applyAlignment="1">
      <alignment horizontal="center"/>
    </xf>
    <xf numFmtId="0" fontId="28" fillId="0" borderId="0" xfId="0" applyFont="1" applyFill="1" applyBorder="1" applyAlignment="1">
      <alignment horizontal="center"/>
    </xf>
    <xf numFmtId="0" fontId="28" fillId="0" borderId="17" xfId="0" applyFont="1" applyFill="1" applyBorder="1" applyAlignment="1">
      <alignment horizontal="center"/>
    </xf>
    <xf numFmtId="0" fontId="28" fillId="0" borderId="10" xfId="0" applyFont="1" applyFill="1" applyBorder="1" applyAlignment="1">
      <alignment horizontal="center"/>
    </xf>
    <xf numFmtId="0" fontId="29" fillId="0" borderId="11"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1" fillId="0" borderId="0" xfId="0" applyFont="1" applyBorder="1" applyAlignment="1">
      <alignment horizontal="center" vertical="center" wrapText="1"/>
    </xf>
    <xf numFmtId="0" fontId="15" fillId="0" borderId="0" xfId="0" applyFont="1" applyBorder="1" applyAlignment="1">
      <alignment horizontal="center" vertical="center" wrapText="1"/>
    </xf>
  </cellXfs>
  <cellStyles count="4">
    <cellStyle name="Moneda" xfId="3" builtinId="4"/>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248211</xdr:colOff>
      <xdr:row>0</xdr:row>
      <xdr:rowOff>56478</xdr:rowOff>
    </xdr:from>
    <xdr:to>
      <xdr:col>0</xdr:col>
      <xdr:colOff>948613</xdr:colOff>
      <xdr:row>2</xdr:row>
      <xdr:rowOff>188258</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211" y="56478"/>
          <a:ext cx="700402" cy="902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48" name="Imagen 4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50" name="Imagen 4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52" name="Imagen 5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54" name="Imagen 5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442174</xdr:colOff>
      <xdr:row>1</xdr:row>
      <xdr:rowOff>42623</xdr:rowOff>
    </xdr:from>
    <xdr:to>
      <xdr:col>2</xdr:col>
      <xdr:colOff>526471</xdr:colOff>
      <xdr:row>3</xdr:row>
      <xdr:rowOff>73913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865" y="139605"/>
          <a:ext cx="887861" cy="1139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174" y="264296"/>
          <a:ext cx="788771" cy="1014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317483</xdr:colOff>
      <xdr:row>1</xdr:row>
      <xdr:rowOff>139605</xdr:rowOff>
    </xdr:from>
    <xdr:to>
      <xdr:col>2</xdr:col>
      <xdr:colOff>302690</xdr:colOff>
      <xdr:row>3</xdr:row>
      <xdr:rowOff>45523</xdr:rowOff>
    </xdr:to>
    <xdr:pic>
      <xdr:nvPicPr>
        <xdr:cNvPr id="7"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31045"/>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317483</xdr:colOff>
      <xdr:row>1</xdr:row>
      <xdr:rowOff>139605</xdr:rowOff>
    </xdr:from>
    <xdr:to>
      <xdr:col>2</xdr:col>
      <xdr:colOff>302690</xdr:colOff>
      <xdr:row>3</xdr:row>
      <xdr:rowOff>45523</xdr:rowOff>
    </xdr:to>
    <xdr:pic>
      <xdr:nvPicPr>
        <xdr:cNvPr id="9" name="Imagen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31045"/>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317483</xdr:colOff>
      <xdr:row>1</xdr:row>
      <xdr:rowOff>139605</xdr:rowOff>
    </xdr:from>
    <xdr:to>
      <xdr:col>2</xdr:col>
      <xdr:colOff>302690</xdr:colOff>
      <xdr:row>3</xdr:row>
      <xdr:rowOff>45523</xdr:rowOff>
    </xdr:to>
    <xdr:pic>
      <xdr:nvPicPr>
        <xdr:cNvPr id="11" name="Imagen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31045"/>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22" name="Imagen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44" name="Imagen 4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317483</xdr:colOff>
      <xdr:row>1</xdr:row>
      <xdr:rowOff>167314</xdr:rowOff>
    </xdr:from>
    <xdr:to>
      <xdr:col>2</xdr:col>
      <xdr:colOff>302690</xdr:colOff>
      <xdr:row>3</xdr:row>
      <xdr:rowOff>73232</xdr:rowOff>
    </xdr:to>
    <xdr:pic>
      <xdr:nvPicPr>
        <xdr:cNvPr id="46" name="Imagen 4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023" y="258754"/>
          <a:ext cx="785307" cy="1018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9.xml"/><Relationship Id="rId4" Type="http://schemas.openxmlformats.org/officeDocument/2006/relationships/image" Target="../media/image1.png"/></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comments" Target="../comments10.xml"/><Relationship Id="rId4" Type="http://schemas.openxmlformats.org/officeDocument/2006/relationships/image" Target="../media/image1.png"/></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omments" Target="../comments11.xml"/><Relationship Id="rId4" Type="http://schemas.openxmlformats.org/officeDocument/2006/relationships/image" Target="../media/image1.png"/></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12.xml"/><Relationship Id="rId4" Type="http://schemas.openxmlformats.org/officeDocument/2006/relationships/image" Target="../media/image1.png"/></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13.xml"/><Relationship Id="rId4" Type="http://schemas.openxmlformats.org/officeDocument/2006/relationships/image" Target="../media/image1.png"/></Relationships>
</file>

<file path=xl/worksheets/_rels/sheet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image" Target="../media/image1.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image" Target="../media/image1.png"/></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image" Target="../media/image1.png"/></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8.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70"/>
  <sheetViews>
    <sheetView tabSelected="1" zoomScale="90" zoomScaleNormal="90" workbookViewId="0">
      <selection activeCell="A8" sqref="A8:K8"/>
    </sheetView>
  </sheetViews>
  <sheetFormatPr baseColWidth="10" defaultColWidth="11.44140625" defaultRowHeight="15.6" x14ac:dyDescent="0.3"/>
  <cols>
    <col min="1" max="1" width="26.5546875" style="37" customWidth="1"/>
    <col min="2" max="11" width="11.44140625" style="37"/>
    <col min="12" max="12" width="13.5546875" style="37" customWidth="1"/>
    <col min="13" max="16384" width="11.44140625" style="37"/>
  </cols>
  <sheetData>
    <row r="1" spans="1:18" s="81" customFormat="1" ht="30.6" customHeight="1" x14ac:dyDescent="0.3">
      <c r="A1" s="137"/>
      <c r="B1" s="140" t="s">
        <v>175</v>
      </c>
      <c r="C1" s="141"/>
      <c r="D1" s="141"/>
      <c r="E1" s="141"/>
      <c r="F1" s="141"/>
      <c r="G1" s="141"/>
      <c r="H1" s="141"/>
      <c r="I1" s="142"/>
      <c r="J1" s="149" t="s">
        <v>176</v>
      </c>
      <c r="K1" s="149"/>
      <c r="L1" s="83">
        <v>42766</v>
      </c>
      <c r="M1" s="38"/>
      <c r="N1" s="37"/>
      <c r="O1" s="37"/>
      <c r="P1" s="37"/>
      <c r="Q1" s="37"/>
      <c r="R1" s="37"/>
    </row>
    <row r="2" spans="1:18" s="81" customFormat="1" ht="30.6" customHeight="1" x14ac:dyDescent="0.3">
      <c r="A2" s="138"/>
      <c r="B2" s="143"/>
      <c r="C2" s="144"/>
      <c r="D2" s="144"/>
      <c r="E2" s="144"/>
      <c r="F2" s="144"/>
      <c r="G2" s="144"/>
      <c r="H2" s="144"/>
      <c r="I2" s="145"/>
      <c r="J2" s="150" t="s">
        <v>173</v>
      </c>
      <c r="K2" s="150"/>
      <c r="L2" s="84" t="s">
        <v>174</v>
      </c>
      <c r="M2" s="38"/>
      <c r="N2" s="37"/>
      <c r="O2" s="37"/>
      <c r="P2" s="37"/>
      <c r="Q2" s="37"/>
      <c r="R2" s="37"/>
    </row>
    <row r="3" spans="1:18" s="81" customFormat="1" ht="30.6" customHeight="1" thickBot="1" x14ac:dyDescent="0.35">
      <c r="A3" s="139"/>
      <c r="B3" s="146"/>
      <c r="C3" s="147"/>
      <c r="D3" s="147"/>
      <c r="E3" s="147"/>
      <c r="F3" s="147"/>
      <c r="G3" s="147"/>
      <c r="H3" s="147"/>
      <c r="I3" s="148"/>
      <c r="J3" s="151" t="s">
        <v>177</v>
      </c>
      <c r="K3" s="152"/>
      <c r="L3" s="153"/>
      <c r="M3" s="38"/>
      <c r="N3" s="37"/>
      <c r="O3" s="37"/>
      <c r="P3" s="37"/>
      <c r="Q3" s="37"/>
      <c r="R3" s="37"/>
    </row>
    <row r="4" spans="1:18" x14ac:dyDescent="0.3">
      <c r="A4" s="118" t="s">
        <v>62</v>
      </c>
      <c r="B4" s="119"/>
      <c r="C4" s="119"/>
      <c r="D4" s="119"/>
      <c r="E4" s="119"/>
      <c r="F4" s="119"/>
      <c r="G4" s="119"/>
      <c r="H4" s="119"/>
      <c r="I4" s="119"/>
      <c r="J4" s="119"/>
      <c r="K4" s="119"/>
      <c r="L4" s="120"/>
      <c r="M4" s="30"/>
    </row>
    <row r="5" spans="1:18" x14ac:dyDescent="0.3">
      <c r="A5" s="29"/>
      <c r="B5" s="30"/>
      <c r="C5" s="30"/>
      <c r="D5" s="30"/>
      <c r="E5" s="30"/>
      <c r="F5" s="30"/>
      <c r="G5" s="30"/>
      <c r="H5" s="30"/>
      <c r="I5" s="30"/>
      <c r="J5" s="30"/>
      <c r="K5" s="30"/>
      <c r="L5" s="31"/>
      <c r="M5" s="38"/>
    </row>
    <row r="6" spans="1:18" x14ac:dyDescent="0.3">
      <c r="A6" s="108" t="s">
        <v>63</v>
      </c>
      <c r="B6" s="109"/>
      <c r="C6" s="109"/>
      <c r="D6" s="109"/>
      <c r="E6" s="109"/>
      <c r="F6" s="109"/>
      <c r="G6" s="109"/>
      <c r="H6" s="109"/>
      <c r="I6" s="109"/>
      <c r="J6" s="109"/>
      <c r="K6" s="110"/>
      <c r="L6" s="31"/>
      <c r="M6" s="38"/>
    </row>
    <row r="7" spans="1:18" x14ac:dyDescent="0.3">
      <c r="A7" s="111" t="s">
        <v>64</v>
      </c>
      <c r="B7" s="112"/>
      <c r="C7" s="112"/>
      <c r="D7" s="112"/>
      <c r="E7" s="112"/>
      <c r="F7" s="112"/>
      <c r="G7" s="112"/>
      <c r="H7" s="112"/>
      <c r="I7" s="112"/>
      <c r="J7" s="112"/>
      <c r="K7" s="113"/>
      <c r="L7" s="31"/>
      <c r="M7" s="38"/>
    </row>
    <row r="8" spans="1:18" x14ac:dyDescent="0.3">
      <c r="A8" s="111" t="s">
        <v>65</v>
      </c>
      <c r="B8" s="112"/>
      <c r="C8" s="112"/>
      <c r="D8" s="112"/>
      <c r="E8" s="112"/>
      <c r="F8" s="112"/>
      <c r="G8" s="112"/>
      <c r="H8" s="112"/>
      <c r="I8" s="112"/>
      <c r="J8" s="112"/>
      <c r="K8" s="113"/>
      <c r="L8" s="31"/>
      <c r="M8" s="38"/>
    </row>
    <row r="9" spans="1:18" ht="53.25" customHeight="1" x14ac:dyDescent="0.3">
      <c r="A9" s="107" t="s">
        <v>131</v>
      </c>
      <c r="B9" s="107"/>
      <c r="C9" s="107"/>
      <c r="D9" s="107"/>
      <c r="E9" s="107"/>
      <c r="F9" s="107"/>
      <c r="G9" s="107"/>
      <c r="H9" s="107"/>
      <c r="I9" s="107"/>
      <c r="J9" s="107"/>
      <c r="K9" s="107"/>
      <c r="L9" s="31"/>
      <c r="M9" s="38"/>
    </row>
    <row r="10" spans="1:18" ht="48" customHeight="1" x14ac:dyDescent="0.3">
      <c r="A10" s="114" t="s">
        <v>178</v>
      </c>
      <c r="B10" s="115"/>
      <c r="C10" s="115"/>
      <c r="D10" s="115"/>
      <c r="E10" s="115"/>
      <c r="F10" s="115"/>
      <c r="G10" s="115"/>
      <c r="H10" s="115"/>
      <c r="I10" s="115"/>
      <c r="J10" s="115"/>
      <c r="K10" s="115"/>
      <c r="L10" s="31"/>
      <c r="M10" s="38"/>
    </row>
    <row r="11" spans="1:18" ht="8.25" customHeight="1" x14ac:dyDescent="0.3">
      <c r="A11" s="121" t="s">
        <v>179</v>
      </c>
      <c r="B11" s="122"/>
      <c r="C11" s="122"/>
      <c r="D11" s="122"/>
      <c r="E11" s="122"/>
      <c r="F11" s="122"/>
      <c r="G11" s="122"/>
      <c r="H11" s="122"/>
      <c r="I11" s="122"/>
      <c r="J11" s="122"/>
      <c r="K11" s="122"/>
      <c r="L11" s="31"/>
      <c r="M11" s="38"/>
    </row>
    <row r="12" spans="1:18" ht="9" customHeight="1" x14ac:dyDescent="0.3">
      <c r="A12" s="123"/>
      <c r="B12" s="124"/>
      <c r="C12" s="124"/>
      <c r="D12" s="124"/>
      <c r="E12" s="124"/>
      <c r="F12" s="124"/>
      <c r="G12" s="124"/>
      <c r="H12" s="124"/>
      <c r="I12" s="124"/>
      <c r="J12" s="124"/>
      <c r="K12" s="124"/>
      <c r="L12" s="31"/>
      <c r="M12" s="38"/>
    </row>
    <row r="13" spans="1:18" ht="42" customHeight="1" x14ac:dyDescent="0.3">
      <c r="A13" s="125" t="s">
        <v>97</v>
      </c>
      <c r="B13" s="126"/>
      <c r="C13" s="126"/>
      <c r="D13" s="126"/>
      <c r="E13" s="126"/>
      <c r="F13" s="126"/>
      <c r="G13" s="126"/>
      <c r="H13" s="126"/>
      <c r="I13" s="126"/>
      <c r="J13" s="126"/>
      <c r="K13" s="127"/>
      <c r="L13" s="31"/>
      <c r="M13" s="38"/>
    </row>
    <row r="14" spans="1:18" ht="198.75" customHeight="1" x14ac:dyDescent="0.3">
      <c r="A14" s="128"/>
      <c r="B14" s="129"/>
      <c r="C14" s="129"/>
      <c r="D14" s="129"/>
      <c r="E14" s="129"/>
      <c r="F14" s="129"/>
      <c r="G14" s="129"/>
      <c r="H14" s="129"/>
      <c r="I14" s="129"/>
      <c r="J14" s="129"/>
      <c r="K14" s="130"/>
      <c r="L14" s="31"/>
      <c r="M14" s="38"/>
    </row>
    <row r="15" spans="1:18" ht="18" customHeight="1" x14ac:dyDescent="0.3">
      <c r="A15" s="116" t="s">
        <v>98</v>
      </c>
      <c r="B15" s="116"/>
      <c r="C15" s="116"/>
      <c r="D15" s="116"/>
      <c r="E15" s="116"/>
      <c r="F15" s="116"/>
      <c r="G15" s="116"/>
      <c r="H15" s="116"/>
      <c r="I15" s="116"/>
      <c r="J15" s="116"/>
      <c r="K15" s="116"/>
      <c r="L15" s="36"/>
      <c r="M15" s="38"/>
    </row>
    <row r="16" spans="1:18" ht="18.75" customHeight="1" x14ac:dyDescent="0.3">
      <c r="A16" s="115" t="s">
        <v>73</v>
      </c>
      <c r="B16" s="115"/>
      <c r="C16" s="115"/>
      <c r="D16" s="115"/>
      <c r="E16" s="115"/>
      <c r="F16" s="115"/>
      <c r="G16" s="115"/>
      <c r="H16" s="115"/>
      <c r="I16" s="115"/>
      <c r="J16" s="115"/>
      <c r="K16" s="115"/>
      <c r="L16" s="31"/>
      <c r="M16" s="38"/>
    </row>
    <row r="17" spans="1:13" ht="9.75" customHeight="1" x14ac:dyDescent="0.3">
      <c r="A17" s="30"/>
      <c r="B17" s="30"/>
      <c r="C17" s="30"/>
      <c r="D17" s="30"/>
      <c r="E17" s="30"/>
      <c r="F17" s="30"/>
      <c r="G17" s="30"/>
      <c r="H17" s="30"/>
      <c r="I17" s="30"/>
      <c r="J17" s="30"/>
      <c r="K17" s="30"/>
      <c r="L17" s="31"/>
      <c r="M17" s="38"/>
    </row>
    <row r="18" spans="1:13" ht="39.75" customHeight="1" x14ac:dyDescent="0.3">
      <c r="A18" s="34" t="s">
        <v>2</v>
      </c>
      <c r="B18" s="106" t="s">
        <v>113</v>
      </c>
      <c r="C18" s="106"/>
      <c r="D18" s="106"/>
      <c r="E18" s="106"/>
      <c r="F18" s="106"/>
      <c r="G18" s="106"/>
      <c r="H18" s="106"/>
      <c r="I18" s="106"/>
      <c r="J18" s="106"/>
      <c r="K18" s="106"/>
      <c r="L18" s="31"/>
      <c r="M18" s="38"/>
    </row>
    <row r="19" spans="1:13" ht="38.25" customHeight="1" x14ac:dyDescent="0.3">
      <c r="A19" s="34" t="s">
        <v>45</v>
      </c>
      <c r="B19" s="106" t="s">
        <v>114</v>
      </c>
      <c r="C19" s="106"/>
      <c r="D19" s="106"/>
      <c r="E19" s="106"/>
      <c r="F19" s="106"/>
      <c r="G19" s="106"/>
      <c r="H19" s="106"/>
      <c r="I19" s="106"/>
      <c r="J19" s="106"/>
      <c r="K19" s="106"/>
      <c r="L19" s="31"/>
      <c r="M19" s="38"/>
    </row>
    <row r="20" spans="1:13" ht="30.75" customHeight="1" x14ac:dyDescent="0.3">
      <c r="A20" s="34" t="s">
        <v>46</v>
      </c>
      <c r="B20" s="106" t="s">
        <v>166</v>
      </c>
      <c r="C20" s="106"/>
      <c r="D20" s="106"/>
      <c r="E20" s="106"/>
      <c r="F20" s="106"/>
      <c r="G20" s="106"/>
      <c r="H20" s="106"/>
      <c r="I20" s="106"/>
      <c r="J20" s="106"/>
      <c r="K20" s="106"/>
      <c r="L20" s="31"/>
      <c r="M20" s="38"/>
    </row>
    <row r="21" spans="1:13" ht="32.25" customHeight="1" x14ac:dyDescent="0.3">
      <c r="A21" s="34" t="s">
        <v>67</v>
      </c>
      <c r="B21" s="106" t="s">
        <v>88</v>
      </c>
      <c r="C21" s="106"/>
      <c r="D21" s="106"/>
      <c r="E21" s="106"/>
      <c r="F21" s="106"/>
      <c r="G21" s="106"/>
      <c r="H21" s="106"/>
      <c r="I21" s="106"/>
      <c r="J21" s="106"/>
      <c r="K21" s="106"/>
      <c r="L21" s="31"/>
      <c r="M21" s="38"/>
    </row>
    <row r="22" spans="1:13" ht="33.75" customHeight="1" x14ac:dyDescent="0.3">
      <c r="A22" s="34" t="s">
        <v>148</v>
      </c>
      <c r="B22" s="106" t="s">
        <v>150</v>
      </c>
      <c r="C22" s="106"/>
      <c r="D22" s="106"/>
      <c r="E22" s="106"/>
      <c r="F22" s="106"/>
      <c r="G22" s="106"/>
      <c r="H22" s="106"/>
      <c r="I22" s="106"/>
      <c r="J22" s="106"/>
      <c r="K22" s="106"/>
      <c r="L22" s="31"/>
      <c r="M22" s="38"/>
    </row>
    <row r="23" spans="1:13" ht="30" customHeight="1" x14ac:dyDescent="0.3">
      <c r="A23" s="34" t="s">
        <v>151</v>
      </c>
      <c r="B23" s="106" t="s">
        <v>152</v>
      </c>
      <c r="C23" s="106"/>
      <c r="D23" s="106"/>
      <c r="E23" s="106"/>
      <c r="F23" s="106"/>
      <c r="G23" s="106"/>
      <c r="H23" s="106"/>
      <c r="I23" s="106"/>
      <c r="J23" s="106"/>
      <c r="K23" s="106"/>
      <c r="L23" s="31"/>
      <c r="M23" s="38"/>
    </row>
    <row r="24" spans="1:13" ht="30" customHeight="1" x14ac:dyDescent="0.3">
      <c r="A24" s="34" t="s">
        <v>52</v>
      </c>
      <c r="B24" s="106" t="s">
        <v>89</v>
      </c>
      <c r="C24" s="106"/>
      <c r="D24" s="106"/>
      <c r="E24" s="106"/>
      <c r="F24" s="106"/>
      <c r="G24" s="106"/>
      <c r="H24" s="106"/>
      <c r="I24" s="106"/>
      <c r="J24" s="106"/>
      <c r="K24" s="106"/>
      <c r="L24" s="31"/>
      <c r="M24" s="38"/>
    </row>
    <row r="25" spans="1:13" ht="90.75" customHeight="1" x14ac:dyDescent="0.3">
      <c r="A25" s="34" t="s">
        <v>51</v>
      </c>
      <c r="B25" s="106" t="s">
        <v>153</v>
      </c>
      <c r="C25" s="106"/>
      <c r="D25" s="106"/>
      <c r="E25" s="106"/>
      <c r="F25" s="106"/>
      <c r="G25" s="106"/>
      <c r="H25" s="106"/>
      <c r="I25" s="106"/>
      <c r="J25" s="106"/>
      <c r="K25" s="106"/>
      <c r="L25" s="31"/>
      <c r="M25" s="38"/>
    </row>
    <row r="26" spans="1:13" ht="34.5" customHeight="1" x14ac:dyDescent="0.3">
      <c r="A26" s="34" t="s">
        <v>44</v>
      </c>
      <c r="B26" s="106" t="s">
        <v>154</v>
      </c>
      <c r="C26" s="106"/>
      <c r="D26" s="106"/>
      <c r="E26" s="106"/>
      <c r="F26" s="106"/>
      <c r="G26" s="106"/>
      <c r="H26" s="106"/>
      <c r="I26" s="106"/>
      <c r="J26" s="106"/>
      <c r="K26" s="106"/>
      <c r="L26" s="31"/>
      <c r="M26" s="38"/>
    </row>
    <row r="27" spans="1:13" ht="34.5" customHeight="1" x14ac:dyDescent="0.3">
      <c r="A27" s="34" t="s">
        <v>53</v>
      </c>
      <c r="B27" s="106" t="s">
        <v>155</v>
      </c>
      <c r="C27" s="106"/>
      <c r="D27" s="106"/>
      <c r="E27" s="106"/>
      <c r="F27" s="106"/>
      <c r="G27" s="106"/>
      <c r="H27" s="106"/>
      <c r="I27" s="106"/>
      <c r="J27" s="106"/>
      <c r="K27" s="106"/>
      <c r="L27" s="31"/>
      <c r="M27" s="38"/>
    </row>
    <row r="28" spans="1:13" ht="30" customHeight="1" x14ac:dyDescent="0.3">
      <c r="A28" s="34" t="s">
        <v>68</v>
      </c>
      <c r="B28" s="106" t="s">
        <v>156</v>
      </c>
      <c r="C28" s="106"/>
      <c r="D28" s="106"/>
      <c r="E28" s="106"/>
      <c r="F28" s="106"/>
      <c r="G28" s="106"/>
      <c r="H28" s="106"/>
      <c r="I28" s="106"/>
      <c r="J28" s="106"/>
      <c r="K28" s="106"/>
      <c r="L28" s="31"/>
      <c r="M28" s="38"/>
    </row>
    <row r="29" spans="1:13" ht="87.75" customHeight="1" x14ac:dyDescent="0.3">
      <c r="A29" s="34" t="s">
        <v>66</v>
      </c>
      <c r="B29" s="106" t="s">
        <v>157</v>
      </c>
      <c r="C29" s="106"/>
      <c r="D29" s="106"/>
      <c r="E29" s="106"/>
      <c r="F29" s="106"/>
      <c r="G29" s="106"/>
      <c r="H29" s="106"/>
      <c r="I29" s="106"/>
      <c r="J29" s="106"/>
      <c r="K29" s="106"/>
      <c r="L29" s="31"/>
      <c r="M29" s="38"/>
    </row>
    <row r="30" spans="1:13" ht="45.75" customHeight="1" x14ac:dyDescent="0.3">
      <c r="A30" s="34" t="s">
        <v>115</v>
      </c>
      <c r="B30" s="132" t="s">
        <v>117</v>
      </c>
      <c r="C30" s="133"/>
      <c r="D30" s="133"/>
      <c r="E30" s="133"/>
      <c r="F30" s="133"/>
      <c r="G30" s="133"/>
      <c r="H30" s="133"/>
      <c r="I30" s="133"/>
      <c r="J30" s="133"/>
      <c r="K30" s="134"/>
      <c r="L30" s="31"/>
      <c r="M30" s="38"/>
    </row>
    <row r="31" spans="1:13" ht="30" customHeight="1" x14ac:dyDescent="0.3">
      <c r="A31" s="34" t="s">
        <v>69</v>
      </c>
      <c r="B31" s="106" t="s">
        <v>90</v>
      </c>
      <c r="C31" s="106"/>
      <c r="D31" s="106"/>
      <c r="E31" s="106"/>
      <c r="F31" s="106"/>
      <c r="G31" s="106"/>
      <c r="H31" s="106"/>
      <c r="I31" s="106"/>
      <c r="J31" s="106"/>
      <c r="K31" s="106"/>
      <c r="L31" s="31"/>
      <c r="M31" s="38"/>
    </row>
    <row r="32" spans="1:13" ht="78.75" customHeight="1" x14ac:dyDescent="0.3">
      <c r="A32" s="34" t="s">
        <v>70</v>
      </c>
      <c r="B32" s="106" t="s">
        <v>158</v>
      </c>
      <c r="C32" s="106"/>
      <c r="D32" s="106"/>
      <c r="E32" s="106"/>
      <c r="F32" s="106"/>
      <c r="G32" s="106"/>
      <c r="H32" s="106"/>
      <c r="I32" s="106"/>
      <c r="J32" s="106"/>
      <c r="K32" s="106"/>
      <c r="L32" s="31"/>
      <c r="M32" s="38"/>
    </row>
    <row r="33" spans="1:13" ht="48" customHeight="1" x14ac:dyDescent="0.3">
      <c r="A33" s="34" t="s">
        <v>116</v>
      </c>
      <c r="B33" s="132" t="s">
        <v>118</v>
      </c>
      <c r="C33" s="133"/>
      <c r="D33" s="133"/>
      <c r="E33" s="133"/>
      <c r="F33" s="133"/>
      <c r="G33" s="133"/>
      <c r="H33" s="133"/>
      <c r="I33" s="133"/>
      <c r="J33" s="133"/>
      <c r="K33" s="134"/>
      <c r="L33" s="31"/>
      <c r="M33" s="38"/>
    </row>
    <row r="34" spans="1:13" ht="30" customHeight="1" x14ac:dyDescent="0.3">
      <c r="A34" s="34" t="s">
        <v>71</v>
      </c>
      <c r="B34" s="106" t="s">
        <v>91</v>
      </c>
      <c r="C34" s="106"/>
      <c r="D34" s="106"/>
      <c r="E34" s="106"/>
      <c r="F34" s="106"/>
      <c r="G34" s="106"/>
      <c r="H34" s="106"/>
      <c r="I34" s="106"/>
      <c r="J34" s="106"/>
      <c r="K34" s="106"/>
      <c r="L34" s="31"/>
      <c r="M34" s="38"/>
    </row>
    <row r="35" spans="1:13" ht="90" customHeight="1" x14ac:dyDescent="0.3">
      <c r="A35" s="34" t="s">
        <v>72</v>
      </c>
      <c r="B35" s="106" t="s">
        <v>159</v>
      </c>
      <c r="C35" s="106"/>
      <c r="D35" s="106"/>
      <c r="E35" s="106"/>
      <c r="F35" s="106"/>
      <c r="G35" s="106"/>
      <c r="H35" s="106"/>
      <c r="I35" s="106"/>
      <c r="J35" s="106"/>
      <c r="K35" s="106"/>
      <c r="L35" s="31"/>
      <c r="M35" s="38"/>
    </row>
    <row r="36" spans="1:13" ht="47.25" customHeight="1" x14ac:dyDescent="0.3">
      <c r="A36" s="34" t="s">
        <v>119</v>
      </c>
      <c r="B36" s="132" t="s">
        <v>120</v>
      </c>
      <c r="C36" s="133"/>
      <c r="D36" s="133"/>
      <c r="E36" s="133"/>
      <c r="F36" s="133"/>
      <c r="G36" s="133"/>
      <c r="H36" s="133"/>
      <c r="I36" s="133"/>
      <c r="J36" s="133"/>
      <c r="K36" s="134"/>
      <c r="L36" s="31"/>
      <c r="M36" s="38"/>
    </row>
    <row r="37" spans="1:13" ht="56.25" customHeight="1" x14ac:dyDescent="0.3">
      <c r="A37" s="34" t="s">
        <v>99</v>
      </c>
      <c r="B37" s="106" t="s">
        <v>165</v>
      </c>
      <c r="C37" s="106"/>
      <c r="D37" s="106"/>
      <c r="E37" s="106"/>
      <c r="F37" s="106"/>
      <c r="G37" s="106"/>
      <c r="H37" s="106"/>
      <c r="I37" s="106"/>
      <c r="J37" s="106"/>
      <c r="K37" s="106"/>
      <c r="L37" s="31"/>
      <c r="M37" s="38"/>
    </row>
    <row r="38" spans="1:13" ht="85.5" customHeight="1" x14ac:dyDescent="0.3">
      <c r="A38" s="34" t="s">
        <v>104</v>
      </c>
      <c r="B38" s="106" t="s">
        <v>160</v>
      </c>
      <c r="C38" s="106"/>
      <c r="D38" s="106"/>
      <c r="E38" s="106"/>
      <c r="F38" s="106"/>
      <c r="G38" s="106"/>
      <c r="H38" s="106"/>
      <c r="I38" s="106"/>
      <c r="J38" s="106"/>
      <c r="K38" s="106"/>
      <c r="L38" s="31"/>
      <c r="M38" s="38"/>
    </row>
    <row r="39" spans="1:13" ht="47.25" customHeight="1" x14ac:dyDescent="0.3">
      <c r="A39" s="34" t="s">
        <v>124</v>
      </c>
      <c r="B39" s="132" t="s">
        <v>121</v>
      </c>
      <c r="C39" s="133"/>
      <c r="D39" s="133"/>
      <c r="E39" s="133"/>
      <c r="F39" s="133"/>
      <c r="G39" s="133"/>
      <c r="H39" s="133"/>
      <c r="I39" s="133"/>
      <c r="J39" s="133"/>
      <c r="K39" s="134"/>
      <c r="L39" s="31"/>
      <c r="M39" s="38"/>
    </row>
    <row r="40" spans="1:13" ht="61.5" customHeight="1" x14ac:dyDescent="0.3">
      <c r="A40" s="34" t="s">
        <v>100</v>
      </c>
      <c r="B40" s="106" t="s">
        <v>164</v>
      </c>
      <c r="C40" s="106"/>
      <c r="D40" s="106"/>
      <c r="E40" s="106"/>
      <c r="F40" s="106"/>
      <c r="G40" s="106"/>
      <c r="H40" s="106"/>
      <c r="I40" s="106"/>
      <c r="J40" s="106"/>
      <c r="K40" s="106"/>
      <c r="L40" s="31"/>
      <c r="M40" s="38"/>
    </row>
    <row r="41" spans="1:13" ht="81" customHeight="1" x14ac:dyDescent="0.3">
      <c r="A41" s="34" t="s">
        <v>101</v>
      </c>
      <c r="B41" s="106" t="s">
        <v>161</v>
      </c>
      <c r="C41" s="106"/>
      <c r="D41" s="106"/>
      <c r="E41" s="106"/>
      <c r="F41" s="106"/>
      <c r="G41" s="106"/>
      <c r="H41" s="106"/>
      <c r="I41" s="106"/>
      <c r="J41" s="106"/>
      <c r="K41" s="106"/>
      <c r="L41" s="31"/>
      <c r="M41" s="38"/>
    </row>
    <row r="42" spans="1:13" ht="51.75" customHeight="1" x14ac:dyDescent="0.3">
      <c r="A42" s="34" t="s">
        <v>125</v>
      </c>
      <c r="B42" s="132" t="s">
        <v>122</v>
      </c>
      <c r="C42" s="133"/>
      <c r="D42" s="133"/>
      <c r="E42" s="133"/>
      <c r="F42" s="133"/>
      <c r="G42" s="133"/>
      <c r="H42" s="133"/>
      <c r="I42" s="133"/>
      <c r="J42" s="133"/>
      <c r="K42" s="134"/>
      <c r="L42" s="31"/>
      <c r="M42" s="38"/>
    </row>
    <row r="43" spans="1:13" ht="59.25" customHeight="1" x14ac:dyDescent="0.3">
      <c r="A43" s="34" t="s">
        <v>102</v>
      </c>
      <c r="B43" s="106" t="s">
        <v>163</v>
      </c>
      <c r="C43" s="106"/>
      <c r="D43" s="106"/>
      <c r="E43" s="106"/>
      <c r="F43" s="106"/>
      <c r="G43" s="106"/>
      <c r="H43" s="106"/>
      <c r="I43" s="106"/>
      <c r="J43" s="106"/>
      <c r="K43" s="106"/>
      <c r="L43" s="31"/>
      <c r="M43" s="38"/>
    </row>
    <row r="44" spans="1:13" ht="90" customHeight="1" x14ac:dyDescent="0.3">
      <c r="A44" s="34" t="s">
        <v>103</v>
      </c>
      <c r="B44" s="106" t="s">
        <v>162</v>
      </c>
      <c r="C44" s="106"/>
      <c r="D44" s="106"/>
      <c r="E44" s="106"/>
      <c r="F44" s="106"/>
      <c r="G44" s="106"/>
      <c r="H44" s="106"/>
      <c r="I44" s="106"/>
      <c r="J44" s="106"/>
      <c r="K44" s="106"/>
      <c r="L44" s="31"/>
      <c r="M44" s="38"/>
    </row>
    <row r="45" spans="1:13" ht="51" customHeight="1" x14ac:dyDescent="0.3">
      <c r="A45" s="34" t="s">
        <v>126</v>
      </c>
      <c r="B45" s="106" t="s">
        <v>123</v>
      </c>
      <c r="C45" s="106"/>
      <c r="D45" s="106"/>
      <c r="E45" s="106"/>
      <c r="F45" s="106"/>
      <c r="G45" s="106"/>
      <c r="H45" s="106"/>
      <c r="I45" s="106"/>
      <c r="J45" s="106"/>
      <c r="K45" s="106"/>
      <c r="L45" s="31"/>
      <c r="M45" s="38"/>
    </row>
    <row r="46" spans="1:13" x14ac:dyDescent="0.3">
      <c r="A46" s="29"/>
      <c r="B46" s="30"/>
      <c r="C46" s="30"/>
      <c r="D46" s="30"/>
      <c r="E46" s="30"/>
      <c r="F46" s="30"/>
      <c r="G46" s="30"/>
      <c r="H46" s="30"/>
      <c r="I46" s="30"/>
      <c r="J46" s="30"/>
      <c r="K46" s="30"/>
      <c r="L46" s="31"/>
      <c r="M46" s="38"/>
    </row>
    <row r="47" spans="1:13" x14ac:dyDescent="0.3">
      <c r="A47" s="108" t="s">
        <v>92</v>
      </c>
      <c r="B47" s="109"/>
      <c r="C47" s="109"/>
      <c r="D47" s="109"/>
      <c r="E47" s="109"/>
      <c r="F47" s="109"/>
      <c r="G47" s="109"/>
      <c r="H47" s="109"/>
      <c r="I47" s="109"/>
      <c r="J47" s="109"/>
      <c r="K47" s="110"/>
      <c r="L47" s="31"/>
      <c r="M47" s="38"/>
    </row>
    <row r="48" spans="1:13" ht="31.5" customHeight="1" x14ac:dyDescent="0.3">
      <c r="A48" s="157" t="s">
        <v>142</v>
      </c>
      <c r="B48" s="157"/>
      <c r="C48" s="157"/>
      <c r="D48" s="157"/>
      <c r="E48" s="157"/>
      <c r="F48" s="157"/>
      <c r="G48" s="157"/>
      <c r="H48" s="157"/>
      <c r="I48" s="157"/>
      <c r="J48" s="157"/>
      <c r="K48" s="157"/>
      <c r="L48" s="31"/>
      <c r="M48" s="38"/>
    </row>
    <row r="49" spans="1:13" ht="35.25" customHeight="1" x14ac:dyDescent="0.3">
      <c r="A49" s="114" t="s">
        <v>139</v>
      </c>
      <c r="B49" s="114"/>
      <c r="C49" s="114"/>
      <c r="D49" s="114"/>
      <c r="E49" s="114"/>
      <c r="F49" s="114"/>
      <c r="G49" s="114"/>
      <c r="H49" s="114"/>
      <c r="I49" s="114"/>
      <c r="J49" s="114"/>
      <c r="K49" s="114"/>
      <c r="L49" s="31"/>
      <c r="M49" s="38"/>
    </row>
    <row r="50" spans="1:13" ht="34.5" customHeight="1" x14ac:dyDescent="0.3">
      <c r="A50" s="114" t="s">
        <v>140</v>
      </c>
      <c r="B50" s="114"/>
      <c r="C50" s="114"/>
      <c r="D50" s="114"/>
      <c r="E50" s="114"/>
      <c r="F50" s="114"/>
      <c r="G50" s="114"/>
      <c r="H50" s="114"/>
      <c r="I50" s="114"/>
      <c r="J50" s="114"/>
      <c r="K50" s="114"/>
      <c r="L50" s="31"/>
      <c r="M50" s="38"/>
    </row>
    <row r="51" spans="1:13" ht="35.25" customHeight="1" x14ac:dyDescent="0.3">
      <c r="A51" s="107" t="s">
        <v>141</v>
      </c>
      <c r="B51" s="107"/>
      <c r="C51" s="107"/>
      <c r="D51" s="107"/>
      <c r="E51" s="107"/>
      <c r="F51" s="107"/>
      <c r="G51" s="107"/>
      <c r="H51" s="107"/>
      <c r="I51" s="107"/>
      <c r="J51" s="107"/>
      <c r="K51" s="107"/>
      <c r="L51" s="31"/>
      <c r="M51" s="38"/>
    </row>
    <row r="52" spans="1:13" ht="8.25" customHeight="1" x14ac:dyDescent="0.3">
      <c r="A52" s="29"/>
      <c r="B52" s="30"/>
      <c r="C52" s="30"/>
      <c r="D52" s="30"/>
      <c r="E52" s="30"/>
      <c r="F52" s="30"/>
      <c r="G52" s="30"/>
      <c r="H52" s="30"/>
      <c r="I52" s="30"/>
      <c r="J52" s="30"/>
      <c r="K52" s="30"/>
      <c r="L52" s="31"/>
      <c r="M52" s="38"/>
    </row>
    <row r="53" spans="1:13" ht="30" customHeight="1" thickBot="1" x14ac:dyDescent="0.35">
      <c r="A53" s="34" t="s">
        <v>74</v>
      </c>
      <c r="B53" s="106" t="s">
        <v>93</v>
      </c>
      <c r="C53" s="106"/>
      <c r="D53" s="106"/>
      <c r="E53" s="106"/>
      <c r="F53" s="106"/>
      <c r="G53" s="106"/>
      <c r="H53" s="106"/>
      <c r="I53" s="106"/>
      <c r="J53" s="106"/>
      <c r="K53" s="106"/>
      <c r="L53" s="31"/>
      <c r="M53" s="38"/>
    </row>
    <row r="54" spans="1:13" ht="218.25" customHeight="1" thickBot="1" x14ac:dyDescent="0.35">
      <c r="A54" s="39" t="s">
        <v>75</v>
      </c>
      <c r="B54" s="106" t="s">
        <v>171</v>
      </c>
      <c r="C54" s="106"/>
      <c r="D54" s="106"/>
      <c r="E54" s="106"/>
      <c r="F54" s="106"/>
      <c r="G54" s="106"/>
      <c r="H54" s="106"/>
      <c r="I54" s="106"/>
      <c r="J54" s="106"/>
      <c r="K54" s="106"/>
      <c r="L54" s="31"/>
      <c r="M54" s="38"/>
    </row>
    <row r="55" spans="1:13" ht="186.75" customHeight="1" x14ac:dyDescent="0.3">
      <c r="A55" s="40" t="s">
        <v>47</v>
      </c>
      <c r="B55" s="106" t="s">
        <v>145</v>
      </c>
      <c r="C55" s="106"/>
      <c r="D55" s="106"/>
      <c r="E55" s="106"/>
      <c r="F55" s="106"/>
      <c r="G55" s="106"/>
      <c r="H55" s="106"/>
      <c r="I55" s="106"/>
      <c r="J55" s="106"/>
      <c r="K55" s="106"/>
      <c r="L55" s="31"/>
      <c r="M55" s="38"/>
    </row>
    <row r="56" spans="1:13" ht="84" customHeight="1" x14ac:dyDescent="0.3">
      <c r="A56" s="34" t="s">
        <v>170</v>
      </c>
      <c r="B56" s="106" t="s">
        <v>146</v>
      </c>
      <c r="C56" s="106"/>
      <c r="D56" s="106"/>
      <c r="E56" s="106"/>
      <c r="F56" s="106"/>
      <c r="G56" s="106"/>
      <c r="H56" s="106"/>
      <c r="I56" s="106"/>
      <c r="J56" s="106"/>
      <c r="K56" s="106"/>
      <c r="L56" s="31"/>
      <c r="M56" s="38"/>
    </row>
    <row r="57" spans="1:13" ht="84.75" customHeight="1" x14ac:dyDescent="0.3">
      <c r="A57" s="34" t="s">
        <v>76</v>
      </c>
      <c r="B57" s="131" t="s">
        <v>147</v>
      </c>
      <c r="C57" s="131"/>
      <c r="D57" s="131"/>
      <c r="E57" s="131"/>
      <c r="F57" s="131"/>
      <c r="G57" s="131"/>
      <c r="H57" s="131"/>
      <c r="I57" s="131"/>
      <c r="J57" s="131"/>
      <c r="K57" s="131"/>
      <c r="L57" s="31"/>
      <c r="M57" s="38"/>
    </row>
    <row r="58" spans="1:13" ht="64.5" customHeight="1" x14ac:dyDescent="0.3">
      <c r="A58" s="34" t="s">
        <v>77</v>
      </c>
      <c r="B58" s="106" t="s">
        <v>78</v>
      </c>
      <c r="C58" s="106"/>
      <c r="D58" s="106"/>
      <c r="E58" s="106"/>
      <c r="F58" s="106"/>
      <c r="G58" s="106"/>
      <c r="H58" s="106"/>
      <c r="I58" s="106"/>
      <c r="J58" s="106"/>
      <c r="K58" s="106"/>
      <c r="L58" s="31"/>
      <c r="M58" s="38"/>
    </row>
    <row r="59" spans="1:13" ht="63.75" customHeight="1" x14ac:dyDescent="0.3">
      <c r="A59" s="34" t="s">
        <v>79</v>
      </c>
      <c r="B59" s="106" t="s">
        <v>80</v>
      </c>
      <c r="C59" s="106"/>
      <c r="D59" s="106"/>
      <c r="E59" s="106"/>
      <c r="F59" s="106"/>
      <c r="G59" s="106"/>
      <c r="H59" s="106"/>
      <c r="I59" s="106"/>
      <c r="J59" s="106"/>
      <c r="K59" s="106"/>
      <c r="L59" s="31"/>
      <c r="M59" s="38"/>
    </row>
    <row r="60" spans="1:13" ht="63.75" customHeight="1" x14ac:dyDescent="0.3">
      <c r="A60" s="34" t="s">
        <v>168</v>
      </c>
      <c r="B60" s="132" t="s">
        <v>169</v>
      </c>
      <c r="C60" s="133"/>
      <c r="D60" s="133"/>
      <c r="E60" s="133"/>
      <c r="F60" s="133"/>
      <c r="G60" s="133"/>
      <c r="H60" s="133"/>
      <c r="I60" s="133"/>
      <c r="J60" s="133"/>
      <c r="K60" s="134"/>
      <c r="L60" s="31"/>
      <c r="M60" s="38"/>
    </row>
    <row r="61" spans="1:13" ht="47.25" customHeight="1" x14ac:dyDescent="0.3">
      <c r="A61" s="34" t="s">
        <v>135</v>
      </c>
      <c r="B61" s="154" t="s">
        <v>136</v>
      </c>
      <c r="C61" s="155"/>
      <c r="D61" s="155"/>
      <c r="E61" s="155"/>
      <c r="F61" s="155"/>
      <c r="G61" s="155"/>
      <c r="H61" s="155"/>
      <c r="I61" s="155"/>
      <c r="J61" s="155"/>
      <c r="K61" s="156"/>
      <c r="L61" s="31"/>
      <c r="M61" s="38"/>
    </row>
    <row r="62" spans="1:13" ht="53.25" customHeight="1" x14ac:dyDescent="0.3">
      <c r="A62" s="34" t="s">
        <v>137</v>
      </c>
      <c r="B62" s="154" t="s">
        <v>138</v>
      </c>
      <c r="C62" s="155"/>
      <c r="D62" s="155"/>
      <c r="E62" s="155"/>
      <c r="F62" s="155"/>
      <c r="G62" s="155"/>
      <c r="H62" s="155"/>
      <c r="I62" s="155"/>
      <c r="J62" s="155"/>
      <c r="K62" s="156"/>
      <c r="L62" s="31"/>
      <c r="M62" s="38"/>
    </row>
    <row r="63" spans="1:13" ht="34.5" customHeight="1" x14ac:dyDescent="0.3">
      <c r="A63" s="34" t="s">
        <v>81</v>
      </c>
      <c r="B63" s="117" t="s">
        <v>84</v>
      </c>
      <c r="C63" s="117"/>
      <c r="D63" s="117"/>
      <c r="E63" s="117"/>
      <c r="F63" s="117"/>
      <c r="G63" s="117"/>
      <c r="H63" s="117"/>
      <c r="I63" s="117"/>
      <c r="J63" s="117"/>
      <c r="K63" s="117"/>
      <c r="L63" s="31"/>
      <c r="M63" s="38"/>
    </row>
    <row r="64" spans="1:13" ht="31.2" x14ac:dyDescent="0.3">
      <c r="A64" s="34" t="s">
        <v>82</v>
      </c>
      <c r="B64" s="106" t="s">
        <v>94</v>
      </c>
      <c r="C64" s="106"/>
      <c r="D64" s="106"/>
      <c r="E64" s="106"/>
      <c r="F64" s="106"/>
      <c r="G64" s="106"/>
      <c r="H64" s="106"/>
      <c r="I64" s="106"/>
      <c r="J64" s="106"/>
      <c r="K64" s="106"/>
      <c r="L64" s="31"/>
      <c r="M64" s="38"/>
    </row>
    <row r="65" spans="1:29" ht="30.75" customHeight="1" x14ac:dyDescent="0.3">
      <c r="A65" s="34" t="s">
        <v>86</v>
      </c>
      <c r="B65" s="106" t="s">
        <v>87</v>
      </c>
      <c r="C65" s="106"/>
      <c r="D65" s="106"/>
      <c r="E65" s="106"/>
      <c r="F65" s="106"/>
      <c r="G65" s="106"/>
      <c r="H65" s="106"/>
      <c r="I65" s="106"/>
      <c r="J65" s="106"/>
      <c r="K65" s="106"/>
      <c r="L65" s="31"/>
      <c r="M65" s="38"/>
    </row>
    <row r="66" spans="1:29" ht="31.2" x14ac:dyDescent="0.3">
      <c r="A66" s="34" t="s">
        <v>85</v>
      </c>
      <c r="B66" s="106" t="s">
        <v>95</v>
      </c>
      <c r="C66" s="106"/>
      <c r="D66" s="106"/>
      <c r="E66" s="106"/>
      <c r="F66" s="106"/>
      <c r="G66" s="106"/>
      <c r="H66" s="106"/>
      <c r="I66" s="106"/>
      <c r="J66" s="106"/>
      <c r="K66" s="106"/>
      <c r="L66" s="31"/>
      <c r="M66" s="38"/>
    </row>
    <row r="67" spans="1:29" ht="33" customHeight="1" x14ac:dyDescent="0.3">
      <c r="A67" s="34" t="s">
        <v>86</v>
      </c>
      <c r="B67" s="106" t="s">
        <v>96</v>
      </c>
      <c r="C67" s="106"/>
      <c r="D67" s="106"/>
      <c r="E67" s="106"/>
      <c r="F67" s="106"/>
      <c r="G67" s="106"/>
      <c r="H67" s="106"/>
      <c r="I67" s="106"/>
      <c r="J67" s="106"/>
      <c r="K67" s="106"/>
      <c r="L67" s="31"/>
      <c r="M67" s="38"/>
    </row>
    <row r="68" spans="1:29" ht="8.25" customHeight="1" thickBot="1" x14ac:dyDescent="0.35">
      <c r="A68" s="41"/>
      <c r="B68" s="42"/>
      <c r="C68" s="42"/>
      <c r="D68" s="42"/>
      <c r="E68" s="42"/>
      <c r="F68" s="42"/>
      <c r="G68" s="42"/>
      <c r="H68" s="42"/>
      <c r="I68" s="42"/>
      <c r="J68" s="42"/>
      <c r="K68" s="42"/>
      <c r="L68" s="43"/>
      <c r="M68" s="38"/>
    </row>
    <row r="69" spans="1:29" x14ac:dyDescent="0.3">
      <c r="M69" s="38"/>
    </row>
    <row r="70" spans="1:29" s="81" customFormat="1" ht="57" customHeight="1" x14ac:dyDescent="0.3">
      <c r="A70" s="135" t="s">
        <v>172</v>
      </c>
      <c r="B70" s="136"/>
      <c r="C70" s="136"/>
      <c r="D70" s="136"/>
      <c r="E70" s="136"/>
      <c r="F70" s="136"/>
      <c r="G70" s="136"/>
      <c r="H70" s="136"/>
      <c r="I70" s="136"/>
      <c r="J70" s="136"/>
      <c r="K70" s="136"/>
      <c r="L70" s="136"/>
      <c r="M70" s="79"/>
      <c r="N70" s="79"/>
      <c r="O70" s="79"/>
      <c r="P70" s="79"/>
      <c r="Q70" s="79"/>
      <c r="R70" s="79"/>
      <c r="S70" s="80"/>
      <c r="T70" s="80"/>
      <c r="U70" s="80"/>
      <c r="V70" s="80"/>
      <c r="W70" s="80"/>
      <c r="X70" s="80"/>
      <c r="Y70" s="80"/>
      <c r="Z70" s="80"/>
      <c r="AA70" s="80"/>
      <c r="AB70" s="80"/>
      <c r="AC70" s="80"/>
    </row>
  </sheetData>
  <sheetProtection algorithmName="SHA-512" hashValue="JYUKidRiUbdhbpfnGYo+0Pn+w+2h8DmWek2oLTBFnNlmwmmoG+VJdyTNqGvVG0RulbeYUcbNzrT+Rzpjzb1qAg==" saltValue="tluHCWsm7mcTBrVKRRYaiw==" spinCount="100000" sheet="1" objects="1" scenarios="1"/>
  <mergeCells count="64">
    <mergeCell ref="A70:L70"/>
    <mergeCell ref="A1:A3"/>
    <mergeCell ref="B1:I3"/>
    <mergeCell ref="J1:K1"/>
    <mergeCell ref="J2:K2"/>
    <mergeCell ref="J3:L3"/>
    <mergeCell ref="B60:K60"/>
    <mergeCell ref="B61:K61"/>
    <mergeCell ref="B62:K62"/>
    <mergeCell ref="B44:K44"/>
    <mergeCell ref="B58:K58"/>
    <mergeCell ref="B53:K53"/>
    <mergeCell ref="A49:K49"/>
    <mergeCell ref="A48:K48"/>
    <mergeCell ref="B55:K55"/>
    <mergeCell ref="B56:K56"/>
    <mergeCell ref="B57:K57"/>
    <mergeCell ref="B27:K27"/>
    <mergeCell ref="B28:K28"/>
    <mergeCell ref="B29:K29"/>
    <mergeCell ref="A51:K51"/>
    <mergeCell ref="B54:K54"/>
    <mergeCell ref="B37:K37"/>
    <mergeCell ref="B38:K38"/>
    <mergeCell ref="B40:K40"/>
    <mergeCell ref="B41:K41"/>
    <mergeCell ref="B30:K30"/>
    <mergeCell ref="B33:K33"/>
    <mergeCell ref="B36:K36"/>
    <mergeCell ref="B39:K39"/>
    <mergeCell ref="B42:K42"/>
    <mergeCell ref="B45:K45"/>
    <mergeCell ref="B43:K43"/>
    <mergeCell ref="B65:K65"/>
    <mergeCell ref="A4:L4"/>
    <mergeCell ref="B22:K22"/>
    <mergeCell ref="B23:K23"/>
    <mergeCell ref="B26:K26"/>
    <mergeCell ref="B25:K25"/>
    <mergeCell ref="B24:K24"/>
    <mergeCell ref="B18:K18"/>
    <mergeCell ref="B19:K19"/>
    <mergeCell ref="B20:K20"/>
    <mergeCell ref="B21:K21"/>
    <mergeCell ref="B59:K59"/>
    <mergeCell ref="A11:K12"/>
    <mergeCell ref="A13:K14"/>
    <mergeCell ref="A50:K50"/>
    <mergeCell ref="B66:K66"/>
    <mergeCell ref="B67:K67"/>
    <mergeCell ref="A9:K9"/>
    <mergeCell ref="A6:K6"/>
    <mergeCell ref="A7:K7"/>
    <mergeCell ref="A8:K8"/>
    <mergeCell ref="A47:K47"/>
    <mergeCell ref="A10:K10"/>
    <mergeCell ref="A15:K15"/>
    <mergeCell ref="A16:K16"/>
    <mergeCell ref="B34:K34"/>
    <mergeCell ref="B35:K35"/>
    <mergeCell ref="B31:K31"/>
    <mergeCell ref="B32:K32"/>
    <mergeCell ref="B63:K63"/>
    <mergeCell ref="B64:K64"/>
  </mergeCells>
  <pageMargins left="0.7" right="0.7" top="0.75" bottom="0.75" header="0.3" footer="0.3"/>
  <pageSetup paperSize="9" orientation="portrait" r:id="rId1"/>
  <drawing r:id="rId2"/>
  <pictur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CJ85"/>
  <sheetViews>
    <sheetView zoomScale="55" zoomScaleNormal="55" zoomScaleSheetLayoutView="98" workbookViewId="0">
      <selection activeCell="D40" sqref="D40:E40"/>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88" ht="7.5" customHeight="1" thickBot="1" x14ac:dyDescent="0.35">
      <c r="B1" s="5"/>
      <c r="C1" s="5"/>
      <c r="D1" s="5"/>
      <c r="E1" s="5"/>
      <c r="F1" s="5"/>
      <c r="G1" s="5"/>
      <c r="H1" s="5"/>
      <c r="I1" s="5"/>
    </row>
    <row r="2" spans="1:88" ht="65.25" customHeight="1" x14ac:dyDescent="0.3">
      <c r="B2" s="159"/>
      <c r="C2" s="160"/>
      <c r="D2" s="141" t="s">
        <v>175</v>
      </c>
      <c r="E2" s="141"/>
      <c r="F2" s="141"/>
      <c r="G2" s="142"/>
      <c r="H2" s="94" t="s">
        <v>176</v>
      </c>
      <c r="I2" s="83">
        <v>42766</v>
      </c>
    </row>
    <row r="3" spans="1:88" ht="23.25" customHeight="1" x14ac:dyDescent="0.3">
      <c r="B3" s="161"/>
      <c r="C3" s="162"/>
      <c r="D3" s="144"/>
      <c r="E3" s="144"/>
      <c r="F3" s="144"/>
      <c r="G3" s="145"/>
      <c r="H3" s="95" t="s">
        <v>173</v>
      </c>
      <c r="I3" s="84" t="s">
        <v>174</v>
      </c>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row>
    <row r="4" spans="1:88" ht="39"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row>
    <row r="5" spans="1:88"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row>
    <row r="6" spans="1:88"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row>
    <row r="7" spans="1:88"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row>
    <row r="8" spans="1:88"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row>
    <row r="9" spans="1:88"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row>
    <row r="10" spans="1:88"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row>
    <row r="11" spans="1:88"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row>
    <row r="12" spans="1:88"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row>
    <row r="13" spans="1:88"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row>
    <row r="14" spans="1:88"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row>
    <row r="15" spans="1:88"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row>
    <row r="16" spans="1:88"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row>
    <row r="17" spans="2:88"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row>
    <row r="18" spans="2:88"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row>
    <row r="19" spans="2:88"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row>
    <row r="20" spans="2:88"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row>
    <row r="21" spans="2:88"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row>
    <row r="22" spans="2:88"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row>
    <row r="23" spans="2:88"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row>
    <row r="24" spans="2:88"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row>
    <row r="25" spans="2:88"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row>
    <row r="26" spans="2:88"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row>
    <row r="27" spans="2:88"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row>
    <row r="28" spans="2:88"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row>
    <row r="29" spans="2:88"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row>
    <row r="30" spans="2:88"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row>
    <row r="31" spans="2:88"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row>
    <row r="32" spans="2:88"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row>
    <row r="33" spans="1:88"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row>
    <row r="34" spans="1:88"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row>
    <row r="35" spans="1:88"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row>
    <row r="36" spans="1:88"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row>
    <row r="37" spans="1:88"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row>
    <row r="38" spans="1:88"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row>
    <row r="39" spans="1:88"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row>
    <row r="40" spans="1:88"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row>
    <row r="41" spans="1:88"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row>
    <row r="42" spans="1:88"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row>
    <row r="43" spans="1:88"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row>
    <row r="44" spans="1:88"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row>
    <row r="45" spans="1:88"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row>
    <row r="46" spans="1:88"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row>
    <row r="47" spans="1:88"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row>
    <row r="48" spans="1:88"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row>
    <row r="49" spans="10:88"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row>
    <row r="50" spans="10:88"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row>
    <row r="51" spans="10:88"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row>
    <row r="52" spans="10:88"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row>
    <row r="53" spans="10:88"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row>
    <row r="54" spans="10:88"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row>
    <row r="55" spans="10:88"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row>
    <row r="56" spans="10:88"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row>
    <row r="57" spans="10:88"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row>
    <row r="58" spans="10:88"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row>
    <row r="59" spans="10:88"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row>
    <row r="60" spans="10:88"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row>
    <row r="61" spans="10:88"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row>
    <row r="62" spans="10:88"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row>
    <row r="63" spans="10:88"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row>
    <row r="64" spans="10:88"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row>
    <row r="65" spans="2:88"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row>
    <row r="66" spans="2:88"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row>
    <row r="67" spans="2:88"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row>
    <row r="68" spans="2:88"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row>
    <row r="69" spans="2:88"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row>
    <row r="70" spans="2:88"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row>
    <row r="71" spans="2:88"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row>
    <row r="72" spans="2:88"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row>
    <row r="73" spans="2:88"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row>
    <row r="74" spans="2:88"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row>
    <row r="75" spans="2:88"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row>
    <row r="76" spans="2:88"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row>
    <row r="77" spans="2:88" ht="69.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row>
    <row r="78" spans="2:88" ht="66.7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row>
    <row r="79" spans="2:88" ht="59.25" customHeight="1" x14ac:dyDescent="0.3">
      <c r="B79" s="15"/>
      <c r="C79" s="15"/>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row>
    <row r="80" spans="2:88" ht="105.75" customHeight="1" x14ac:dyDescent="0.3">
      <c r="B80" s="15"/>
      <c r="C80" s="15"/>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IvFLx0ihGSUFOJSKnh+pIYQREnGxvslVJqZXob5OhpO9dsg8y9UbQQV+Qtxf49gK99M5O5FSDlt94dYGRZ7zqg==" saltValue="3H3/8Ww8HdEouVXn8baGaw=="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P85"/>
  <sheetViews>
    <sheetView zoomScale="55" zoomScaleNormal="55" zoomScaleSheetLayoutView="98" workbookViewId="0">
      <selection activeCell="G11" sqref="G11"/>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42" ht="7.5" customHeight="1" thickBot="1" x14ac:dyDescent="0.35">
      <c r="B1" s="5"/>
      <c r="C1" s="5"/>
      <c r="D1" s="5"/>
      <c r="E1" s="5"/>
      <c r="F1" s="5"/>
      <c r="G1" s="5"/>
      <c r="H1" s="5"/>
      <c r="I1" s="5"/>
    </row>
    <row r="2" spans="1:42" ht="65.25" customHeight="1" x14ac:dyDescent="0.3">
      <c r="B2" s="159"/>
      <c r="C2" s="160"/>
      <c r="D2" s="141" t="s">
        <v>175</v>
      </c>
      <c r="E2" s="141"/>
      <c r="F2" s="141"/>
      <c r="G2" s="142"/>
      <c r="H2" s="94" t="s">
        <v>176</v>
      </c>
      <c r="I2" s="83">
        <v>42766</v>
      </c>
    </row>
    <row r="3" spans="1:42" ht="23.25" customHeight="1" x14ac:dyDescent="0.3">
      <c r="B3" s="161"/>
      <c r="C3" s="162"/>
      <c r="D3" s="144"/>
      <c r="E3" s="144"/>
      <c r="F3" s="144"/>
      <c r="G3" s="145"/>
      <c r="H3" s="95" t="s">
        <v>173</v>
      </c>
      <c r="I3" s="84" t="s">
        <v>174</v>
      </c>
    </row>
    <row r="4" spans="1:42" ht="37.200000000000003"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row>
    <row r="5" spans="1:42"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row>
    <row r="6" spans="1:42"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row>
    <row r="7" spans="1:42"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row>
    <row r="8" spans="1:42"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row>
    <row r="9" spans="1:42"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row>
    <row r="10" spans="1:42"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row>
    <row r="11" spans="1:42"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row>
    <row r="12" spans="1:42"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row>
    <row r="13" spans="1:42"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row>
    <row r="14" spans="1:42"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row>
    <row r="15" spans="1:42"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1:42"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row>
    <row r="17" spans="2:42"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row>
    <row r="18" spans="2:42"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row>
    <row r="19" spans="2:42"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row>
    <row r="20" spans="2:42"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row>
    <row r="21" spans="2:42"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row>
    <row r="22" spans="2:42"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row>
    <row r="23" spans="2:42"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row>
    <row r="24" spans="2:42"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row>
    <row r="25" spans="2:42"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row>
    <row r="26" spans="2:42"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row>
    <row r="27" spans="2:42"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row>
    <row r="28" spans="2:42"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row>
    <row r="29" spans="2:42"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row>
    <row r="30" spans="2:42"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row>
    <row r="31" spans="2:42"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row>
    <row r="32" spans="2:42"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row>
    <row r="33" spans="1:42"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row>
    <row r="34" spans="1:42"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row>
    <row r="35" spans="1:42"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row>
    <row r="36" spans="1:42"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row>
    <row r="37" spans="1:42"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row>
    <row r="38" spans="1:42"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row>
    <row r="39" spans="1:42"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row>
    <row r="40" spans="1:42"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row>
    <row r="41" spans="1:42"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row>
    <row r="42" spans="1:42"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row>
    <row r="43" spans="1:42"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row>
    <row r="44" spans="1:42"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row>
    <row r="45" spans="1:42"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row>
    <row r="46" spans="1:42"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row>
    <row r="47" spans="1:42"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row>
    <row r="48" spans="1:42"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row>
    <row r="49" spans="10:42"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row>
    <row r="50" spans="10:42"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row>
    <row r="51" spans="10:42"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row>
    <row r="52" spans="10:42"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row>
    <row r="53" spans="10:42"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row>
    <row r="54" spans="10:42"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row>
    <row r="55" spans="10:42"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row>
    <row r="56" spans="10:42"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row>
    <row r="57" spans="10:42"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row>
    <row r="58" spans="10:42"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row>
    <row r="59" spans="10:42"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row>
    <row r="60" spans="10:42"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row>
    <row r="61" spans="10:42"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row>
    <row r="62" spans="10:42"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row>
    <row r="63" spans="10:42"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row>
    <row r="64" spans="10:42"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row>
    <row r="65" spans="2:42"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row>
    <row r="66" spans="2:42"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row>
    <row r="67" spans="2:42"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row>
    <row r="68" spans="2:42"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row>
    <row r="69" spans="2:42"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row>
    <row r="70" spans="2:42"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row>
    <row r="71" spans="2:42"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row>
    <row r="72" spans="2:42"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row>
    <row r="73" spans="2:42"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row>
    <row r="74" spans="2:42"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row>
    <row r="75" spans="2:42"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row>
    <row r="76" spans="2:42"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row>
    <row r="77" spans="2:42" ht="69.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row>
    <row r="78" spans="2:42" ht="66.7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row>
    <row r="79" spans="2:42" ht="59.25" customHeight="1" x14ac:dyDescent="0.3">
      <c r="B79" s="15"/>
      <c r="C79" s="15"/>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row>
    <row r="80" spans="2:42"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1HSLk6hDeWRBlgK+aOSWPuZorH5tZ4McXDpxaIi2krXhtSUpoLZ0GJgqB8+TqMBYllBiDhLf9I4OBZdalzLn2g==" saltValue="Z9UcH5vfIUcu/Q85SwIgtw=="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J85"/>
  <sheetViews>
    <sheetView zoomScale="55" zoomScaleNormal="55" zoomScaleSheetLayoutView="98" workbookViewId="0">
      <selection activeCell="F13" sqref="F13"/>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36" ht="7.5" customHeight="1" thickBot="1" x14ac:dyDescent="0.35">
      <c r="B1" s="5"/>
      <c r="C1" s="5"/>
      <c r="D1" s="5"/>
      <c r="E1" s="5"/>
      <c r="F1" s="5"/>
      <c r="G1" s="5"/>
      <c r="H1" s="5"/>
      <c r="I1" s="5"/>
    </row>
    <row r="2" spans="1:36" ht="65.25" customHeight="1" x14ac:dyDescent="0.3">
      <c r="B2" s="159"/>
      <c r="C2" s="160"/>
      <c r="D2" s="141" t="s">
        <v>175</v>
      </c>
      <c r="E2" s="141"/>
      <c r="F2" s="141"/>
      <c r="G2" s="142"/>
      <c r="H2" s="94" t="s">
        <v>176</v>
      </c>
      <c r="I2" s="83">
        <v>42766</v>
      </c>
    </row>
    <row r="3" spans="1:36" ht="23.25" customHeight="1" x14ac:dyDescent="0.3">
      <c r="B3" s="161"/>
      <c r="C3" s="162"/>
      <c r="D3" s="144"/>
      <c r="E3" s="144"/>
      <c r="F3" s="144"/>
      <c r="G3" s="145"/>
      <c r="H3" s="95" t="s">
        <v>173</v>
      </c>
      <c r="I3" s="84" t="s">
        <v>174</v>
      </c>
    </row>
    <row r="4" spans="1:36" ht="32.4"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row>
    <row r="5" spans="1:36"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row>
    <row r="6" spans="1:36"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row>
    <row r="7" spans="1:36"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row>
    <row r="8" spans="1:36"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row>
    <row r="9" spans="1:36"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row>
    <row r="10" spans="1:36"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row>
    <row r="11" spans="1:36"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row>
    <row r="12" spans="1:36"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row>
    <row r="13" spans="1:36"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row>
    <row r="14" spans="1:36"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row>
    <row r="15" spans="1:36"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row>
    <row r="16" spans="1:36"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row>
    <row r="17" spans="2:36"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row>
    <row r="18" spans="2:36"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row>
    <row r="19" spans="2:36"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row>
    <row r="20" spans="2:36"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row>
    <row r="21" spans="2:36"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row>
    <row r="22" spans="2:36"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row>
    <row r="23" spans="2:36"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row>
    <row r="24" spans="2:36"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row>
    <row r="25" spans="2:36"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row>
    <row r="26" spans="2:36"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row>
    <row r="27" spans="2:36"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row>
    <row r="28" spans="2:36"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row>
    <row r="29" spans="2:36"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row>
    <row r="30" spans="2:36"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row>
    <row r="31" spans="2:36"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row>
    <row r="32" spans="2:36"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row>
    <row r="33" spans="1:36"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row>
    <row r="34" spans="1:36"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spans="1:36"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row>
    <row r="36" spans="1:36"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row>
    <row r="37" spans="1:36"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row>
    <row r="38" spans="1:36"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row>
    <row r="39" spans="1:36"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row>
    <row r="40" spans="1:36"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row>
    <row r="41" spans="1:36"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row>
    <row r="42" spans="1:36"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row>
    <row r="43" spans="1:36"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row>
    <row r="44" spans="1:36"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row>
    <row r="45" spans="1:36"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row>
    <row r="46" spans="1:36"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row>
    <row r="47" spans="1:36"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row>
    <row r="48" spans="1:36"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row>
    <row r="49" spans="10:36"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row>
    <row r="50" spans="10:36"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row>
    <row r="51" spans="10:36"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row>
    <row r="52" spans="10:36"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row>
    <row r="53" spans="10:36"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row>
    <row r="54" spans="10:36"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row>
    <row r="55" spans="10:36"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10:36"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row>
    <row r="57" spans="10:36"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10:36"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10:36"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10:36"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10:36"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10:36"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10:36"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row r="64" spans="10:36"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row>
    <row r="65" spans="2:36"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row>
    <row r="66" spans="2:36"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row>
    <row r="67" spans="2:36"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row>
    <row r="68" spans="2:36"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row>
    <row r="69" spans="2:36"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row>
    <row r="70" spans="2:36"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row>
    <row r="71" spans="2:36"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row>
    <row r="72" spans="2:36"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row>
    <row r="73" spans="2:36"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row>
    <row r="74" spans="2:36"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row>
    <row r="75" spans="2:36" ht="77.25" customHeight="1" x14ac:dyDescent="0.3">
      <c r="B75" s="208" t="s">
        <v>172</v>
      </c>
      <c r="C75" s="209"/>
      <c r="D75" s="209"/>
      <c r="E75" s="209"/>
      <c r="F75" s="209"/>
      <c r="G75" s="209"/>
      <c r="H75" s="209"/>
      <c r="I75" s="209"/>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row>
    <row r="76" spans="2:36" ht="69.7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row>
    <row r="77" spans="2:36" ht="66.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row>
    <row r="78" spans="2:36" ht="59.2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row>
    <row r="79" spans="2:36" ht="105.75" customHeight="1" x14ac:dyDescent="0.3">
      <c r="B79" s="15"/>
      <c r="C79" s="15"/>
    </row>
    <row r="80" spans="2:36" ht="13.8" x14ac:dyDescent="0.3">
      <c r="B80" s="14"/>
      <c r="C80" s="14"/>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2.75" customHeight="1" x14ac:dyDescent="0.3"/>
  </sheetData>
  <sheetProtection algorithmName="SHA-512" hashValue="bHZApoMuXWZatg5FQ2vTDxviiK5WCG+P5Y6Axur63jzk80NXW9TvD5IBzTvBeFyyIrjNn/s7LNPaPeKhxWd3pQ==" saltValue="Dmg3x3oRb+0PLugbbWXymg=="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V85"/>
  <sheetViews>
    <sheetView zoomScale="55" zoomScaleNormal="55" zoomScaleSheetLayoutView="98" workbookViewId="0">
      <selection activeCell="F9" sqref="F9"/>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48" ht="7.5" customHeight="1" thickBot="1" x14ac:dyDescent="0.35">
      <c r="B1" s="5"/>
      <c r="C1" s="5"/>
      <c r="D1" s="5"/>
      <c r="E1" s="5"/>
      <c r="F1" s="5"/>
      <c r="G1" s="5"/>
      <c r="H1" s="5"/>
      <c r="I1" s="5"/>
    </row>
    <row r="2" spans="1:48" ht="65.25" customHeight="1" x14ac:dyDescent="0.3">
      <c r="B2" s="159"/>
      <c r="C2" s="160"/>
      <c r="D2" s="141" t="s">
        <v>175</v>
      </c>
      <c r="E2" s="141"/>
      <c r="F2" s="141"/>
      <c r="G2" s="142"/>
      <c r="H2" s="94" t="s">
        <v>176</v>
      </c>
      <c r="I2" s="83">
        <v>42766</v>
      </c>
    </row>
    <row r="3" spans="1:48" ht="23.25" customHeight="1" x14ac:dyDescent="0.3">
      <c r="B3" s="161"/>
      <c r="C3" s="162"/>
      <c r="D3" s="144"/>
      <c r="E3" s="144"/>
      <c r="F3" s="144"/>
      <c r="G3" s="145"/>
      <c r="H3" s="95" t="s">
        <v>173</v>
      </c>
      <c r="I3" s="84" t="s">
        <v>174</v>
      </c>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row>
    <row r="4" spans="1:48" ht="30.6"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48"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row>
    <row r="6" spans="1:48"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row>
    <row r="7" spans="1:48"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row>
    <row r="8" spans="1:48"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row>
    <row r="9" spans="1:48"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row>
    <row r="10" spans="1:48"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row>
    <row r="11" spans="1:48"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row>
    <row r="12" spans="1:48"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row>
    <row r="13" spans="1:48"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row>
    <row r="14" spans="1:48"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row>
    <row r="15" spans="1:48"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row>
    <row r="16" spans="1:48"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row>
    <row r="17" spans="2:48"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row>
    <row r="18" spans="2:48"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row>
    <row r="19" spans="2:48"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row>
    <row r="20" spans="2:48"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row>
    <row r="21" spans="2:48"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row>
    <row r="22" spans="2:48"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row>
    <row r="23" spans="2:48"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row>
    <row r="24" spans="2:48"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row>
    <row r="25" spans="2:48"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row>
    <row r="26" spans="2:48"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row>
    <row r="27" spans="2:48"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row>
    <row r="28" spans="2:48"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row>
    <row r="29" spans="2:48"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row>
    <row r="30" spans="2:48"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row>
    <row r="31" spans="2:48"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row>
    <row r="32" spans="2:48"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row>
    <row r="35" spans="1:48"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row>
    <row r="36" spans="1:48"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row>
    <row r="37" spans="1:48"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row>
    <row r="38" spans="1:48"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row>
    <row r="39" spans="1:48"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row>
    <row r="40" spans="1:48"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row>
    <row r="41" spans="1:48"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row>
    <row r="42" spans="1:48"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row>
    <row r="43" spans="1:48"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row>
    <row r="44" spans="1:48"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row>
    <row r="45" spans="1:48"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row>
    <row r="46" spans="1:48"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row>
    <row r="47" spans="1:48"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row>
    <row r="48" spans="1:48"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row>
    <row r="49" spans="10:48"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row>
    <row r="50" spans="10:48"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row>
    <row r="51" spans="10:48"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row>
    <row r="52" spans="10:48"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row>
    <row r="53" spans="10:48"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row>
    <row r="54" spans="10:48"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row>
    <row r="55" spans="10:48"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row>
    <row r="56" spans="10:48"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row>
    <row r="57" spans="10:48"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row>
    <row r="58" spans="10:48"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row>
    <row r="59" spans="10:48"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row>
    <row r="60" spans="10:48"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row>
    <row r="61" spans="10:48"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row>
    <row r="62" spans="10:48"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row>
    <row r="63" spans="10:48"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row>
    <row r="64" spans="10:48"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row>
    <row r="65" spans="2:48"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row>
    <row r="66" spans="2:48"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row>
    <row r="67" spans="2:48"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row>
    <row r="68" spans="2:48"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row>
    <row r="69" spans="2:48"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row>
    <row r="70" spans="2:48"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row>
    <row r="71" spans="2:48"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row>
    <row r="72" spans="2:48"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row>
    <row r="73" spans="2:48" ht="24.75" customHeight="1"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row>
    <row r="74" spans="2:48" ht="77.25" customHeight="1" x14ac:dyDescent="0.3">
      <c r="B74" s="208" t="s">
        <v>172</v>
      </c>
      <c r="C74" s="209"/>
      <c r="D74" s="209"/>
      <c r="E74" s="209"/>
      <c r="F74" s="209"/>
      <c r="G74" s="209"/>
      <c r="H74" s="209"/>
      <c r="I74" s="209"/>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row>
    <row r="75" spans="2:48" ht="32.25" customHeight="1" x14ac:dyDescent="0.3">
      <c r="B75" s="15"/>
      <c r="C75" s="15"/>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row>
    <row r="76" spans="2:48" ht="69.7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row>
    <row r="77" spans="2:48" ht="66.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row>
    <row r="78" spans="2:48" ht="59.2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row>
    <row r="79" spans="2:48" ht="105.75" customHeight="1" x14ac:dyDescent="0.3">
      <c r="B79" s="15"/>
      <c r="C79" s="15"/>
    </row>
    <row r="80" spans="2:48" ht="13.8" x14ac:dyDescent="0.3">
      <c r="B80" s="14"/>
      <c r="C80" s="14"/>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2.75" customHeight="1" x14ac:dyDescent="0.3"/>
  </sheetData>
  <sheetProtection algorithmName="SHA-512" hashValue="S9cSD/GpLGFtVsEoIFaMqEe70u+51h6ln1TRMwq+I2Db2DobaQLiRjmvSOR8dBNRb3tYsukvgVj766vx6CEyrw==" saltValue="GFffbxYJK4Ut5pxAQZHfnA==" spinCount="100000" sheet="1" objects="1" scenarios="1" insertRows="0" deleteRows="0" autoFilter="0"/>
  <mergeCells count="17">
    <mergeCell ref="B74:I74"/>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J85"/>
  <sheetViews>
    <sheetView zoomScale="55" zoomScaleNormal="55" zoomScaleSheetLayoutView="98" workbookViewId="0">
      <selection activeCell="A12" sqref="A12"/>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36" ht="7.5" customHeight="1" thickBot="1" x14ac:dyDescent="0.35">
      <c r="B1" s="5"/>
      <c r="C1" s="5"/>
      <c r="D1" s="5"/>
      <c r="E1" s="5"/>
      <c r="F1" s="5"/>
      <c r="G1" s="5"/>
      <c r="H1" s="5"/>
      <c r="I1" s="5"/>
    </row>
    <row r="2" spans="1:36" ht="65.25" customHeight="1" x14ac:dyDescent="0.3">
      <c r="B2" s="159"/>
      <c r="C2" s="160"/>
      <c r="D2" s="141" t="s">
        <v>175</v>
      </c>
      <c r="E2" s="141"/>
      <c r="F2" s="141"/>
      <c r="G2" s="142"/>
      <c r="H2" s="94" t="s">
        <v>176</v>
      </c>
      <c r="I2" s="83">
        <v>42766</v>
      </c>
    </row>
    <row r="3" spans="1:36" ht="23.25" customHeight="1" x14ac:dyDescent="0.3">
      <c r="B3" s="161"/>
      <c r="C3" s="162"/>
      <c r="D3" s="144"/>
      <c r="E3" s="144"/>
      <c r="F3" s="144"/>
      <c r="G3" s="145"/>
      <c r="H3" s="95" t="s">
        <v>173</v>
      </c>
      <c r="I3" s="84" t="s">
        <v>174</v>
      </c>
      <c r="J3" s="96"/>
      <c r="K3" s="96"/>
      <c r="L3" s="96"/>
      <c r="M3" s="96"/>
      <c r="N3" s="96"/>
      <c r="O3" s="96"/>
      <c r="P3" s="96"/>
      <c r="Q3" s="96"/>
      <c r="R3" s="96"/>
      <c r="S3" s="96"/>
      <c r="T3" s="96"/>
      <c r="U3" s="96"/>
      <c r="V3" s="96"/>
      <c r="W3" s="96"/>
      <c r="X3" s="96"/>
      <c r="Y3" s="96"/>
      <c r="Z3" s="96"/>
      <c r="AA3" s="96"/>
      <c r="AB3" s="96"/>
      <c r="AC3" s="96"/>
      <c r="AD3" s="96"/>
      <c r="AE3" s="96"/>
      <c r="AF3" s="96"/>
      <c r="AG3" s="96"/>
      <c r="AH3" s="96"/>
      <c r="AI3" s="96"/>
    </row>
    <row r="4" spans="1:36" ht="34.950000000000003"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row>
    <row r="5" spans="1:36"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row>
    <row r="6" spans="1:36"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row>
    <row r="7" spans="1:36"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row>
    <row r="8" spans="1:36"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17"/>
    </row>
    <row r="9" spans="1:36"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row>
    <row r="10" spans="1:36"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6"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row>
    <row r="12" spans="1:36"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row>
    <row r="13" spans="1:36"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row>
    <row r="14" spans="1:36"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row>
    <row r="15" spans="1:36"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row>
    <row r="16" spans="1:36"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row>
    <row r="17" spans="2:35"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row>
    <row r="18" spans="2:35"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row>
    <row r="19" spans="2:35"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row>
    <row r="20" spans="2:35"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row>
    <row r="21" spans="2:35"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row>
    <row r="22" spans="2:35"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row>
    <row r="23" spans="2:35"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row>
    <row r="24" spans="2:35"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row>
    <row r="25" spans="2:35"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row>
    <row r="26" spans="2:35"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row>
    <row r="27" spans="2:35"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row>
    <row r="28" spans="2:35"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row>
    <row r="29" spans="2:35"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row>
    <row r="30" spans="2:35"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2:35"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row>
    <row r="32" spans="2:35"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row>
    <row r="33" spans="1:35"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row>
    <row r="34" spans="1:35"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row>
    <row r="35" spans="1:35"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row>
    <row r="36" spans="1:35"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row>
    <row r="37" spans="1:35"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row>
    <row r="38" spans="1:35"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row>
    <row r="39" spans="1:35"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row>
    <row r="40" spans="1:35"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row>
    <row r="41" spans="1:35"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row>
    <row r="42" spans="1:35"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row>
    <row r="43" spans="1:35"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row>
    <row r="44" spans="1:35"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row>
    <row r="45" spans="1:35"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row>
    <row r="46" spans="1:35"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row>
    <row r="47" spans="1:35"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row>
    <row r="48" spans="1:35"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row>
    <row r="49" spans="10:35"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row>
    <row r="50" spans="10:35"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row>
    <row r="51" spans="10:35"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row>
    <row r="52" spans="10:35"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row>
    <row r="53" spans="10:35"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row>
    <row r="54" spans="10:35"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row>
    <row r="55" spans="10:35"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row>
    <row r="56" spans="10:35"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row>
    <row r="57" spans="10:35"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row>
    <row r="58" spans="10:35"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row>
    <row r="59" spans="10:35"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row>
    <row r="60" spans="10:35"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row>
    <row r="61" spans="10:35"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row>
    <row r="62" spans="10:35"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row>
    <row r="63" spans="10:35"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row>
    <row r="64" spans="10:35"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row>
    <row r="65" spans="2:35"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row>
    <row r="66" spans="2:35"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row>
    <row r="67" spans="2:35"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row>
    <row r="68" spans="2:35"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row>
    <row r="69" spans="2:35"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row>
    <row r="70" spans="2:35"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row>
    <row r="71" spans="2:35"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row>
    <row r="72" spans="2:35"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row>
    <row r="73" spans="2:35"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row>
    <row r="74" spans="2:35"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row>
    <row r="75" spans="2:35" ht="77.25" customHeight="1" x14ac:dyDescent="0.3">
      <c r="B75" s="208" t="s">
        <v>172</v>
      </c>
      <c r="C75" s="209"/>
      <c r="D75" s="209"/>
      <c r="E75" s="209"/>
      <c r="F75" s="209"/>
      <c r="G75" s="209"/>
      <c r="H75" s="209"/>
      <c r="I75" s="209"/>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row>
    <row r="76" spans="2:35"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row>
    <row r="77" spans="2:35" ht="69.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row>
    <row r="78" spans="2:35" ht="66.7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row>
    <row r="79" spans="2:35" ht="59.25" customHeight="1" x14ac:dyDescent="0.3">
      <c r="B79" s="15"/>
      <c r="C79" s="15"/>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row>
    <row r="80" spans="2:35"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cGpIvq26eUrylhTe8fMseFEI2VHgQovjBJucXabf03r7gpPRouTLzpTnkueCd13kzLKpJErb/EQceEsreFU97w==" saltValue="d1pE4pBXOeqwCPDJIHAdIQ==" spinCount="100000" sheet="1" objects="1" scenarios="1" insertRows="0" deleteRows="0" autoFilter="0"/>
  <mergeCells count="17">
    <mergeCell ref="B41:G41"/>
    <mergeCell ref="B2:C4"/>
    <mergeCell ref="D2:G4"/>
    <mergeCell ref="H4:I4"/>
    <mergeCell ref="B75:I75"/>
    <mergeCell ref="B45:D45"/>
    <mergeCell ref="E45:F45"/>
    <mergeCell ref="H45:I45"/>
    <mergeCell ref="B6:I6"/>
    <mergeCell ref="B42:I42"/>
    <mergeCell ref="B43:D44"/>
    <mergeCell ref="E43:F44"/>
    <mergeCell ref="G43:G44"/>
    <mergeCell ref="H43:I44"/>
    <mergeCell ref="H41:I41"/>
    <mergeCell ref="B40:C40"/>
    <mergeCell ref="D40:E40"/>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
  <sheetViews>
    <sheetView zoomScale="70" zoomScaleNormal="70" workbookViewId="0">
      <selection activeCell="F2" sqref="F2"/>
    </sheetView>
  </sheetViews>
  <sheetFormatPr baseColWidth="10" defaultRowHeight="14.4" x14ac:dyDescent="0.3"/>
  <cols>
    <col min="1" max="1" width="15.33203125" customWidth="1"/>
    <col min="2" max="2" width="38.44140625" customWidth="1"/>
    <col min="3" max="3" width="20.6640625" customWidth="1"/>
    <col min="4" max="4" width="25" customWidth="1"/>
    <col min="5" max="5" width="15.109375" customWidth="1"/>
    <col min="6" max="7" width="19.88671875" customWidth="1"/>
    <col min="8" max="8" width="23" customWidth="1"/>
    <col min="9" max="9" width="20.109375" customWidth="1"/>
    <col min="10" max="10" width="22.109375" customWidth="1"/>
  </cols>
  <sheetData>
    <row r="1" spans="1:10" ht="47.25" customHeight="1" x14ac:dyDescent="0.3">
      <c r="A1" s="68" t="s">
        <v>48</v>
      </c>
      <c r="B1" s="68" t="s">
        <v>50</v>
      </c>
      <c r="C1" s="68" t="s">
        <v>129</v>
      </c>
      <c r="D1" s="68" t="s">
        <v>130</v>
      </c>
      <c r="E1" s="68" t="s">
        <v>108</v>
      </c>
      <c r="F1" s="68" t="s">
        <v>105</v>
      </c>
      <c r="G1" s="68" t="s">
        <v>109</v>
      </c>
      <c r="H1" s="68" t="s">
        <v>106</v>
      </c>
      <c r="I1" s="69" t="s">
        <v>107</v>
      </c>
      <c r="J1" s="68" t="s">
        <v>49</v>
      </c>
    </row>
    <row r="2" spans="1:10" ht="30.75" customHeight="1" x14ac:dyDescent="0.3">
      <c r="A2" s="70">
        <f>+'2. Ficha del Contrato'!B3</f>
        <v>0</v>
      </c>
      <c r="B2" s="71">
        <f>+'2. Ficha del Contrato'!B5</f>
        <v>0</v>
      </c>
      <c r="C2" s="71">
        <f>+'2. Ficha del Contrato'!B8+'2. Ficha del Contrato'!B14+'2. Ficha del Contrato'!B17+'2. Ficha del Contrato'!B20-'2. Ficha del Contrato'!B23-'2. Ficha del Contrato'!B26-'2. Ficha del Contrato'!B29</f>
        <v>0</v>
      </c>
      <c r="D2" s="72">
        <f>+'2. Ficha del Contrato'!B10+'2. Ficha del Contrato'!B12+'2. Ficha del Contrato'!B15+'2. Ficha del Contrato'!B18-'2. Ficha del Contrato'!B21-'2. Ficha del Contrato'!B24-'2. Ficha del Contrato'!B27</f>
        <v>0</v>
      </c>
      <c r="E2" s="73">
        <f>+'2. Ficha del Contrato'!B9/100</f>
        <v>0</v>
      </c>
      <c r="F2" s="72">
        <f>+'3. Enero'!D40+'4. Febrero'!D40+'5. Marzo'!D40+'6. Abril'!D40+'7. Mayo'!D40+'8. Junio'!D40+'9. Julio'!D40+'10. Agosto'!D40+'11. Septiembre'!D40+'12. Octubre'!D40+'13. Noviembre'!D40+'14. Diciembre'!D40</f>
        <v>0</v>
      </c>
      <c r="G2" s="74">
        <f>+F2*E2</f>
        <v>0</v>
      </c>
      <c r="H2" s="72">
        <f>+'3. Enero'!G40+'4. Febrero'!G40+'5. Marzo'!G40+'6. Abril'!G40+'7. Mayo'!G40+'8. Junio'!G40+'9. Julio'!G40+'10. Agosto'!G40+'11. Septiembre'!G40+'12. Octubre'!G40+'13. Noviembre'!G40+'14. Diciembre'!G40</f>
        <v>0</v>
      </c>
      <c r="I2" s="73" t="e">
        <f>+H2/F2</f>
        <v>#DIV/0!</v>
      </c>
      <c r="J2" s="75" t="e">
        <f>IF(I2&lt;E2,"No cumple","Cumple")</f>
        <v>#DIV/0!</v>
      </c>
    </row>
  </sheetData>
  <sheetProtection algorithmName="SHA-512" hashValue="156neTLayG4FURUwbBHNOTW4RPL0j93P/AHZLJjIAMirFjaj0FYwd81MTNqk3NhTvKfyWek0moES7mkxYBJ55A==" saltValue="BWsOE8BP2LRA3M+pjW3KWw==" spinCount="100000" sheet="1" objects="1" scenarios="1"/>
  <pageMargins left="0.7" right="0.7" top="0.75" bottom="0.75" header="0.3" footer="0.3"/>
  <pageSetup paperSize="9" orientation="portrait" r:id="rId1"/>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baseColWidth="10" defaultColWidth="11.44140625" defaultRowHeight="14.4" x14ac:dyDescent="0.3"/>
  <cols>
    <col min="2" max="2" width="16.5546875" customWidth="1"/>
  </cols>
  <sheetData>
    <row r="1" spans="1:3" x14ac:dyDescent="0.3">
      <c r="A1" t="s">
        <v>0</v>
      </c>
      <c r="B1" t="s">
        <v>0</v>
      </c>
      <c r="C1" t="s">
        <v>0</v>
      </c>
    </row>
    <row r="2" spans="1:3" x14ac:dyDescent="0.3">
      <c r="A2">
        <v>2014</v>
      </c>
      <c r="B2" s="1" t="s">
        <v>6</v>
      </c>
      <c r="C2" t="s">
        <v>4</v>
      </c>
    </row>
    <row r="3" spans="1:3" x14ac:dyDescent="0.3">
      <c r="A3">
        <v>2015</v>
      </c>
      <c r="B3" s="1" t="s">
        <v>7</v>
      </c>
      <c r="C3" t="s">
        <v>8</v>
      </c>
    </row>
    <row r="4" spans="1:3" x14ac:dyDescent="0.3">
      <c r="B4" s="1" t="s">
        <v>9</v>
      </c>
      <c r="C4" t="s">
        <v>10</v>
      </c>
    </row>
    <row r="5" spans="1:3" x14ac:dyDescent="0.3">
      <c r="B5" s="1" t="s">
        <v>11</v>
      </c>
    </row>
    <row r="6" spans="1:3" x14ac:dyDescent="0.3">
      <c r="B6" s="1" t="s">
        <v>12</v>
      </c>
    </row>
    <row r="7" spans="1:3" x14ac:dyDescent="0.3">
      <c r="B7" s="1" t="s">
        <v>13</v>
      </c>
    </row>
    <row r="8" spans="1:3" x14ac:dyDescent="0.3">
      <c r="B8" s="1" t="s">
        <v>14</v>
      </c>
    </row>
    <row r="9" spans="1:3" x14ac:dyDescent="0.3">
      <c r="B9" s="1" t="s">
        <v>15</v>
      </c>
    </row>
    <row r="10" spans="1:3" x14ac:dyDescent="0.3">
      <c r="B10" s="1" t="s">
        <v>16</v>
      </c>
    </row>
    <row r="11" spans="1:3" x14ac:dyDescent="0.3">
      <c r="B11" s="1" t="s">
        <v>17</v>
      </c>
    </row>
    <row r="12" spans="1:3" x14ac:dyDescent="0.3">
      <c r="B12" s="1" t="s">
        <v>18</v>
      </c>
    </row>
    <row r="13" spans="1:3" x14ac:dyDescent="0.3">
      <c r="B13" s="1" t="s">
        <v>19</v>
      </c>
    </row>
    <row r="14" spans="1:3" x14ac:dyDescent="0.3">
      <c r="B14" s="1" t="s">
        <v>20</v>
      </c>
    </row>
    <row r="15" spans="1:3" x14ac:dyDescent="0.3">
      <c r="B15" s="1" t="s">
        <v>21</v>
      </c>
    </row>
    <row r="16" spans="1:3" x14ac:dyDescent="0.3">
      <c r="B16" s="1" t="s">
        <v>22</v>
      </c>
    </row>
    <row r="17" spans="2:2" x14ac:dyDescent="0.3">
      <c r="B17" s="1" t="s">
        <v>23</v>
      </c>
    </row>
    <row r="18" spans="2:2" x14ac:dyDescent="0.3">
      <c r="B18" s="1" t="s">
        <v>24</v>
      </c>
    </row>
    <row r="19" spans="2:2" x14ac:dyDescent="0.3">
      <c r="B19" s="1" t="s">
        <v>25</v>
      </c>
    </row>
    <row r="20" spans="2:2" ht="25.2" x14ac:dyDescent="0.3">
      <c r="B20" s="1" t="s">
        <v>26</v>
      </c>
    </row>
    <row r="21" spans="2:2" x14ac:dyDescent="0.3">
      <c r="B21" s="1" t="s">
        <v>27</v>
      </c>
    </row>
    <row r="22" spans="2:2" x14ac:dyDescent="0.3">
      <c r="B22" s="1" t="s">
        <v>28</v>
      </c>
    </row>
    <row r="23" spans="2:2" x14ac:dyDescent="0.3">
      <c r="B23" s="1" t="s">
        <v>29</v>
      </c>
    </row>
    <row r="24" spans="2:2" x14ac:dyDescent="0.3">
      <c r="B24" s="1" t="s">
        <v>30</v>
      </c>
    </row>
    <row r="25" spans="2:2" x14ac:dyDescent="0.3">
      <c r="B25" s="1" t="s">
        <v>31</v>
      </c>
    </row>
    <row r="26" spans="2:2" x14ac:dyDescent="0.3">
      <c r="B26" s="1" t="s">
        <v>32</v>
      </c>
    </row>
    <row r="27" spans="2:2" x14ac:dyDescent="0.3">
      <c r="B27" s="1" t="s">
        <v>33</v>
      </c>
    </row>
    <row r="28" spans="2:2" x14ac:dyDescent="0.3">
      <c r="B28" s="1" t="s">
        <v>34</v>
      </c>
    </row>
    <row r="29" spans="2:2" x14ac:dyDescent="0.3">
      <c r="B29" s="1" t="s">
        <v>35</v>
      </c>
    </row>
    <row r="30" spans="2:2" x14ac:dyDescent="0.3">
      <c r="B30" s="1" t="s">
        <v>36</v>
      </c>
    </row>
    <row r="31" spans="2:2" x14ac:dyDescent="0.3">
      <c r="B31" s="1" t="s">
        <v>37</v>
      </c>
    </row>
    <row r="32" spans="2:2" x14ac:dyDescent="0.3">
      <c r="B32" s="1" t="s">
        <v>38</v>
      </c>
    </row>
    <row r="33" spans="2:2" x14ac:dyDescent="0.3">
      <c r="B33" s="1" t="s">
        <v>39</v>
      </c>
    </row>
    <row r="34" spans="2:2" x14ac:dyDescent="0.3">
      <c r="B34" s="1" t="s">
        <v>40</v>
      </c>
    </row>
    <row r="35" spans="2:2" x14ac:dyDescent="0.3">
      <c r="B35" s="1"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30"/>
  <sheetViews>
    <sheetView zoomScale="85" zoomScaleNormal="85" workbookViewId="0">
      <selection activeCell="B5" sqref="B5"/>
    </sheetView>
  </sheetViews>
  <sheetFormatPr baseColWidth="10" defaultRowHeight="15.6" x14ac:dyDescent="0.3"/>
  <cols>
    <col min="1" max="1" width="42.5546875" style="2" customWidth="1"/>
    <col min="2" max="2" width="30.44140625" style="3" customWidth="1"/>
  </cols>
  <sheetData>
    <row r="1" spans="1:2" ht="26.25" customHeight="1" x14ac:dyDescent="0.3">
      <c r="A1" s="158" t="s">
        <v>54</v>
      </c>
      <c r="B1" s="158"/>
    </row>
    <row r="2" spans="1:2" ht="30" customHeight="1" x14ac:dyDescent="0.3">
      <c r="A2" s="32" t="s">
        <v>2</v>
      </c>
      <c r="B2" s="35"/>
    </row>
    <row r="3" spans="1:2" ht="30" customHeight="1" x14ac:dyDescent="0.3">
      <c r="A3" s="33" t="s">
        <v>45</v>
      </c>
      <c r="B3" s="35"/>
    </row>
    <row r="4" spans="1:2" ht="30" customHeight="1" x14ac:dyDescent="0.3">
      <c r="A4" s="33" t="s">
        <v>46</v>
      </c>
      <c r="B4" s="49"/>
    </row>
    <row r="5" spans="1:2" ht="30" customHeight="1" x14ac:dyDescent="0.3">
      <c r="A5" s="33" t="s">
        <v>67</v>
      </c>
      <c r="B5" s="35"/>
    </row>
    <row r="6" spans="1:2" ht="30" customHeight="1" x14ac:dyDescent="0.3">
      <c r="A6" s="33" t="s">
        <v>148</v>
      </c>
      <c r="B6" s="35"/>
    </row>
    <row r="7" spans="1:2" ht="30" customHeight="1" x14ac:dyDescent="0.3">
      <c r="A7" s="33" t="s">
        <v>149</v>
      </c>
      <c r="B7" s="35"/>
    </row>
    <row r="8" spans="1:2" ht="30" customHeight="1" x14ac:dyDescent="0.3">
      <c r="A8" s="33" t="s">
        <v>52</v>
      </c>
      <c r="B8" s="35"/>
    </row>
    <row r="9" spans="1:2" ht="30" customHeight="1" x14ac:dyDescent="0.3">
      <c r="A9" s="33" t="s">
        <v>51</v>
      </c>
      <c r="B9" s="76"/>
    </row>
    <row r="10" spans="1:2" ht="30" customHeight="1" x14ac:dyDescent="0.3">
      <c r="A10" s="33" t="s">
        <v>44</v>
      </c>
      <c r="B10" s="77"/>
    </row>
    <row r="11" spans="1:2" ht="30" customHeight="1" x14ac:dyDescent="0.3">
      <c r="A11" s="33" t="s">
        <v>53</v>
      </c>
      <c r="B11" s="35"/>
    </row>
    <row r="12" spans="1:2" ht="30" customHeight="1" x14ac:dyDescent="0.3">
      <c r="A12" s="33" t="s">
        <v>68</v>
      </c>
      <c r="B12" s="50"/>
    </row>
    <row r="13" spans="1:2" ht="30" customHeight="1" x14ac:dyDescent="0.3">
      <c r="A13" s="33" t="s">
        <v>66</v>
      </c>
      <c r="B13" s="35"/>
    </row>
    <row r="14" spans="1:2" ht="30" customHeight="1" x14ac:dyDescent="0.3">
      <c r="A14" s="33" t="s">
        <v>115</v>
      </c>
      <c r="B14" s="35"/>
    </row>
    <row r="15" spans="1:2" ht="30" customHeight="1" x14ac:dyDescent="0.3">
      <c r="A15" s="33" t="s">
        <v>69</v>
      </c>
      <c r="B15" s="50"/>
    </row>
    <row r="16" spans="1:2" ht="30" customHeight="1" x14ac:dyDescent="0.3">
      <c r="A16" s="33" t="s">
        <v>70</v>
      </c>
      <c r="B16" s="35"/>
    </row>
    <row r="17" spans="1:2" ht="30" customHeight="1" x14ac:dyDescent="0.3">
      <c r="A17" s="33" t="s">
        <v>127</v>
      </c>
      <c r="B17" s="35"/>
    </row>
    <row r="18" spans="1:2" ht="30" customHeight="1" x14ac:dyDescent="0.3">
      <c r="A18" s="33" t="s">
        <v>71</v>
      </c>
      <c r="B18" s="50"/>
    </row>
    <row r="19" spans="1:2" ht="30" customHeight="1" x14ac:dyDescent="0.3">
      <c r="A19" s="33" t="s">
        <v>72</v>
      </c>
      <c r="B19" s="35"/>
    </row>
    <row r="20" spans="1:2" ht="30" customHeight="1" x14ac:dyDescent="0.3">
      <c r="A20" s="33" t="s">
        <v>128</v>
      </c>
      <c r="B20" s="35"/>
    </row>
    <row r="21" spans="1:2" ht="30" customHeight="1" x14ac:dyDescent="0.3">
      <c r="A21" s="33" t="s">
        <v>99</v>
      </c>
      <c r="B21" s="50"/>
    </row>
    <row r="22" spans="1:2" ht="36" customHeight="1" x14ac:dyDescent="0.3">
      <c r="A22" s="33" t="s">
        <v>110</v>
      </c>
      <c r="B22" s="35"/>
    </row>
    <row r="23" spans="1:2" ht="36" customHeight="1" x14ac:dyDescent="0.3">
      <c r="A23" s="33" t="s">
        <v>124</v>
      </c>
      <c r="B23" s="35"/>
    </row>
    <row r="24" spans="1:2" ht="30" customHeight="1" x14ac:dyDescent="0.3">
      <c r="A24" s="33" t="s">
        <v>100</v>
      </c>
      <c r="B24" s="50"/>
    </row>
    <row r="25" spans="1:2" ht="37.5" customHeight="1" x14ac:dyDescent="0.3">
      <c r="A25" s="33" t="s">
        <v>111</v>
      </c>
      <c r="B25" s="35"/>
    </row>
    <row r="26" spans="1:2" ht="37.5" customHeight="1" x14ac:dyDescent="0.3">
      <c r="A26" s="33" t="s">
        <v>125</v>
      </c>
      <c r="B26" s="35"/>
    </row>
    <row r="27" spans="1:2" ht="30" customHeight="1" x14ac:dyDescent="0.3">
      <c r="A27" s="33" t="s">
        <v>102</v>
      </c>
      <c r="B27" s="50"/>
    </row>
    <row r="28" spans="1:2" ht="37.5" customHeight="1" x14ac:dyDescent="0.3">
      <c r="A28" s="33" t="s">
        <v>112</v>
      </c>
      <c r="B28" s="35"/>
    </row>
    <row r="29" spans="1:2" ht="37.5" customHeight="1" x14ac:dyDescent="0.3">
      <c r="A29" s="33" t="s">
        <v>126</v>
      </c>
      <c r="B29" s="35"/>
    </row>
    <row r="30" spans="1:2" ht="16.5" customHeight="1" x14ac:dyDescent="0.3"/>
  </sheetData>
  <sheetProtection algorithmName="SHA-512" hashValue="GvKlDCLfYWc5LFfEh30wTRMRopXTLBouGH4e/XeNnZyFUyRJl7DmwWKV/Siadby6iEyqEg+pkcP0ZDgb3MvPpw==" saltValue="KCcACZejwEZjG4dttzj+hA==" spinCount="100000" sheet="1" objects="1" scenarios="1"/>
  <mergeCells count="1">
    <mergeCell ref="A1:B1"/>
  </mergeCells>
  <dataValidations count="8">
    <dataValidation type="list" allowBlank="1" showInputMessage="1" showErrorMessage="1" sqref="B6">
      <formula1>"PRIMERA INFANCIA,PROTECCIÓN,NUTRICIÓN,NIÑEZ Y ADOLESCENCIA,FAMILIA Y COMUNIDADES"</formula1>
    </dataValidation>
    <dataValidation type="list" allowBlank="1" showInputMessage="1" showErrorMessage="1" sqref="B9">
      <formula1>"10,20"</formula1>
    </dataValidation>
    <dataValidation type="whole" operator="greaterThan" allowBlank="1" showInputMessage="1" showErrorMessage="1" sqref="B10">
      <formula1>1</formula1>
    </dataValidation>
    <dataValidation type="decimal" operator="greaterThanOrEqual" allowBlank="1" showInputMessage="1" showErrorMessage="1" sqref="B11">
      <formula1>1</formula1>
    </dataValidation>
    <dataValidation type="decimal" operator="greaterThanOrEqual" allowBlank="1" showInputMessage="1" showErrorMessage="1" sqref="B22 B25 B28">
      <formula1>0.1</formula1>
    </dataValidation>
    <dataValidation type="whole" operator="greaterThanOrEqual" allowBlank="1" showInputMessage="1" showErrorMessage="1" sqref="B12 B15 B18 B21 B24 B27 B8 B14 B17 B20 B23 B26 B29 B3">
      <formula1>1</formula1>
    </dataValidation>
    <dataValidation type="date" operator="greaterThanOrEqual" allowBlank="1" showInputMessage="1" showErrorMessage="1" sqref="B4">
      <formula1>42644</formula1>
    </dataValidation>
    <dataValidation type="decimal" operator="greaterThanOrEqual" allowBlank="1" showInputMessage="1" showErrorMessage="1" sqref="B13 B16 B19">
      <formula1>0</formula1>
    </dataValidation>
  </dataValidations>
  <pageMargins left="0.7" right="0.7" top="0.75" bottom="0.75" header="0.3" footer="0.3"/>
  <pageSetup paperSize="9" orientation="portrait" r:id="rId1"/>
  <legacy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PAR!$B$1:$B$35</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X85"/>
  <sheetViews>
    <sheetView zoomScale="55" zoomScaleNormal="55" zoomScaleSheetLayoutView="98" workbookViewId="0">
      <selection activeCell="I2" sqref="I2"/>
    </sheetView>
  </sheetViews>
  <sheetFormatPr baseColWidth="10" defaultColWidth="11.44140625" defaultRowHeight="13.8"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36" ht="7.5" customHeight="1" thickBot="1" x14ac:dyDescent="0.35">
      <c r="B1" s="5"/>
      <c r="C1" s="5"/>
      <c r="D1" s="5"/>
      <c r="E1" s="5"/>
      <c r="F1" s="5"/>
      <c r="G1" s="5"/>
      <c r="H1" s="5"/>
      <c r="I1" s="5"/>
    </row>
    <row r="2" spans="1:36" ht="65.25" customHeight="1" x14ac:dyDescent="0.3">
      <c r="B2" s="159"/>
      <c r="C2" s="160"/>
      <c r="D2" s="141" t="s">
        <v>175</v>
      </c>
      <c r="E2" s="141"/>
      <c r="F2" s="141"/>
      <c r="G2" s="142"/>
      <c r="H2" s="94" t="s">
        <v>176</v>
      </c>
      <c r="I2" s="83">
        <v>42766</v>
      </c>
      <c r="J2" s="7"/>
      <c r="K2" s="7"/>
      <c r="L2" s="7"/>
      <c r="M2" s="7"/>
      <c r="N2" s="7"/>
    </row>
    <row r="3" spans="1:36" ht="23.25" customHeight="1" x14ac:dyDescent="0.3">
      <c r="B3" s="161"/>
      <c r="C3" s="162"/>
      <c r="D3" s="144"/>
      <c r="E3" s="144"/>
      <c r="F3" s="144"/>
      <c r="G3" s="145"/>
      <c r="H3" s="95" t="s">
        <v>173</v>
      </c>
      <c r="I3" s="84" t="s">
        <v>174</v>
      </c>
      <c r="J3" s="7"/>
      <c r="K3" s="7"/>
      <c r="L3" s="7"/>
      <c r="M3" s="7"/>
      <c r="N3" s="7"/>
    </row>
    <row r="4" spans="1:36" ht="36" customHeight="1" thickBot="1" x14ac:dyDescent="0.35">
      <c r="B4" s="163"/>
      <c r="C4" s="164"/>
      <c r="D4" s="147"/>
      <c r="E4" s="147"/>
      <c r="F4" s="147"/>
      <c r="G4" s="148"/>
      <c r="H4" s="151" t="s">
        <v>177</v>
      </c>
      <c r="I4" s="153"/>
      <c r="J4" s="7"/>
      <c r="K4" s="7"/>
      <c r="L4" s="7"/>
      <c r="M4" s="7"/>
      <c r="N4" s="7"/>
    </row>
    <row r="5" spans="1:36" ht="8.25" customHeight="1" x14ac:dyDescent="0.3">
      <c r="B5" s="6"/>
      <c r="C5" s="6"/>
      <c r="D5" s="6"/>
      <c r="E5" s="6"/>
      <c r="F5" s="6"/>
      <c r="G5" s="6"/>
      <c r="H5" s="6"/>
      <c r="I5" s="6"/>
      <c r="J5" s="7"/>
      <c r="K5" s="7"/>
      <c r="L5" s="7"/>
      <c r="M5" s="7"/>
      <c r="N5" s="7"/>
    </row>
    <row r="6" spans="1:36" s="5" customFormat="1" ht="6.75" customHeight="1" thickBot="1" x14ac:dyDescent="0.35">
      <c r="B6" s="174"/>
      <c r="C6" s="174"/>
      <c r="D6" s="174"/>
      <c r="E6" s="174"/>
      <c r="F6" s="174"/>
      <c r="G6" s="174"/>
      <c r="H6" s="174"/>
      <c r="I6" s="174"/>
      <c r="J6" s="7"/>
      <c r="K6" s="7"/>
      <c r="L6" s="7"/>
      <c r="M6" s="7"/>
      <c r="N6" s="7"/>
    </row>
    <row r="7" spans="1:36" s="5" customFormat="1" ht="42" customHeight="1" thickBot="1" x14ac:dyDescent="0.35">
      <c r="B7" s="19" t="s">
        <v>2</v>
      </c>
      <c r="C7" s="19" t="s">
        <v>45</v>
      </c>
      <c r="D7" s="19" t="s">
        <v>61</v>
      </c>
      <c r="E7" s="19" t="s">
        <v>60</v>
      </c>
      <c r="F7" s="20" t="s">
        <v>1</v>
      </c>
      <c r="G7" s="21" t="s">
        <v>53</v>
      </c>
      <c r="H7" s="21" t="s">
        <v>144</v>
      </c>
      <c r="I7" s="85" t="s">
        <v>143</v>
      </c>
      <c r="J7" s="7"/>
      <c r="K7" s="7"/>
      <c r="L7" s="7"/>
      <c r="M7" s="7"/>
      <c r="N7" s="7"/>
    </row>
    <row r="8" spans="1:36" s="18" customFormat="1" ht="60.75" customHeight="1" thickTop="1" thickBot="1" x14ac:dyDescent="0.35">
      <c r="A8" s="16"/>
      <c r="B8" s="86">
        <f>+'2. Ficha del Contrato'!B2</f>
        <v>0</v>
      </c>
      <c r="C8" s="87">
        <f>+'2. Ficha del Contrato'!B3</f>
        <v>0</v>
      </c>
      <c r="D8" s="88">
        <f>+'2. Ficha del Contrato'!B4</f>
        <v>0</v>
      </c>
      <c r="E8" s="89">
        <f>+'2. Ficha del Contrato'!B5</f>
        <v>0</v>
      </c>
      <c r="F8" s="90">
        <f>+'2. Ficha del Contrato'!B6</f>
        <v>0</v>
      </c>
      <c r="G8" s="91">
        <f>+'2. Ficha del Contrato'!B11+'2. Ficha del Contrato'!B13+'2. Ficha del Contrato'!B16+'2. Ficha del Contrato'!B19-'2. Ficha del Contrato'!B22-'2. Ficha del Contrato'!B25-'2. Ficha del Contrato'!B28</f>
        <v>0</v>
      </c>
      <c r="H8" s="92">
        <f>+'2. Ficha del Contrato'!B9/100</f>
        <v>0</v>
      </c>
      <c r="I8" s="93">
        <f>+'2. Ficha del Contrato'!B10+'2. Ficha del Contrato'!B12+'2. Ficha del Contrato'!B15</f>
        <v>0</v>
      </c>
      <c r="J8" s="7"/>
      <c r="K8" s="7"/>
      <c r="L8" s="7"/>
      <c r="M8" s="7"/>
      <c r="N8" s="7"/>
      <c r="O8" s="17"/>
      <c r="P8" s="17"/>
      <c r="Q8" s="17"/>
      <c r="R8" s="17"/>
      <c r="S8" s="17"/>
      <c r="T8" s="17"/>
      <c r="U8" s="17"/>
      <c r="V8" s="17"/>
      <c r="W8" s="17"/>
      <c r="X8" s="17"/>
      <c r="Y8" s="17"/>
      <c r="Z8" s="17"/>
      <c r="AA8" s="17"/>
      <c r="AB8" s="17"/>
      <c r="AC8" s="17"/>
      <c r="AD8" s="17"/>
      <c r="AE8" s="17"/>
      <c r="AF8" s="17"/>
      <c r="AG8" s="17"/>
      <c r="AH8" s="17"/>
      <c r="AI8" s="17"/>
      <c r="AJ8" s="17"/>
    </row>
    <row r="9" spans="1:36" s="5" customFormat="1" ht="12" customHeight="1" thickBot="1" x14ac:dyDescent="0.35">
      <c r="B9" s="67"/>
      <c r="C9" s="67"/>
      <c r="D9" s="67"/>
      <c r="E9" s="67"/>
      <c r="F9" s="67"/>
      <c r="G9" s="67"/>
      <c r="H9" s="67"/>
      <c r="I9" s="67"/>
      <c r="J9" s="7"/>
      <c r="K9" s="7"/>
      <c r="L9" s="7"/>
      <c r="M9" s="7"/>
      <c r="N9" s="7"/>
    </row>
    <row r="10" spans="1:36" s="7" customFormat="1" ht="76.5" customHeight="1" x14ac:dyDescent="0.3">
      <c r="B10" s="25" t="s">
        <v>3</v>
      </c>
      <c r="C10" s="52" t="s">
        <v>55</v>
      </c>
      <c r="D10" s="51" t="s">
        <v>56</v>
      </c>
      <c r="E10" s="26" t="s">
        <v>47</v>
      </c>
      <c r="F10" s="26" t="s">
        <v>167</v>
      </c>
      <c r="G10" s="26" t="s">
        <v>57</v>
      </c>
      <c r="H10" s="26" t="s">
        <v>58</v>
      </c>
      <c r="I10" s="27" t="s">
        <v>59</v>
      </c>
    </row>
    <row r="11" spans="1:36" ht="45.75" customHeight="1" x14ac:dyDescent="0.3">
      <c r="B11" s="22"/>
      <c r="C11" s="23"/>
      <c r="D11" s="24"/>
      <c r="E11" s="8"/>
      <c r="F11" s="44"/>
      <c r="G11" s="9"/>
      <c r="H11" s="9"/>
      <c r="I11" s="12"/>
    </row>
    <row r="12" spans="1:36" ht="45.75" customHeight="1" x14ac:dyDescent="0.3">
      <c r="B12" s="22"/>
      <c r="C12" s="23"/>
      <c r="D12" s="24"/>
      <c r="E12" s="8"/>
      <c r="F12" s="44"/>
      <c r="G12" s="10"/>
      <c r="H12" s="11"/>
      <c r="I12" s="12"/>
    </row>
    <row r="13" spans="1:36" ht="45.75" customHeight="1" x14ac:dyDescent="0.3">
      <c r="B13" s="22"/>
      <c r="C13" s="23"/>
      <c r="D13" s="24"/>
      <c r="E13" s="8"/>
      <c r="F13" s="44"/>
      <c r="G13" s="10"/>
      <c r="H13" s="11"/>
      <c r="I13" s="12"/>
    </row>
    <row r="14" spans="1:36" ht="45.75" customHeight="1" x14ac:dyDescent="0.3">
      <c r="B14" s="22"/>
      <c r="C14" s="23"/>
      <c r="D14" s="24"/>
      <c r="E14" s="8"/>
      <c r="F14" s="44"/>
      <c r="G14" s="10"/>
      <c r="H14" s="11"/>
      <c r="I14" s="12"/>
    </row>
    <row r="15" spans="1:36" ht="45.75" customHeight="1" x14ac:dyDescent="0.3">
      <c r="B15" s="22"/>
      <c r="C15" s="23"/>
      <c r="D15" s="24"/>
      <c r="E15" s="8"/>
      <c r="F15" s="44"/>
      <c r="G15" s="10"/>
      <c r="H15" s="11"/>
      <c r="I15" s="12"/>
    </row>
    <row r="16" spans="1:36" ht="45.75" customHeight="1" x14ac:dyDescent="0.3">
      <c r="B16" s="22"/>
      <c r="C16" s="23"/>
      <c r="D16" s="24"/>
      <c r="E16" s="8"/>
      <c r="F16" s="44"/>
      <c r="G16" s="10"/>
      <c r="H16" s="11"/>
      <c r="I16" s="12"/>
    </row>
    <row r="17" spans="2:9" ht="45.75" customHeight="1" x14ac:dyDescent="0.3">
      <c r="B17" s="22"/>
      <c r="C17" s="23"/>
      <c r="D17" s="24"/>
      <c r="E17" s="8"/>
      <c r="F17" s="44"/>
      <c r="G17" s="10"/>
      <c r="H17" s="11"/>
      <c r="I17" s="12"/>
    </row>
    <row r="18" spans="2:9" ht="45.75" customHeight="1" x14ac:dyDescent="0.3">
      <c r="B18" s="22"/>
      <c r="C18" s="23"/>
      <c r="D18" s="24"/>
      <c r="E18" s="8"/>
      <c r="F18" s="44"/>
      <c r="G18" s="10"/>
      <c r="H18" s="11"/>
      <c r="I18" s="12"/>
    </row>
    <row r="19" spans="2:9" ht="58.5" customHeight="1" x14ac:dyDescent="0.3">
      <c r="B19" s="22"/>
      <c r="C19" s="23"/>
      <c r="D19" s="24"/>
      <c r="E19" s="8"/>
      <c r="F19" s="44"/>
      <c r="G19" s="10"/>
      <c r="H19" s="11"/>
      <c r="I19" s="12"/>
    </row>
    <row r="20" spans="2:9" ht="63" customHeight="1" x14ac:dyDescent="0.3">
      <c r="B20" s="22"/>
      <c r="C20" s="23"/>
      <c r="D20" s="24"/>
      <c r="E20" s="8"/>
      <c r="F20" s="44"/>
      <c r="G20" s="45"/>
      <c r="H20" s="11"/>
      <c r="I20" s="12"/>
    </row>
    <row r="21" spans="2:9" ht="49.5" customHeight="1" x14ac:dyDescent="0.3">
      <c r="B21" s="22"/>
      <c r="C21" s="23"/>
      <c r="D21" s="24"/>
      <c r="E21" s="8"/>
      <c r="F21" s="44"/>
      <c r="G21" s="10"/>
      <c r="H21" s="11"/>
      <c r="I21" s="12"/>
    </row>
    <row r="22" spans="2:9" ht="52.5" customHeight="1" x14ac:dyDescent="0.3">
      <c r="B22" s="22"/>
      <c r="C22" s="23"/>
      <c r="D22" s="24"/>
      <c r="E22" s="8"/>
      <c r="F22" s="44"/>
      <c r="G22" s="10"/>
      <c r="H22" s="11"/>
      <c r="I22" s="12"/>
    </row>
    <row r="23" spans="2:9" ht="44.25" customHeight="1" x14ac:dyDescent="0.3">
      <c r="B23" s="22"/>
      <c r="C23" s="23"/>
      <c r="D23" s="24"/>
      <c r="E23" s="8"/>
      <c r="F23" s="44"/>
      <c r="G23" s="10"/>
      <c r="H23" s="11"/>
      <c r="I23" s="12"/>
    </row>
    <row r="24" spans="2:9" ht="40.5" customHeight="1" x14ac:dyDescent="0.3">
      <c r="B24" s="22"/>
      <c r="C24" s="23"/>
      <c r="D24" s="24"/>
      <c r="E24" s="8"/>
      <c r="F24" s="44"/>
      <c r="G24" s="10"/>
      <c r="H24" s="11"/>
      <c r="I24" s="12"/>
    </row>
    <row r="25" spans="2:9" ht="56.25" customHeight="1" x14ac:dyDescent="0.3">
      <c r="B25" s="22"/>
      <c r="C25" s="23"/>
      <c r="D25" s="24"/>
      <c r="E25" s="8"/>
      <c r="F25" s="44"/>
      <c r="G25" s="10"/>
      <c r="H25" s="11"/>
      <c r="I25" s="12"/>
    </row>
    <row r="26" spans="2:9" ht="49.5" customHeight="1" x14ac:dyDescent="0.3">
      <c r="B26" s="22"/>
      <c r="C26" s="23"/>
      <c r="D26" s="24"/>
      <c r="E26" s="8"/>
      <c r="F26" s="44"/>
      <c r="G26" s="10"/>
      <c r="H26" s="11"/>
      <c r="I26" s="12"/>
    </row>
    <row r="27" spans="2:9" ht="53.25" customHeight="1" x14ac:dyDescent="0.3">
      <c r="B27" s="22"/>
      <c r="C27" s="23"/>
      <c r="D27" s="24"/>
      <c r="E27" s="8"/>
      <c r="F27" s="44"/>
      <c r="G27" s="10"/>
      <c r="H27" s="11"/>
      <c r="I27" s="12"/>
    </row>
    <row r="28" spans="2:9" ht="53.25" customHeight="1" x14ac:dyDescent="0.3">
      <c r="B28" s="22"/>
      <c r="C28" s="23"/>
      <c r="D28" s="24"/>
      <c r="E28" s="8"/>
      <c r="F28" s="46"/>
      <c r="G28" s="45"/>
      <c r="H28" s="47"/>
      <c r="I28" s="48"/>
    </row>
    <row r="29" spans="2:9" ht="53.25" customHeight="1" x14ac:dyDescent="0.3">
      <c r="B29" s="22"/>
      <c r="C29" s="23"/>
      <c r="D29" s="24"/>
      <c r="E29" s="8"/>
      <c r="F29" s="46"/>
      <c r="G29" s="45"/>
      <c r="H29" s="47"/>
      <c r="I29" s="48"/>
    </row>
    <row r="30" spans="2:9" ht="53.25" customHeight="1" x14ac:dyDescent="0.3">
      <c r="B30" s="22"/>
      <c r="C30" s="23"/>
      <c r="D30" s="24"/>
      <c r="E30" s="8"/>
      <c r="F30" s="46"/>
      <c r="G30" s="45"/>
      <c r="H30" s="47"/>
      <c r="I30" s="48"/>
    </row>
    <row r="31" spans="2:9" ht="53.25" customHeight="1" x14ac:dyDescent="0.3">
      <c r="B31" s="22"/>
      <c r="C31" s="23"/>
      <c r="D31" s="24"/>
      <c r="E31" s="8"/>
      <c r="F31" s="46"/>
      <c r="G31" s="45"/>
      <c r="H31" s="47"/>
      <c r="I31" s="48"/>
    </row>
    <row r="32" spans="2:9" ht="53.25" customHeight="1" x14ac:dyDescent="0.3">
      <c r="B32" s="22"/>
      <c r="C32" s="23"/>
      <c r="D32" s="24"/>
      <c r="E32" s="8"/>
      <c r="F32" s="46"/>
      <c r="G32" s="45"/>
      <c r="H32" s="47"/>
      <c r="I32" s="48"/>
    </row>
    <row r="33" spans="1:76" ht="53.25" customHeight="1" x14ac:dyDescent="0.3">
      <c r="B33" s="22"/>
      <c r="C33" s="23"/>
      <c r="D33" s="24"/>
      <c r="E33" s="8"/>
      <c r="F33" s="46"/>
      <c r="G33" s="45"/>
      <c r="H33" s="47"/>
      <c r="I33" s="48"/>
    </row>
    <row r="34" spans="1:76" ht="53.25" customHeight="1" x14ac:dyDescent="0.3">
      <c r="B34" s="22"/>
      <c r="C34" s="23"/>
      <c r="D34" s="24"/>
      <c r="E34" s="8"/>
      <c r="F34" s="46"/>
      <c r="G34" s="45"/>
      <c r="H34" s="47"/>
      <c r="I34" s="48"/>
    </row>
    <row r="35" spans="1:76" ht="53.25" customHeight="1" x14ac:dyDescent="0.3">
      <c r="B35" s="22"/>
      <c r="C35" s="23"/>
      <c r="D35" s="24"/>
      <c r="E35" s="8"/>
      <c r="F35" s="46"/>
      <c r="G35" s="45"/>
      <c r="H35" s="47"/>
      <c r="I35" s="48"/>
    </row>
    <row r="36" spans="1:76" ht="53.25" customHeight="1" x14ac:dyDescent="0.3">
      <c r="B36" s="22"/>
      <c r="C36" s="23"/>
      <c r="D36" s="24"/>
      <c r="E36" s="8"/>
      <c r="F36" s="46"/>
      <c r="G36" s="45"/>
      <c r="H36" s="47"/>
      <c r="I36" s="48"/>
    </row>
    <row r="37" spans="1:76" ht="53.25" customHeight="1" x14ac:dyDescent="0.3">
      <c r="B37" s="22"/>
      <c r="C37" s="23"/>
      <c r="D37" s="24"/>
      <c r="E37" s="8"/>
      <c r="F37" s="46"/>
      <c r="G37" s="45"/>
      <c r="H37" s="47"/>
      <c r="I37" s="48"/>
    </row>
    <row r="38" spans="1:76" ht="53.25" customHeight="1" x14ac:dyDescent="0.3">
      <c r="B38" s="22"/>
      <c r="C38" s="23"/>
      <c r="D38" s="24"/>
      <c r="E38" s="8"/>
      <c r="F38" s="46"/>
      <c r="G38" s="45"/>
      <c r="H38" s="47"/>
      <c r="I38" s="48"/>
    </row>
    <row r="39" spans="1:76" ht="53.25" customHeight="1" x14ac:dyDescent="0.3">
      <c r="B39" s="62"/>
      <c r="C39" s="63"/>
      <c r="D39" s="64"/>
      <c r="E39" s="65"/>
      <c r="F39" s="46"/>
      <c r="G39" s="45"/>
      <c r="H39" s="47"/>
      <c r="I39" s="48"/>
    </row>
    <row r="40" spans="1:76"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row>
    <row r="41" spans="1:76"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row>
    <row r="42" spans="1:76"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row>
    <row r="43" spans="1:76"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row>
    <row r="44" spans="1:76"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row>
    <row r="45" spans="1:76"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row>
    <row r="46" spans="1:76" s="5" customFormat="1"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row>
    <row r="47" spans="1:76" s="5" customFormat="1"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row>
    <row r="48" spans="1:76" s="5" customFormat="1"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row>
    <row r="49" spans="10:76" s="5" customFormat="1"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row>
    <row r="50" spans="10:76" s="5" customFormat="1"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row>
    <row r="51" spans="10:76" s="5" customFormat="1"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row>
    <row r="52" spans="10:76" s="5" customFormat="1"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row>
    <row r="53" spans="10:76" s="5" customFormat="1"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row>
    <row r="54" spans="10:76" s="5" customFormat="1"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row>
    <row r="55" spans="10:76" s="5" customFormat="1"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row>
    <row r="56" spans="10:76" s="5" customFormat="1"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row>
    <row r="57" spans="10:76" s="5" customFormat="1"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row>
    <row r="58" spans="10:76" s="5" customFormat="1"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row>
    <row r="59" spans="10:76" s="5" customFormat="1"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row>
    <row r="60" spans="10:76" s="5" customFormat="1"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row>
    <row r="61" spans="10:76"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row>
    <row r="62" spans="10:76"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row>
    <row r="63" spans="10:76"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row>
    <row r="64" spans="10:76"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row>
    <row r="65" spans="2:76"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row>
    <row r="66" spans="2:76"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row>
    <row r="67" spans="2:76"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row>
    <row r="68" spans="2:76"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row>
    <row r="69" spans="2:76"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row>
    <row r="70" spans="2:76"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row>
    <row r="71" spans="2:76"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row>
    <row r="72" spans="2:76"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row>
    <row r="73" spans="2:76"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row>
    <row r="74" spans="2:76"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row>
    <row r="75" spans="2:76"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row>
    <row r="76" spans="2:76"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row>
    <row r="77" spans="2:76" ht="69.75" customHeight="1" x14ac:dyDescent="0.3">
      <c r="B77" s="15"/>
      <c r="C77" s="15"/>
    </row>
    <row r="78" spans="2:76" ht="66.75" customHeight="1" x14ac:dyDescent="0.3">
      <c r="B78" s="15"/>
      <c r="C78" s="15"/>
    </row>
    <row r="79" spans="2:76" ht="59.25" customHeight="1" x14ac:dyDescent="0.3">
      <c r="B79" s="15"/>
      <c r="C79" s="15"/>
    </row>
    <row r="80" spans="2:76" ht="105.75" customHeight="1" x14ac:dyDescent="0.3">
      <c r="B80" s="15"/>
      <c r="C80" s="15"/>
    </row>
    <row r="81" spans="2:3" x14ac:dyDescent="0.3">
      <c r="B81" s="14"/>
      <c r="C81" s="14"/>
    </row>
    <row r="82" spans="2:3" x14ac:dyDescent="0.3">
      <c r="B82" s="14"/>
      <c r="C82" s="14"/>
    </row>
    <row r="83" spans="2:3" x14ac:dyDescent="0.3">
      <c r="B83" s="14"/>
      <c r="C83" s="14"/>
    </row>
    <row r="84" spans="2:3" x14ac:dyDescent="0.3">
      <c r="B84" s="14"/>
      <c r="C84" s="14"/>
    </row>
    <row r="85" spans="2:3" x14ac:dyDescent="0.3">
      <c r="B85" s="14"/>
      <c r="C85" s="14"/>
    </row>
  </sheetData>
  <sheetProtection algorithmName="SHA-512" hashValue="3kgm8M+bNrjOWoeu+ZmWJTi4nVcoWQwKoJZ3gLaDcNG3PHIpH2UmlMEd5vmTGHDSbCfjRSqKgxEPBmRpk6+IkA==" saltValue="/Es1YvT6Vq56ytvXDXGZZA==" spinCount="100000" sheet="1" objects="1" scenarios="1" insertRows="0" deleteRows="0" autoFilter="0"/>
  <mergeCells count="17">
    <mergeCell ref="D2:G4"/>
    <mergeCell ref="B75:I75"/>
    <mergeCell ref="B2:C4"/>
    <mergeCell ref="H43:I44"/>
    <mergeCell ref="H45:I45"/>
    <mergeCell ref="B42:I42"/>
    <mergeCell ref="B6:I6"/>
    <mergeCell ref="B43:D44"/>
    <mergeCell ref="B45:D45"/>
    <mergeCell ref="G43:G44"/>
    <mergeCell ref="E43:F44"/>
    <mergeCell ref="E45:F45"/>
    <mergeCell ref="D40:E40"/>
    <mergeCell ref="H41:I41"/>
    <mergeCell ref="B40:C40"/>
    <mergeCell ref="B41:G41"/>
    <mergeCell ref="H4:I4"/>
  </mergeCells>
  <dataValidations count="5">
    <dataValidation type="list" allowBlank="1" showInputMessage="1" showErrorMessage="1" sqref="E11:E39">
      <formula1>"Kilos,Litros,Unidades,Persona"</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 allowBlank="1" showInputMessage="1" showErrorMessage="1" sqref="B11:B39">
      <formula1>0</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25" orientation="landscape" horizontalDpi="4294967295" verticalDpi="4294967295" r:id="rId1"/>
  <headerFooter>
    <oddFooter>&amp;RF1.G1.MPA1.P4 Versión 2.0</oddFooter>
  </headerFooter>
  <ignoredErrors>
    <ignoredError sqref="G40" unlockedFormula="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S85"/>
  <sheetViews>
    <sheetView zoomScale="55" zoomScaleNormal="55" zoomScaleSheetLayoutView="98" workbookViewId="0">
      <selection activeCell="G10" sqref="G10"/>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175" ht="7.5" customHeight="1" thickBot="1" x14ac:dyDescent="0.35">
      <c r="B1" s="5"/>
      <c r="C1" s="5"/>
      <c r="D1" s="5"/>
      <c r="E1" s="5"/>
      <c r="F1" s="5"/>
      <c r="G1" s="5"/>
      <c r="H1" s="5"/>
      <c r="I1" s="5"/>
    </row>
    <row r="2" spans="1:175" ht="65.25" customHeight="1" x14ac:dyDescent="0.3">
      <c r="B2" s="159"/>
      <c r="C2" s="160"/>
      <c r="D2" s="141" t="s">
        <v>175</v>
      </c>
      <c r="E2" s="141"/>
      <c r="F2" s="141"/>
      <c r="G2" s="142"/>
      <c r="H2" s="94" t="s">
        <v>176</v>
      </c>
      <c r="I2" s="83">
        <v>42766</v>
      </c>
    </row>
    <row r="3" spans="1:175" ht="23.25" customHeight="1" x14ac:dyDescent="0.3">
      <c r="B3" s="161"/>
      <c r="C3" s="162"/>
      <c r="D3" s="144"/>
      <c r="E3" s="144"/>
      <c r="F3" s="144"/>
      <c r="G3" s="145"/>
      <c r="H3" s="95" t="s">
        <v>173</v>
      </c>
      <c r="I3" s="84" t="s">
        <v>174</v>
      </c>
    </row>
    <row r="4" spans="1:175" ht="30.6" customHeight="1" thickBot="1" x14ac:dyDescent="0.35">
      <c r="B4" s="163"/>
      <c r="C4" s="164"/>
      <c r="D4" s="147"/>
      <c r="E4" s="147"/>
      <c r="F4" s="147"/>
      <c r="G4" s="148"/>
      <c r="H4" s="151" t="s">
        <v>177</v>
      </c>
      <c r="I4" s="153"/>
    </row>
    <row r="5" spans="1:175" ht="8.25" customHeight="1" x14ac:dyDescent="0.3">
      <c r="B5" s="6"/>
      <c r="C5" s="6"/>
      <c r="D5" s="6"/>
      <c r="E5" s="6"/>
      <c r="F5" s="6"/>
      <c r="G5" s="6"/>
      <c r="H5" s="6"/>
      <c r="I5" s="6"/>
    </row>
    <row r="6" spans="1:175"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row>
    <row r="7" spans="1:175"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row>
    <row r="8" spans="1:175"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row>
    <row r="9" spans="1:175"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row>
    <row r="10" spans="1:175"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row>
    <row r="11" spans="1:175" ht="45.75" customHeight="1" x14ac:dyDescent="0.3">
      <c r="B11" s="22"/>
      <c r="C11" s="23"/>
      <c r="D11" s="24"/>
      <c r="E11" s="8"/>
      <c r="F11" s="44"/>
      <c r="G11" s="9"/>
      <c r="H11" s="9"/>
      <c r="I11" s="12"/>
    </row>
    <row r="12" spans="1:175" ht="45.75" customHeight="1" x14ac:dyDescent="0.3">
      <c r="B12" s="22"/>
      <c r="C12" s="23"/>
      <c r="D12" s="24"/>
      <c r="E12" s="8"/>
      <c r="F12" s="44"/>
      <c r="G12" s="10"/>
      <c r="H12" s="11"/>
      <c r="I12" s="12"/>
    </row>
    <row r="13" spans="1:175" ht="45.75" customHeight="1" x14ac:dyDescent="0.3">
      <c r="B13" s="22"/>
      <c r="C13" s="23"/>
      <c r="D13" s="24"/>
      <c r="E13" s="8"/>
      <c r="F13" s="44"/>
      <c r="G13" s="10"/>
      <c r="H13" s="11"/>
      <c r="I13" s="12"/>
    </row>
    <row r="14" spans="1:175" ht="45.75" customHeight="1" x14ac:dyDescent="0.3">
      <c r="B14" s="22"/>
      <c r="C14" s="23"/>
      <c r="D14" s="24"/>
      <c r="E14" s="8"/>
      <c r="F14" s="44"/>
      <c r="G14" s="10"/>
      <c r="H14" s="11"/>
      <c r="I14" s="12"/>
    </row>
    <row r="15" spans="1:175" ht="45.75" customHeight="1" x14ac:dyDescent="0.3">
      <c r="B15" s="22"/>
      <c r="C15" s="23"/>
      <c r="D15" s="24"/>
      <c r="E15" s="8"/>
      <c r="F15" s="44"/>
      <c r="G15" s="10"/>
      <c r="H15" s="11"/>
      <c r="I15" s="12"/>
    </row>
    <row r="16" spans="1:175" ht="45.75" customHeight="1" x14ac:dyDescent="0.3">
      <c r="B16" s="22"/>
      <c r="C16" s="23"/>
      <c r="D16" s="24"/>
      <c r="E16" s="8"/>
      <c r="F16" s="44"/>
      <c r="G16" s="10"/>
      <c r="H16" s="11"/>
      <c r="I16" s="12"/>
    </row>
    <row r="17" spans="2:9" ht="45.75" customHeight="1" x14ac:dyDescent="0.3">
      <c r="B17" s="22"/>
      <c r="C17" s="23"/>
      <c r="D17" s="24"/>
      <c r="E17" s="8"/>
      <c r="F17" s="44"/>
      <c r="G17" s="10"/>
      <c r="H17" s="11"/>
      <c r="I17" s="12"/>
    </row>
    <row r="18" spans="2:9" ht="45.75" customHeight="1" x14ac:dyDescent="0.3">
      <c r="B18" s="22"/>
      <c r="C18" s="23"/>
      <c r="D18" s="24"/>
      <c r="E18" s="8"/>
      <c r="F18" s="44"/>
      <c r="G18" s="10"/>
      <c r="H18" s="11"/>
      <c r="I18" s="12"/>
    </row>
    <row r="19" spans="2:9" ht="58.5" customHeight="1" x14ac:dyDescent="0.3">
      <c r="B19" s="22"/>
      <c r="C19" s="23"/>
      <c r="D19" s="24"/>
      <c r="E19" s="8"/>
      <c r="F19" s="44"/>
      <c r="G19" s="10"/>
      <c r="H19" s="11"/>
      <c r="I19" s="12"/>
    </row>
    <row r="20" spans="2:9" ht="63" customHeight="1" x14ac:dyDescent="0.3">
      <c r="B20" s="22"/>
      <c r="C20" s="23"/>
      <c r="D20" s="24"/>
      <c r="E20" s="8"/>
      <c r="F20" s="44"/>
      <c r="G20" s="45"/>
      <c r="H20" s="11"/>
      <c r="I20" s="12"/>
    </row>
    <row r="21" spans="2:9" ht="49.5" customHeight="1" x14ac:dyDescent="0.3">
      <c r="B21" s="22"/>
      <c r="C21" s="23"/>
      <c r="D21" s="24"/>
      <c r="E21" s="8"/>
      <c r="F21" s="44"/>
      <c r="G21" s="10"/>
      <c r="H21" s="11"/>
      <c r="I21" s="12"/>
    </row>
    <row r="22" spans="2:9" ht="52.5" customHeight="1" x14ac:dyDescent="0.3">
      <c r="B22" s="22"/>
      <c r="C22" s="23"/>
      <c r="D22" s="24"/>
      <c r="E22" s="8"/>
      <c r="F22" s="44"/>
      <c r="G22" s="10"/>
      <c r="H22" s="11"/>
      <c r="I22" s="12"/>
    </row>
    <row r="23" spans="2:9" ht="44.25" customHeight="1" x14ac:dyDescent="0.3">
      <c r="B23" s="22"/>
      <c r="C23" s="23"/>
      <c r="D23" s="24"/>
      <c r="E23" s="8"/>
      <c r="F23" s="44"/>
      <c r="G23" s="10"/>
      <c r="H23" s="11"/>
      <c r="I23" s="12"/>
    </row>
    <row r="24" spans="2:9" ht="40.5" customHeight="1" x14ac:dyDescent="0.3">
      <c r="B24" s="22"/>
      <c r="C24" s="23"/>
      <c r="D24" s="24"/>
      <c r="E24" s="8"/>
      <c r="F24" s="44"/>
      <c r="G24" s="10"/>
      <c r="H24" s="11"/>
      <c r="I24" s="12"/>
    </row>
    <row r="25" spans="2:9" ht="56.25" customHeight="1" x14ac:dyDescent="0.3">
      <c r="B25" s="22"/>
      <c r="C25" s="23"/>
      <c r="D25" s="24"/>
      <c r="E25" s="8"/>
      <c r="F25" s="44"/>
      <c r="G25" s="10"/>
      <c r="H25" s="11"/>
      <c r="I25" s="12"/>
    </row>
    <row r="26" spans="2:9" ht="49.5" customHeight="1" x14ac:dyDescent="0.3">
      <c r="B26" s="22"/>
      <c r="C26" s="23"/>
      <c r="D26" s="24"/>
      <c r="E26" s="8"/>
      <c r="F26" s="44"/>
      <c r="G26" s="10"/>
      <c r="H26" s="11"/>
      <c r="I26" s="12"/>
    </row>
    <row r="27" spans="2:9" ht="53.25" customHeight="1" x14ac:dyDescent="0.3">
      <c r="B27" s="22"/>
      <c r="C27" s="23"/>
      <c r="D27" s="24"/>
      <c r="E27" s="8"/>
      <c r="F27" s="44"/>
      <c r="G27" s="10"/>
      <c r="H27" s="11"/>
      <c r="I27" s="12"/>
    </row>
    <row r="28" spans="2:9" ht="53.25" customHeight="1" x14ac:dyDescent="0.3">
      <c r="B28" s="22"/>
      <c r="C28" s="23"/>
      <c r="D28" s="24"/>
      <c r="E28" s="8"/>
      <c r="F28" s="46"/>
      <c r="G28" s="45"/>
      <c r="H28" s="47"/>
      <c r="I28" s="48"/>
    </row>
    <row r="29" spans="2:9" ht="53.25" customHeight="1" x14ac:dyDescent="0.3">
      <c r="B29" s="22"/>
      <c r="C29" s="23"/>
      <c r="D29" s="24"/>
      <c r="E29" s="8"/>
      <c r="F29" s="46"/>
      <c r="G29" s="45"/>
      <c r="H29" s="47"/>
      <c r="I29" s="48"/>
    </row>
    <row r="30" spans="2:9" ht="53.25" customHeight="1" x14ac:dyDescent="0.3">
      <c r="B30" s="22"/>
      <c r="C30" s="23"/>
      <c r="D30" s="24"/>
      <c r="E30" s="8"/>
      <c r="F30" s="46"/>
      <c r="G30" s="45"/>
      <c r="H30" s="47"/>
      <c r="I30" s="48"/>
    </row>
    <row r="31" spans="2:9" ht="53.25" customHeight="1" x14ac:dyDescent="0.3">
      <c r="B31" s="22"/>
      <c r="C31" s="23"/>
      <c r="D31" s="24"/>
      <c r="E31" s="8"/>
      <c r="F31" s="46"/>
      <c r="G31" s="45"/>
      <c r="H31" s="47"/>
      <c r="I31" s="48"/>
    </row>
    <row r="32" spans="2:9" ht="53.25" customHeight="1" x14ac:dyDescent="0.3">
      <c r="B32" s="22"/>
      <c r="C32" s="23"/>
      <c r="D32" s="24"/>
      <c r="E32" s="8"/>
      <c r="F32" s="46"/>
      <c r="G32" s="45"/>
      <c r="H32" s="47"/>
      <c r="I32" s="48"/>
    </row>
    <row r="33" spans="1:59" ht="53.25" customHeight="1" x14ac:dyDescent="0.3">
      <c r="B33" s="22"/>
      <c r="C33" s="23"/>
      <c r="D33" s="24"/>
      <c r="E33" s="8"/>
      <c r="F33" s="46"/>
      <c r="G33" s="45"/>
      <c r="H33" s="47"/>
      <c r="I33" s="48"/>
    </row>
    <row r="34" spans="1:59" ht="53.25" customHeight="1" x14ac:dyDescent="0.3">
      <c r="B34" s="22"/>
      <c r="C34" s="23"/>
      <c r="D34" s="24"/>
      <c r="E34" s="8"/>
      <c r="F34" s="46"/>
      <c r="G34" s="45"/>
      <c r="H34" s="47"/>
      <c r="I34" s="48"/>
    </row>
    <row r="35" spans="1:59" ht="53.25" customHeight="1" x14ac:dyDescent="0.3">
      <c r="B35" s="22"/>
      <c r="C35" s="23"/>
      <c r="D35" s="24"/>
      <c r="E35" s="8"/>
      <c r="F35" s="46"/>
      <c r="G35" s="45"/>
      <c r="H35" s="47"/>
      <c r="I35" s="48"/>
    </row>
    <row r="36" spans="1:59" ht="53.25" customHeight="1" x14ac:dyDescent="0.3">
      <c r="B36" s="22"/>
      <c r="C36" s="23"/>
      <c r="D36" s="24"/>
      <c r="E36" s="8"/>
      <c r="F36" s="46"/>
      <c r="G36" s="45"/>
      <c r="H36" s="47"/>
      <c r="I36" s="48"/>
    </row>
    <row r="37" spans="1:59" ht="53.25" customHeight="1" x14ac:dyDescent="0.3">
      <c r="B37" s="22"/>
      <c r="C37" s="23"/>
      <c r="D37" s="24"/>
      <c r="E37" s="8"/>
      <c r="F37" s="46"/>
      <c r="G37" s="45"/>
      <c r="H37" s="47"/>
      <c r="I37" s="48"/>
    </row>
    <row r="38" spans="1:59" ht="53.25" customHeight="1" x14ac:dyDescent="0.3">
      <c r="B38" s="22"/>
      <c r="C38" s="23"/>
      <c r="D38" s="24"/>
      <c r="E38" s="8"/>
      <c r="F38" s="46"/>
      <c r="G38" s="45"/>
      <c r="H38" s="47"/>
      <c r="I38" s="48"/>
    </row>
    <row r="39" spans="1:59" ht="53.25" customHeight="1" x14ac:dyDescent="0.3">
      <c r="B39" s="62"/>
      <c r="C39" s="63"/>
      <c r="D39" s="64"/>
      <c r="E39" s="65"/>
      <c r="F39" s="46"/>
      <c r="G39" s="45"/>
      <c r="H39" s="47"/>
      <c r="I39" s="48"/>
    </row>
    <row r="40" spans="1:59"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row>
    <row r="41" spans="1:59"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row>
    <row r="42" spans="1:59"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row>
    <row r="43" spans="1:59"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row>
    <row r="44" spans="1:59"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row>
    <row r="45" spans="1:59"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row>
    <row r="46" spans="1:59"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row>
    <row r="47" spans="1:59"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row>
    <row r="48" spans="1:59"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row>
    <row r="49" spans="10:59"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row>
    <row r="50" spans="10:59"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row>
    <row r="51" spans="10:59"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row>
    <row r="52" spans="10:59"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row>
    <row r="53" spans="10:59"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row>
    <row r="54" spans="10:59"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row>
    <row r="55" spans="10:59"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row>
    <row r="56" spans="10:59"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row>
    <row r="57" spans="10:59"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row>
    <row r="58" spans="10:59"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row>
    <row r="59" spans="10:59"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row>
    <row r="60" spans="10:59"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row>
    <row r="61" spans="10:59"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row>
    <row r="62" spans="10:59"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row>
    <row r="63" spans="10:59"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row>
    <row r="64" spans="10:59"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row>
    <row r="65" spans="2:59"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row>
    <row r="66" spans="2:59"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row>
    <row r="67" spans="2:59"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row>
    <row r="68" spans="2:59"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row>
    <row r="69" spans="2:59"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row>
    <row r="70" spans="2:59"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row>
    <row r="71" spans="2:59"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row>
    <row r="72" spans="2:59"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row>
    <row r="73" spans="2:59"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row>
    <row r="74" spans="2:59"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row>
    <row r="75" spans="2:59"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row>
    <row r="76" spans="2:59"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row>
    <row r="77" spans="2:59" ht="69.75" customHeight="1" x14ac:dyDescent="0.3">
      <c r="B77" s="15"/>
      <c r="C77" s="15"/>
    </row>
    <row r="78" spans="2:59" ht="66.75" customHeight="1" x14ac:dyDescent="0.3">
      <c r="B78" s="15"/>
      <c r="C78" s="15"/>
    </row>
    <row r="79" spans="2:59" ht="59.25" customHeight="1" x14ac:dyDescent="0.3">
      <c r="B79" s="15"/>
      <c r="C79" s="15"/>
    </row>
    <row r="80" spans="2:59"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hsHF2M/j67xJ2txFwSDkAJov4krikowZgSzROp8vPLQnXdvAEH6O0hxREzeJUsODmYFOCSN9WfJQFOq0ucP8uQ==" saltValue="sL3n6P1cDo9AVHELFOz8AQ=="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N85"/>
  <sheetViews>
    <sheetView zoomScale="55" zoomScaleNormal="55" zoomScaleSheetLayoutView="98" workbookViewId="0">
      <selection activeCell="F11" sqref="F11"/>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66" ht="7.5" customHeight="1" thickBot="1" x14ac:dyDescent="0.35">
      <c r="B1" s="5"/>
      <c r="C1" s="5"/>
      <c r="D1" s="5"/>
      <c r="E1" s="5"/>
      <c r="F1" s="5"/>
      <c r="G1" s="5"/>
      <c r="H1" s="5"/>
      <c r="I1" s="5"/>
    </row>
    <row r="2" spans="1:66" ht="65.25" customHeight="1" x14ac:dyDescent="0.3">
      <c r="B2" s="196"/>
      <c r="C2" s="197"/>
      <c r="D2" s="202" t="s">
        <v>175</v>
      </c>
      <c r="E2" s="202"/>
      <c r="F2" s="202"/>
      <c r="G2" s="203"/>
      <c r="H2" s="94" t="s">
        <v>176</v>
      </c>
      <c r="I2" s="100">
        <v>42766</v>
      </c>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row>
    <row r="3" spans="1:66" ht="23.25" customHeight="1" x14ac:dyDescent="0.3">
      <c r="B3" s="198"/>
      <c r="C3" s="199"/>
      <c r="D3" s="204"/>
      <c r="E3" s="204"/>
      <c r="F3" s="204"/>
      <c r="G3" s="205"/>
      <c r="H3" s="95" t="s">
        <v>173</v>
      </c>
      <c r="I3" s="101" t="s">
        <v>174</v>
      </c>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row>
    <row r="4" spans="1:66" ht="33" customHeight="1" thickBot="1" x14ac:dyDescent="0.35">
      <c r="B4" s="200"/>
      <c r="C4" s="201"/>
      <c r="D4" s="206"/>
      <c r="E4" s="206"/>
      <c r="F4" s="206"/>
      <c r="G4" s="207"/>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row>
    <row r="5" spans="1:66" ht="8.25" customHeight="1" x14ac:dyDescent="0.3">
      <c r="B5" s="102"/>
      <c r="C5" s="102"/>
      <c r="D5" s="102"/>
      <c r="E5" s="102"/>
      <c r="F5" s="102"/>
      <c r="G5" s="102"/>
      <c r="H5" s="102"/>
      <c r="I5" s="102"/>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row>
    <row r="6" spans="1:66"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row>
    <row r="7" spans="1:66"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row>
    <row r="8" spans="1:66"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row>
    <row r="9" spans="1:66"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row>
    <row r="10" spans="1:66"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row>
    <row r="11" spans="1:66" ht="45.75" customHeight="1" x14ac:dyDescent="0.3">
      <c r="B11" s="22"/>
      <c r="C11" s="23"/>
      <c r="D11" s="24"/>
      <c r="E11" s="8"/>
      <c r="F11" s="44"/>
      <c r="G11" s="9"/>
      <c r="H11" s="9"/>
      <c r="I11" s="12"/>
    </row>
    <row r="12" spans="1:66" ht="45.75" customHeight="1" x14ac:dyDescent="0.3">
      <c r="B12" s="22"/>
      <c r="C12" s="23"/>
      <c r="D12" s="24"/>
      <c r="E12" s="8"/>
      <c r="F12" s="44"/>
      <c r="G12" s="10"/>
      <c r="H12" s="11"/>
      <c r="I12" s="12"/>
    </row>
    <row r="13" spans="1:66" ht="45.75" customHeight="1" x14ac:dyDescent="0.3">
      <c r="B13" s="22"/>
      <c r="C13" s="23"/>
      <c r="D13" s="24"/>
      <c r="E13" s="8"/>
      <c r="F13" s="44"/>
      <c r="G13" s="10"/>
      <c r="H13" s="11"/>
      <c r="I13" s="12"/>
    </row>
    <row r="14" spans="1:66" ht="45.75" customHeight="1" x14ac:dyDescent="0.3">
      <c r="B14" s="22"/>
      <c r="C14" s="23"/>
      <c r="D14" s="24"/>
      <c r="E14" s="8"/>
      <c r="F14" s="44"/>
      <c r="G14" s="10"/>
      <c r="H14" s="11"/>
      <c r="I14" s="12"/>
    </row>
    <row r="15" spans="1:66" ht="45.75" customHeight="1" x14ac:dyDescent="0.3">
      <c r="B15" s="22"/>
      <c r="C15" s="23"/>
      <c r="D15" s="24"/>
      <c r="E15" s="8"/>
      <c r="F15" s="44"/>
      <c r="G15" s="10"/>
      <c r="H15" s="11"/>
      <c r="I15" s="12"/>
    </row>
    <row r="16" spans="1:66" ht="45.75" customHeight="1" x14ac:dyDescent="0.3">
      <c r="B16" s="22"/>
      <c r="C16" s="23"/>
      <c r="D16" s="24"/>
      <c r="E16" s="8"/>
      <c r="F16" s="44"/>
      <c r="G16" s="10"/>
      <c r="H16" s="11"/>
      <c r="I16" s="12"/>
    </row>
    <row r="17" spans="2:9" ht="45.75" customHeight="1" x14ac:dyDescent="0.3">
      <c r="B17" s="22"/>
      <c r="C17" s="23"/>
      <c r="D17" s="24"/>
      <c r="E17" s="8"/>
      <c r="F17" s="44"/>
      <c r="G17" s="10"/>
      <c r="H17" s="11"/>
      <c r="I17" s="12"/>
    </row>
    <row r="18" spans="2:9" ht="45.75" customHeight="1" x14ac:dyDescent="0.3">
      <c r="B18" s="22"/>
      <c r="C18" s="23"/>
      <c r="D18" s="24"/>
      <c r="E18" s="8"/>
      <c r="F18" s="44"/>
      <c r="G18" s="10"/>
      <c r="H18" s="11"/>
      <c r="I18" s="12"/>
    </row>
    <row r="19" spans="2:9" ht="58.5" customHeight="1" x14ac:dyDescent="0.3">
      <c r="B19" s="22"/>
      <c r="C19" s="23"/>
      <c r="D19" s="24"/>
      <c r="E19" s="8"/>
      <c r="F19" s="44"/>
      <c r="G19" s="10"/>
      <c r="H19" s="11"/>
      <c r="I19" s="12"/>
    </row>
    <row r="20" spans="2:9" ht="63" customHeight="1" x14ac:dyDescent="0.3">
      <c r="B20" s="22"/>
      <c r="C20" s="23"/>
      <c r="D20" s="24"/>
      <c r="E20" s="8"/>
      <c r="F20" s="44"/>
      <c r="G20" s="45"/>
      <c r="H20" s="11"/>
      <c r="I20" s="12"/>
    </row>
    <row r="21" spans="2:9" ht="49.5" customHeight="1" x14ac:dyDescent="0.3">
      <c r="B21" s="22"/>
      <c r="C21" s="23"/>
      <c r="D21" s="24"/>
      <c r="E21" s="8"/>
      <c r="F21" s="44"/>
      <c r="G21" s="10"/>
      <c r="H21" s="11"/>
      <c r="I21" s="12"/>
    </row>
    <row r="22" spans="2:9" ht="52.5" customHeight="1" x14ac:dyDescent="0.3">
      <c r="B22" s="22"/>
      <c r="C22" s="23"/>
      <c r="D22" s="24"/>
      <c r="E22" s="8"/>
      <c r="F22" s="44"/>
      <c r="G22" s="10"/>
      <c r="H22" s="11"/>
      <c r="I22" s="12"/>
    </row>
    <row r="23" spans="2:9" ht="44.25" customHeight="1" x14ac:dyDescent="0.3">
      <c r="B23" s="22"/>
      <c r="C23" s="23"/>
      <c r="D23" s="24"/>
      <c r="E23" s="8"/>
      <c r="F23" s="44"/>
      <c r="G23" s="10"/>
      <c r="H23" s="11"/>
      <c r="I23" s="12"/>
    </row>
    <row r="24" spans="2:9" ht="40.5" customHeight="1" x14ac:dyDescent="0.3">
      <c r="B24" s="22"/>
      <c r="C24" s="23"/>
      <c r="D24" s="24"/>
      <c r="E24" s="8"/>
      <c r="F24" s="44"/>
      <c r="G24" s="10"/>
      <c r="H24" s="11"/>
      <c r="I24" s="12"/>
    </row>
    <row r="25" spans="2:9" ht="56.25" customHeight="1" x14ac:dyDescent="0.3">
      <c r="B25" s="22"/>
      <c r="C25" s="23"/>
      <c r="D25" s="24"/>
      <c r="E25" s="8"/>
      <c r="F25" s="44"/>
      <c r="G25" s="10"/>
      <c r="H25" s="11"/>
      <c r="I25" s="12"/>
    </row>
    <row r="26" spans="2:9" ht="49.5" customHeight="1" x14ac:dyDescent="0.3">
      <c r="B26" s="22"/>
      <c r="C26" s="23"/>
      <c r="D26" s="24"/>
      <c r="E26" s="8"/>
      <c r="F26" s="44"/>
      <c r="G26" s="10"/>
      <c r="H26" s="11"/>
      <c r="I26" s="12"/>
    </row>
    <row r="27" spans="2:9" ht="53.25" customHeight="1" x14ac:dyDescent="0.3">
      <c r="B27" s="22"/>
      <c r="C27" s="23"/>
      <c r="D27" s="24"/>
      <c r="E27" s="8"/>
      <c r="F27" s="44"/>
      <c r="G27" s="10"/>
      <c r="H27" s="11"/>
      <c r="I27" s="12"/>
    </row>
    <row r="28" spans="2:9" ht="53.25" customHeight="1" x14ac:dyDescent="0.3">
      <c r="B28" s="22"/>
      <c r="C28" s="23"/>
      <c r="D28" s="24"/>
      <c r="E28" s="8"/>
      <c r="F28" s="46"/>
      <c r="G28" s="45"/>
      <c r="H28" s="47"/>
      <c r="I28" s="48"/>
    </row>
    <row r="29" spans="2:9" ht="53.25" customHeight="1" x14ac:dyDescent="0.3">
      <c r="B29" s="22"/>
      <c r="C29" s="23"/>
      <c r="D29" s="24"/>
      <c r="E29" s="8"/>
      <c r="F29" s="46"/>
      <c r="G29" s="45"/>
      <c r="H29" s="47"/>
      <c r="I29" s="48"/>
    </row>
    <row r="30" spans="2:9" ht="53.25" customHeight="1" x14ac:dyDescent="0.3">
      <c r="B30" s="22"/>
      <c r="C30" s="23"/>
      <c r="D30" s="24"/>
      <c r="E30" s="8"/>
      <c r="F30" s="46"/>
      <c r="G30" s="45"/>
      <c r="H30" s="47"/>
      <c r="I30" s="48"/>
    </row>
    <row r="31" spans="2:9" ht="53.25" customHeight="1" x14ac:dyDescent="0.3">
      <c r="B31" s="22"/>
      <c r="C31" s="23"/>
      <c r="D31" s="24"/>
      <c r="E31" s="8"/>
      <c r="F31" s="46"/>
      <c r="G31" s="45"/>
      <c r="H31" s="47"/>
      <c r="I31" s="48"/>
    </row>
    <row r="32" spans="2:9" ht="53.25" customHeight="1" x14ac:dyDescent="0.3">
      <c r="B32" s="22"/>
      <c r="C32" s="23"/>
      <c r="D32" s="24"/>
      <c r="E32" s="8"/>
      <c r="F32" s="46"/>
      <c r="G32" s="45"/>
      <c r="H32" s="47"/>
      <c r="I32" s="48"/>
    </row>
    <row r="33" spans="1:55" ht="53.25" customHeight="1" x14ac:dyDescent="0.3">
      <c r="B33" s="22"/>
      <c r="C33" s="23"/>
      <c r="D33" s="24"/>
      <c r="E33" s="8"/>
      <c r="F33" s="46"/>
      <c r="G33" s="45"/>
      <c r="H33" s="47"/>
      <c r="I33" s="48"/>
    </row>
    <row r="34" spans="1:55" ht="53.25" customHeight="1" x14ac:dyDescent="0.3">
      <c r="B34" s="22"/>
      <c r="C34" s="23"/>
      <c r="D34" s="24"/>
      <c r="E34" s="8"/>
      <c r="F34" s="46"/>
      <c r="G34" s="45"/>
      <c r="H34" s="47"/>
      <c r="I34" s="48"/>
    </row>
    <row r="35" spans="1:55" ht="53.25" customHeight="1" x14ac:dyDescent="0.3">
      <c r="B35" s="22"/>
      <c r="C35" s="23"/>
      <c r="D35" s="24"/>
      <c r="E35" s="8"/>
      <c r="F35" s="46"/>
      <c r="G35" s="45"/>
      <c r="H35" s="47"/>
      <c r="I35" s="48"/>
    </row>
    <row r="36" spans="1:55" ht="53.25" customHeight="1" x14ac:dyDescent="0.3">
      <c r="B36" s="22"/>
      <c r="C36" s="23"/>
      <c r="D36" s="24"/>
      <c r="E36" s="8"/>
      <c r="F36" s="46"/>
      <c r="G36" s="45"/>
      <c r="H36" s="47"/>
      <c r="I36" s="48"/>
    </row>
    <row r="37" spans="1:55" ht="53.25" customHeight="1" x14ac:dyDescent="0.3">
      <c r="B37" s="22"/>
      <c r="C37" s="23"/>
      <c r="D37" s="24"/>
      <c r="E37" s="8"/>
      <c r="F37" s="46"/>
      <c r="G37" s="45"/>
      <c r="H37" s="47"/>
      <c r="I37" s="48"/>
    </row>
    <row r="38" spans="1:55" ht="53.25" customHeight="1" x14ac:dyDescent="0.3">
      <c r="B38" s="22"/>
      <c r="C38" s="23"/>
      <c r="D38" s="24"/>
      <c r="E38" s="8"/>
      <c r="F38" s="46"/>
      <c r="G38" s="45"/>
      <c r="H38" s="47"/>
      <c r="I38" s="48"/>
    </row>
    <row r="39" spans="1:55" ht="53.25" customHeight="1" x14ac:dyDescent="0.3">
      <c r="B39" s="62"/>
      <c r="C39" s="63"/>
      <c r="D39" s="64"/>
      <c r="E39" s="65"/>
      <c r="F39" s="46"/>
      <c r="G39" s="45"/>
      <c r="H39" s="47"/>
      <c r="I39" s="48"/>
    </row>
    <row r="40" spans="1:55" ht="73.5" customHeight="1" x14ac:dyDescent="0.3">
      <c r="B40" s="192" t="s">
        <v>132</v>
      </c>
      <c r="C40" s="192"/>
      <c r="D40" s="189"/>
      <c r="E40" s="189"/>
      <c r="F40" s="66" t="s">
        <v>133</v>
      </c>
      <c r="G40" s="59">
        <f>SUM(G11:G39)</f>
        <v>0</v>
      </c>
      <c r="H40" s="60"/>
      <c r="I40" s="61"/>
    </row>
    <row r="41" spans="1:55" ht="73.5" customHeight="1" thickBot="1" x14ac:dyDescent="0.35">
      <c r="B41" s="193" t="s">
        <v>134</v>
      </c>
      <c r="C41" s="194"/>
      <c r="D41" s="194"/>
      <c r="E41" s="194"/>
      <c r="F41" s="194"/>
      <c r="G41" s="195"/>
      <c r="H41" s="190" t="e">
        <f>+G40/D40</f>
        <v>#DIV/0!</v>
      </c>
      <c r="I41" s="191"/>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row>
    <row r="42" spans="1:55" s="5" customFormat="1" ht="58.5" customHeight="1" thickBot="1" x14ac:dyDescent="0.35">
      <c r="B42" s="171" t="s">
        <v>5</v>
      </c>
      <c r="C42" s="172"/>
      <c r="D42" s="172"/>
      <c r="E42" s="172"/>
      <c r="F42" s="172"/>
      <c r="G42" s="172"/>
      <c r="H42" s="172"/>
      <c r="I42" s="17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row>
    <row r="43" spans="1:55" s="5" customFormat="1" ht="31.5" customHeight="1" x14ac:dyDescent="0.3">
      <c r="B43" s="175" t="s">
        <v>83</v>
      </c>
      <c r="C43" s="176"/>
      <c r="D43" s="177"/>
      <c r="E43" s="165"/>
      <c r="F43" s="186"/>
      <c r="G43" s="184" t="s">
        <v>42</v>
      </c>
      <c r="H43" s="165"/>
      <c r="I43" s="166"/>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row>
    <row r="44" spans="1:55" s="5" customFormat="1" ht="58.2" customHeight="1" thickBot="1" x14ac:dyDescent="0.35">
      <c r="A44" s="13"/>
      <c r="B44" s="178"/>
      <c r="C44" s="179"/>
      <c r="D44" s="180"/>
      <c r="E44" s="167"/>
      <c r="F44" s="187"/>
      <c r="G44" s="185"/>
      <c r="H44" s="167"/>
      <c r="I44" s="168"/>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row>
    <row r="45" spans="1:55" s="5" customFormat="1" ht="75" customHeight="1" thickBot="1" x14ac:dyDescent="0.35">
      <c r="B45" s="181" t="s">
        <v>43</v>
      </c>
      <c r="C45" s="182"/>
      <c r="D45" s="183"/>
      <c r="E45" s="169"/>
      <c r="F45" s="188"/>
      <c r="G45" s="28" t="s">
        <v>42</v>
      </c>
      <c r="H45" s="169"/>
      <c r="I45" s="170"/>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row>
    <row r="46" spans="1:55" s="5" customFormat="1" ht="13.8" hidden="1" x14ac:dyDescent="0.3"/>
    <row r="47" spans="1:55" s="5" customFormat="1" ht="13.8" hidden="1" x14ac:dyDescent="0.3"/>
    <row r="48" spans="1:55" s="5" customFormat="1" ht="13.8" hidden="1" x14ac:dyDescent="0.3"/>
    <row r="49" s="5" customFormat="1" ht="13.8" hidden="1" x14ac:dyDescent="0.3"/>
    <row r="50" s="5" customFormat="1" ht="13.8" hidden="1" x14ac:dyDescent="0.3"/>
    <row r="51" s="5" customFormat="1" ht="13.8" hidden="1" x14ac:dyDescent="0.3"/>
    <row r="52" s="5" customFormat="1" ht="13.8" hidden="1" x14ac:dyDescent="0.3"/>
    <row r="53" s="5" customFormat="1" ht="13.8" hidden="1" x14ac:dyDescent="0.3"/>
    <row r="54" s="5" customFormat="1" ht="13.8" hidden="1" x14ac:dyDescent="0.3"/>
    <row r="55" s="5" customFormat="1" ht="13.8" hidden="1" x14ac:dyDescent="0.3"/>
    <row r="56" s="5" customFormat="1" ht="13.8" hidden="1" x14ac:dyDescent="0.3"/>
    <row r="57" s="5" customFormat="1" ht="13.8" hidden="1" x14ac:dyDescent="0.3"/>
    <row r="58" s="5" customFormat="1" ht="13.8" hidden="1" x14ac:dyDescent="0.3"/>
    <row r="59" s="5" customFormat="1" ht="13.8" hidden="1" x14ac:dyDescent="0.3"/>
    <row r="60" s="5" customFormat="1" ht="13.8" hidden="1" x14ac:dyDescent="0.3"/>
    <row r="61" ht="13.8" hidden="1" x14ac:dyDescent="0.3"/>
    <row r="62" ht="13.8" hidden="1" x14ac:dyDescent="0.3"/>
    <row r="63" ht="13.8" hidden="1" x14ac:dyDescent="0.3"/>
    <row r="64" ht="13.8" hidden="1" x14ac:dyDescent="0.3"/>
    <row r="65" spans="2:29" ht="13.8" hidden="1" x14ac:dyDescent="0.3"/>
    <row r="66" spans="2:29" ht="13.8" hidden="1" x14ac:dyDescent="0.3"/>
    <row r="67" spans="2:29" ht="13.8" hidden="1" x14ac:dyDescent="0.3"/>
    <row r="68" spans="2:29" ht="13.8" hidden="1" x14ac:dyDescent="0.3">
      <c r="B68" s="14"/>
      <c r="C68" s="14"/>
    </row>
    <row r="69" spans="2:29" ht="13.8" hidden="1" x14ac:dyDescent="0.3">
      <c r="B69" s="14"/>
      <c r="C69" s="14"/>
    </row>
    <row r="70" spans="2:29" ht="13.8" hidden="1" x14ac:dyDescent="0.3">
      <c r="B70" s="14"/>
      <c r="C70" s="14"/>
    </row>
    <row r="71" spans="2:29" ht="13.8" hidden="1" x14ac:dyDescent="0.3">
      <c r="B71" s="14"/>
      <c r="C71" s="14"/>
    </row>
    <row r="72" spans="2:29" ht="13.8" hidden="1" x14ac:dyDescent="0.3"/>
    <row r="73" spans="2:29" ht="13.8" x14ac:dyDescent="0.3"/>
    <row r="74" spans="2:29" ht="13.8" x14ac:dyDescent="0.3"/>
    <row r="75" spans="2:29" s="81" customFormat="1" ht="57" customHeight="1" x14ac:dyDescent="0.3">
      <c r="B75" s="135" t="s">
        <v>172</v>
      </c>
      <c r="C75" s="136"/>
      <c r="D75" s="136"/>
      <c r="E75" s="136"/>
      <c r="F75" s="136"/>
      <c r="G75" s="136"/>
      <c r="H75" s="136"/>
      <c r="I75" s="136"/>
      <c r="J75" s="82"/>
      <c r="K75" s="82"/>
      <c r="L75" s="82"/>
      <c r="M75" s="79"/>
      <c r="N75" s="79"/>
      <c r="O75" s="79"/>
      <c r="P75" s="79"/>
      <c r="Q75" s="79"/>
      <c r="R75" s="79"/>
      <c r="S75" s="80"/>
      <c r="T75" s="80"/>
      <c r="U75" s="80"/>
      <c r="V75" s="80"/>
      <c r="W75" s="80"/>
      <c r="X75" s="80"/>
      <c r="Y75" s="80"/>
      <c r="Z75" s="80"/>
      <c r="AA75" s="80"/>
      <c r="AB75" s="80"/>
      <c r="AC75" s="80"/>
    </row>
    <row r="76" spans="2:29" ht="77.25" customHeight="1" x14ac:dyDescent="0.3">
      <c r="B76" s="15"/>
      <c r="C76" s="15"/>
    </row>
    <row r="77" spans="2:29" ht="69.75" customHeight="1" x14ac:dyDescent="0.3">
      <c r="B77" s="15"/>
      <c r="C77" s="15"/>
    </row>
    <row r="78" spans="2:29" ht="66.75" customHeight="1" x14ac:dyDescent="0.3">
      <c r="B78" s="15"/>
      <c r="C78" s="15"/>
    </row>
    <row r="79" spans="2:29" ht="59.25" customHeight="1" x14ac:dyDescent="0.3">
      <c r="B79" s="15"/>
      <c r="C79" s="15"/>
    </row>
    <row r="80" spans="2:29"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VHLC2FXqOpYqGxL9ObktPW8y1mQ1s5n30jUVOY4tbry7wQh5XMe6961dMVgSUfEnnhgB0ZjPZwVXqL2OCCvMlw==" saltValue="LGONRjF+SCoH8Uf7IQI3Rg=="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DD85"/>
  <sheetViews>
    <sheetView zoomScale="55" zoomScaleNormal="55" zoomScaleSheetLayoutView="98" workbookViewId="0">
      <selection activeCell="F12" sqref="F12"/>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36" ht="7.5" customHeight="1" thickBot="1" x14ac:dyDescent="0.35">
      <c r="B1" s="5"/>
      <c r="C1" s="5"/>
      <c r="D1" s="5"/>
      <c r="E1" s="5"/>
      <c r="F1" s="5"/>
      <c r="G1" s="5"/>
      <c r="H1" s="5"/>
      <c r="I1" s="5"/>
    </row>
    <row r="2" spans="1:36" ht="65.25" customHeight="1" x14ac:dyDescent="0.3">
      <c r="B2" s="159"/>
      <c r="C2" s="160"/>
      <c r="D2" s="141" t="s">
        <v>175</v>
      </c>
      <c r="E2" s="141"/>
      <c r="F2" s="141"/>
      <c r="G2" s="142"/>
      <c r="H2" s="94" t="s">
        <v>176</v>
      </c>
      <c r="I2" s="83">
        <v>42766</v>
      </c>
    </row>
    <row r="3" spans="1:36" ht="23.25" customHeight="1" x14ac:dyDescent="0.3">
      <c r="B3" s="161"/>
      <c r="C3" s="162"/>
      <c r="D3" s="144"/>
      <c r="E3" s="144"/>
      <c r="F3" s="144"/>
      <c r="G3" s="145"/>
      <c r="H3" s="95" t="s">
        <v>173</v>
      </c>
      <c r="I3" s="84" t="s">
        <v>174</v>
      </c>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row>
    <row r="4" spans="1:36" ht="34.950000000000003"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row>
    <row r="5" spans="1:36"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row>
    <row r="6" spans="1:36"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row>
    <row r="7" spans="1:36"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row>
    <row r="8" spans="1:36"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row>
    <row r="9" spans="1:36"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row>
    <row r="10" spans="1:36"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row>
    <row r="11" spans="1:36" ht="45.75" customHeight="1" x14ac:dyDescent="0.3">
      <c r="B11" s="22"/>
      <c r="C11" s="23"/>
      <c r="D11" s="24"/>
      <c r="E11" s="8"/>
      <c r="F11" s="44"/>
      <c r="G11" s="9"/>
      <c r="H11" s="9"/>
      <c r="I11" s="12"/>
    </row>
    <row r="12" spans="1:36" ht="45.75" customHeight="1" x14ac:dyDescent="0.3">
      <c r="B12" s="22"/>
      <c r="C12" s="23"/>
      <c r="D12" s="24"/>
      <c r="E12" s="8"/>
      <c r="F12" s="44"/>
      <c r="G12" s="10"/>
      <c r="H12" s="11"/>
      <c r="I12" s="12"/>
    </row>
    <row r="13" spans="1:36" ht="45.75" customHeight="1" x14ac:dyDescent="0.3">
      <c r="B13" s="22"/>
      <c r="C13" s="23"/>
      <c r="D13" s="24"/>
      <c r="E13" s="8"/>
      <c r="F13" s="44"/>
      <c r="G13" s="10"/>
      <c r="H13" s="11"/>
      <c r="I13" s="12"/>
    </row>
    <row r="14" spans="1:36" ht="45.75" customHeight="1" x14ac:dyDescent="0.3">
      <c r="B14" s="22"/>
      <c r="C14" s="23"/>
      <c r="D14" s="24"/>
      <c r="E14" s="8"/>
      <c r="F14" s="44"/>
      <c r="G14" s="10"/>
      <c r="H14" s="11"/>
      <c r="I14" s="12"/>
    </row>
    <row r="15" spans="1:36" ht="45.75" customHeight="1" x14ac:dyDescent="0.3">
      <c r="B15" s="22"/>
      <c r="C15" s="23"/>
      <c r="D15" s="24"/>
      <c r="E15" s="8"/>
      <c r="F15" s="44"/>
      <c r="G15" s="10"/>
      <c r="H15" s="11"/>
      <c r="I15" s="12"/>
    </row>
    <row r="16" spans="1:36" ht="45.75" customHeight="1" x14ac:dyDescent="0.3">
      <c r="B16" s="22"/>
      <c r="C16" s="23"/>
      <c r="D16" s="24"/>
      <c r="E16" s="8"/>
      <c r="F16" s="44"/>
      <c r="G16" s="10"/>
      <c r="H16" s="11"/>
      <c r="I16" s="12"/>
    </row>
    <row r="17" spans="2:9" ht="45.75" customHeight="1" x14ac:dyDescent="0.3">
      <c r="B17" s="22"/>
      <c r="C17" s="23"/>
      <c r="D17" s="24"/>
      <c r="E17" s="8"/>
      <c r="F17" s="44"/>
      <c r="G17" s="10"/>
      <c r="H17" s="11"/>
      <c r="I17" s="12"/>
    </row>
    <row r="18" spans="2:9" ht="45.75" customHeight="1" x14ac:dyDescent="0.3">
      <c r="B18" s="22"/>
      <c r="C18" s="23"/>
      <c r="D18" s="24"/>
      <c r="E18" s="8"/>
      <c r="F18" s="44"/>
      <c r="G18" s="10"/>
      <c r="H18" s="11"/>
      <c r="I18" s="12"/>
    </row>
    <row r="19" spans="2:9" ht="58.5" customHeight="1" x14ac:dyDescent="0.3">
      <c r="B19" s="22"/>
      <c r="C19" s="23"/>
      <c r="D19" s="24"/>
      <c r="E19" s="8"/>
      <c r="F19" s="44"/>
      <c r="G19" s="10"/>
      <c r="H19" s="11"/>
      <c r="I19" s="12"/>
    </row>
    <row r="20" spans="2:9" ht="63" customHeight="1" x14ac:dyDescent="0.3">
      <c r="B20" s="22"/>
      <c r="C20" s="23"/>
      <c r="D20" s="24"/>
      <c r="E20" s="8"/>
      <c r="F20" s="44"/>
      <c r="G20" s="45"/>
      <c r="H20" s="11"/>
      <c r="I20" s="12"/>
    </row>
    <row r="21" spans="2:9" ht="49.5" customHeight="1" x14ac:dyDescent="0.3">
      <c r="B21" s="22"/>
      <c r="C21" s="23"/>
      <c r="D21" s="24"/>
      <c r="E21" s="8"/>
      <c r="F21" s="44"/>
      <c r="G21" s="10"/>
      <c r="H21" s="11"/>
      <c r="I21" s="12"/>
    </row>
    <row r="22" spans="2:9" ht="52.5" customHeight="1" x14ac:dyDescent="0.3">
      <c r="B22" s="22"/>
      <c r="C22" s="23"/>
      <c r="D22" s="24"/>
      <c r="E22" s="8"/>
      <c r="F22" s="44"/>
      <c r="G22" s="10"/>
      <c r="H22" s="11"/>
      <c r="I22" s="12"/>
    </row>
    <row r="23" spans="2:9" ht="44.25" customHeight="1" x14ac:dyDescent="0.3">
      <c r="B23" s="22"/>
      <c r="C23" s="23"/>
      <c r="D23" s="24"/>
      <c r="E23" s="8"/>
      <c r="F23" s="44"/>
      <c r="G23" s="10"/>
      <c r="H23" s="11"/>
      <c r="I23" s="12"/>
    </row>
    <row r="24" spans="2:9" ht="40.5" customHeight="1" x14ac:dyDescent="0.3">
      <c r="B24" s="22"/>
      <c r="C24" s="23"/>
      <c r="D24" s="24"/>
      <c r="E24" s="8"/>
      <c r="F24" s="44"/>
      <c r="G24" s="10"/>
      <c r="H24" s="11"/>
      <c r="I24" s="12"/>
    </row>
    <row r="25" spans="2:9" ht="56.25" customHeight="1" x14ac:dyDescent="0.3">
      <c r="B25" s="22"/>
      <c r="C25" s="23"/>
      <c r="D25" s="24"/>
      <c r="E25" s="8"/>
      <c r="F25" s="44"/>
      <c r="G25" s="10"/>
      <c r="H25" s="11"/>
      <c r="I25" s="12"/>
    </row>
    <row r="26" spans="2:9" ht="49.5" customHeight="1" x14ac:dyDescent="0.3">
      <c r="B26" s="22"/>
      <c r="C26" s="23"/>
      <c r="D26" s="24"/>
      <c r="E26" s="8"/>
      <c r="F26" s="44"/>
      <c r="G26" s="10"/>
      <c r="H26" s="11"/>
      <c r="I26" s="12"/>
    </row>
    <row r="27" spans="2:9" ht="53.25" customHeight="1" x14ac:dyDescent="0.3">
      <c r="B27" s="22"/>
      <c r="C27" s="23"/>
      <c r="D27" s="24"/>
      <c r="E27" s="8"/>
      <c r="F27" s="44"/>
      <c r="G27" s="10"/>
      <c r="H27" s="11"/>
      <c r="I27" s="12"/>
    </row>
    <row r="28" spans="2:9" ht="53.25" customHeight="1" x14ac:dyDescent="0.3">
      <c r="B28" s="22"/>
      <c r="C28" s="23"/>
      <c r="D28" s="24"/>
      <c r="E28" s="8"/>
      <c r="F28" s="46"/>
      <c r="G28" s="45"/>
      <c r="H28" s="47"/>
      <c r="I28" s="48"/>
    </row>
    <row r="29" spans="2:9" ht="53.25" customHeight="1" x14ac:dyDescent="0.3">
      <c r="B29" s="22"/>
      <c r="C29" s="23"/>
      <c r="D29" s="24"/>
      <c r="E29" s="8"/>
      <c r="F29" s="46"/>
      <c r="G29" s="45"/>
      <c r="H29" s="47"/>
      <c r="I29" s="48"/>
    </row>
    <row r="30" spans="2:9" ht="53.25" customHeight="1" x14ac:dyDescent="0.3">
      <c r="B30" s="22"/>
      <c r="C30" s="23"/>
      <c r="D30" s="24"/>
      <c r="E30" s="8"/>
      <c r="F30" s="46"/>
      <c r="G30" s="45"/>
      <c r="H30" s="47"/>
      <c r="I30" s="48"/>
    </row>
    <row r="31" spans="2:9" ht="53.25" customHeight="1" x14ac:dyDescent="0.3">
      <c r="B31" s="22"/>
      <c r="C31" s="23"/>
      <c r="D31" s="24"/>
      <c r="E31" s="8"/>
      <c r="F31" s="46"/>
      <c r="G31" s="45"/>
      <c r="H31" s="47"/>
      <c r="I31" s="48"/>
    </row>
    <row r="32" spans="2:9" ht="53.25" customHeight="1" x14ac:dyDescent="0.3">
      <c r="B32" s="22"/>
      <c r="C32" s="23"/>
      <c r="D32" s="24"/>
      <c r="E32" s="8"/>
      <c r="F32" s="46"/>
      <c r="G32" s="45"/>
      <c r="H32" s="47"/>
      <c r="I32" s="48"/>
    </row>
    <row r="33" spans="1:108" ht="53.25" customHeight="1" x14ac:dyDescent="0.3">
      <c r="B33" s="22"/>
      <c r="C33" s="23"/>
      <c r="D33" s="24"/>
      <c r="E33" s="8"/>
      <c r="F33" s="46"/>
      <c r="G33" s="45"/>
      <c r="H33" s="47"/>
      <c r="I33" s="48"/>
    </row>
    <row r="34" spans="1:108" ht="53.25" customHeight="1" x14ac:dyDescent="0.3">
      <c r="B34" s="22"/>
      <c r="C34" s="23"/>
      <c r="D34" s="24"/>
      <c r="E34" s="8"/>
      <c r="F34" s="46"/>
      <c r="G34" s="45"/>
      <c r="H34" s="47"/>
      <c r="I34" s="48"/>
    </row>
    <row r="35" spans="1:108" ht="53.25" customHeight="1" x14ac:dyDescent="0.3">
      <c r="B35" s="22"/>
      <c r="C35" s="23"/>
      <c r="D35" s="24"/>
      <c r="E35" s="8"/>
      <c r="F35" s="46"/>
      <c r="G35" s="45"/>
      <c r="H35" s="47"/>
      <c r="I35" s="48"/>
    </row>
    <row r="36" spans="1:108" ht="53.25" customHeight="1" x14ac:dyDescent="0.3">
      <c r="B36" s="22"/>
      <c r="C36" s="23"/>
      <c r="D36" s="24"/>
      <c r="E36" s="8"/>
      <c r="F36" s="46"/>
      <c r="G36" s="45"/>
      <c r="H36" s="47"/>
      <c r="I36" s="48"/>
    </row>
    <row r="37" spans="1:108" ht="53.25" customHeight="1" x14ac:dyDescent="0.3">
      <c r="B37" s="22"/>
      <c r="C37" s="23"/>
      <c r="D37" s="24"/>
      <c r="E37" s="8"/>
      <c r="F37" s="46"/>
      <c r="G37" s="45"/>
      <c r="H37" s="47"/>
      <c r="I37" s="48"/>
    </row>
    <row r="38" spans="1:108" ht="53.25" customHeight="1" x14ac:dyDescent="0.3">
      <c r="B38" s="22"/>
      <c r="C38" s="23"/>
      <c r="D38" s="24"/>
      <c r="E38" s="8"/>
      <c r="F38" s="46"/>
      <c r="G38" s="45"/>
      <c r="H38" s="47"/>
      <c r="I38" s="48"/>
    </row>
    <row r="39" spans="1:108" ht="53.25" customHeight="1" x14ac:dyDescent="0.3">
      <c r="B39" s="62"/>
      <c r="C39" s="63"/>
      <c r="D39" s="64"/>
      <c r="E39" s="65"/>
      <c r="F39" s="46"/>
      <c r="G39" s="45"/>
      <c r="H39" s="47"/>
      <c r="I39" s="48"/>
    </row>
    <row r="40" spans="1:108" ht="73.5" customHeight="1" x14ac:dyDescent="0.3">
      <c r="B40" s="192" t="s">
        <v>132</v>
      </c>
      <c r="C40" s="192"/>
      <c r="D40" s="189"/>
      <c r="E40" s="189"/>
      <c r="F40" s="66" t="s">
        <v>133</v>
      </c>
      <c r="G40" s="59">
        <f>SUM(G11:G39)</f>
        <v>0</v>
      </c>
      <c r="H40" s="60"/>
      <c r="I40" s="61"/>
    </row>
    <row r="41" spans="1:108"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row>
    <row r="42" spans="1:108"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row>
    <row r="43" spans="1:108"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row>
    <row r="44" spans="1:108"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row>
    <row r="45" spans="1:108"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row>
    <row r="46" spans="1:108" s="5" customFormat="1" ht="13.8" hidden="1" x14ac:dyDescent="0.3"/>
    <row r="47" spans="1:108" s="5" customFormat="1" ht="13.8" hidden="1" x14ac:dyDescent="0.3"/>
    <row r="48" spans="1:108" s="5" customFormat="1" ht="13.8" hidden="1" x14ac:dyDescent="0.3"/>
    <row r="49" s="5" customFormat="1" ht="13.8" hidden="1" x14ac:dyDescent="0.3"/>
    <row r="50" s="5" customFormat="1" ht="13.8" hidden="1" x14ac:dyDescent="0.3"/>
    <row r="51" s="5" customFormat="1" ht="13.8" hidden="1" x14ac:dyDescent="0.3"/>
    <row r="52" s="5" customFormat="1" ht="13.8" hidden="1" x14ac:dyDescent="0.3"/>
    <row r="53" s="5" customFormat="1" ht="13.8" hidden="1" x14ac:dyDescent="0.3"/>
    <row r="54" s="5" customFormat="1" ht="13.8" hidden="1" x14ac:dyDescent="0.3"/>
    <row r="55" s="5" customFormat="1" ht="13.8" hidden="1" x14ac:dyDescent="0.3"/>
    <row r="56" s="5" customFormat="1" ht="13.8" hidden="1" x14ac:dyDescent="0.3"/>
    <row r="57" s="5" customFormat="1" ht="13.8" hidden="1" x14ac:dyDescent="0.3"/>
    <row r="58" s="5" customFormat="1" ht="13.8" hidden="1" x14ac:dyDescent="0.3"/>
    <row r="59" s="5" customFormat="1" ht="13.8" hidden="1" x14ac:dyDescent="0.3"/>
    <row r="60" s="5" customFormat="1" ht="13.8" hidden="1" x14ac:dyDescent="0.3"/>
    <row r="61" ht="13.8" hidden="1" x14ac:dyDescent="0.3"/>
    <row r="62" ht="13.8" hidden="1" x14ac:dyDescent="0.3"/>
    <row r="63" ht="13.8" hidden="1" x14ac:dyDescent="0.3"/>
    <row r="64" ht="13.8" hidden="1" x14ac:dyDescent="0.3"/>
    <row r="65" spans="2:29" ht="13.8" hidden="1" x14ac:dyDescent="0.3"/>
    <row r="66" spans="2:29" ht="13.8" hidden="1" x14ac:dyDescent="0.3"/>
    <row r="67" spans="2:29" ht="13.8" hidden="1" x14ac:dyDescent="0.3"/>
    <row r="68" spans="2:29" ht="13.8" hidden="1" x14ac:dyDescent="0.3">
      <c r="B68" s="14"/>
      <c r="C68" s="14"/>
    </row>
    <row r="69" spans="2:29" ht="13.8" hidden="1" x14ac:dyDescent="0.3">
      <c r="B69" s="14"/>
      <c r="C69" s="14"/>
    </row>
    <row r="70" spans="2:29" ht="13.8" hidden="1" x14ac:dyDescent="0.3">
      <c r="B70" s="14"/>
      <c r="C70" s="14"/>
    </row>
    <row r="71" spans="2:29" ht="13.8" hidden="1" x14ac:dyDescent="0.3">
      <c r="B71" s="14"/>
      <c r="C71" s="14"/>
    </row>
    <row r="72" spans="2:29" ht="13.8" hidden="1" x14ac:dyDescent="0.3"/>
    <row r="73" spans="2:29" ht="23.25" customHeight="1" x14ac:dyDescent="0.3"/>
    <row r="74" spans="2:29" s="81" customFormat="1" ht="57" customHeight="1" x14ac:dyDescent="0.3">
      <c r="B74" s="135" t="s">
        <v>172</v>
      </c>
      <c r="C74" s="136"/>
      <c r="D74" s="136"/>
      <c r="E74" s="136"/>
      <c r="F74" s="136"/>
      <c r="G74" s="136"/>
      <c r="H74" s="136"/>
      <c r="I74" s="136"/>
      <c r="J74" s="82"/>
      <c r="K74" s="82"/>
      <c r="L74" s="82"/>
      <c r="M74" s="79"/>
      <c r="N74" s="79"/>
      <c r="O74" s="79"/>
      <c r="P74" s="79"/>
      <c r="Q74" s="79"/>
      <c r="R74" s="79"/>
      <c r="S74" s="80"/>
      <c r="T74" s="80"/>
      <c r="U74" s="80"/>
      <c r="V74" s="80"/>
      <c r="W74" s="80"/>
      <c r="X74" s="80"/>
      <c r="Y74" s="80"/>
      <c r="Z74" s="80"/>
      <c r="AA74" s="80"/>
      <c r="AB74" s="80"/>
      <c r="AC74" s="80"/>
    </row>
    <row r="75" spans="2:29" ht="37.5" customHeight="1" x14ac:dyDescent="0.3"/>
    <row r="76" spans="2:29" ht="77.25" customHeight="1" x14ac:dyDescent="0.3">
      <c r="B76" s="15"/>
      <c r="C76" s="15"/>
    </row>
    <row r="77" spans="2:29" ht="69.75" customHeight="1" x14ac:dyDescent="0.3">
      <c r="B77" s="15"/>
      <c r="C77" s="15"/>
    </row>
    <row r="78" spans="2:29" ht="66.75" customHeight="1" x14ac:dyDescent="0.3">
      <c r="B78" s="15"/>
      <c r="C78" s="15"/>
    </row>
    <row r="79" spans="2:29" ht="59.25" customHeight="1" x14ac:dyDescent="0.3">
      <c r="B79" s="15"/>
      <c r="C79" s="15"/>
    </row>
    <row r="80" spans="2:29"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weAQZpYnUSw2H6MkUkH9lwbAHVFPTzpyRpnPsS7Cwg2Y3WijJoNebZrEiNeXjQb6JlUhIOJjVbOA3M9OJH6jEQ==" saltValue="hk9GyJAUQvuRMVcrtN6SWQ==" spinCount="100000" sheet="1" objects="1" scenarios="1" insertRows="0" deleteRows="0" autoFilter="0"/>
  <mergeCells count="17">
    <mergeCell ref="B74:I74"/>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Z85"/>
  <sheetViews>
    <sheetView zoomScale="55" zoomScaleNormal="55" zoomScaleSheetLayoutView="98" workbookViewId="0">
      <selection activeCell="F11" sqref="F11"/>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52" ht="7.5" customHeight="1" thickBot="1" x14ac:dyDescent="0.35">
      <c r="B1" s="5"/>
      <c r="C1" s="5"/>
      <c r="D1" s="5"/>
      <c r="E1" s="5"/>
      <c r="F1" s="5"/>
      <c r="G1" s="5"/>
      <c r="H1" s="5"/>
      <c r="I1" s="5"/>
    </row>
    <row r="2" spans="1:52" ht="65.25" customHeight="1" x14ac:dyDescent="0.3">
      <c r="B2" s="159"/>
      <c r="C2" s="160"/>
      <c r="D2" s="141" t="s">
        <v>175</v>
      </c>
      <c r="E2" s="141"/>
      <c r="F2" s="141"/>
      <c r="G2" s="142"/>
      <c r="H2" s="94" t="s">
        <v>176</v>
      </c>
      <c r="I2" s="83">
        <v>42766</v>
      </c>
    </row>
    <row r="3" spans="1:52" ht="23.25" customHeight="1" x14ac:dyDescent="0.3">
      <c r="B3" s="161"/>
      <c r="C3" s="162"/>
      <c r="D3" s="144"/>
      <c r="E3" s="144"/>
      <c r="F3" s="144"/>
      <c r="G3" s="145"/>
      <c r="H3" s="95" t="s">
        <v>173</v>
      </c>
      <c r="I3" s="84" t="s">
        <v>174</v>
      </c>
    </row>
    <row r="4" spans="1:52" ht="28.95" customHeight="1" thickBot="1" x14ac:dyDescent="0.35">
      <c r="B4" s="163"/>
      <c r="C4" s="164"/>
      <c r="D4" s="147"/>
      <c r="E4" s="147"/>
      <c r="F4" s="147"/>
      <c r="G4" s="148"/>
      <c r="H4" s="151" t="s">
        <v>177</v>
      </c>
      <c r="I4" s="153"/>
    </row>
    <row r="5" spans="1:52" ht="8.25" customHeight="1" x14ac:dyDescent="0.3">
      <c r="B5" s="6"/>
      <c r="C5" s="6"/>
      <c r="D5" s="6"/>
      <c r="E5" s="6"/>
      <c r="F5" s="6"/>
      <c r="G5" s="6"/>
      <c r="H5" s="6"/>
      <c r="I5" s="6"/>
    </row>
    <row r="6" spans="1:52" s="5" customFormat="1" ht="6.75" customHeight="1" thickBot="1" x14ac:dyDescent="0.35">
      <c r="B6" s="174"/>
      <c r="C6" s="174"/>
      <c r="D6" s="174"/>
      <c r="E6" s="174"/>
      <c r="F6" s="174"/>
      <c r="G6" s="174"/>
      <c r="H6" s="174"/>
      <c r="I6" s="174"/>
    </row>
    <row r="7" spans="1:52"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f>+'2. Ficha del Contrato'!B9/100</f>
        <v>0</v>
      </c>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c r="AW8" s="98"/>
      <c r="AX8" s="98"/>
      <c r="AY8" s="98"/>
      <c r="AZ8" s="98"/>
    </row>
    <row r="9" spans="1:52"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row>
    <row r="10" spans="1:52"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row>
    <row r="13" spans="1:52"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row>
    <row r="14" spans="1:52"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row>
    <row r="15" spans="1:52"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row>
    <row r="16" spans="1:52"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row>
    <row r="17" spans="2:52"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row>
    <row r="18" spans="2:52"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row>
    <row r="19" spans="2:52"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row>
    <row r="20" spans="2:52"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row>
    <row r="21" spans="2:52"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row>
    <row r="22" spans="2:52"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row>
    <row r="23" spans="2:52"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row>
    <row r="24" spans="2:52"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row>
    <row r="25" spans="2:52"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row>
    <row r="26" spans="2:52"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row>
    <row r="27" spans="2:52"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row>
    <row r="28" spans="2:52"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2:52"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row>
    <row r="30" spans="2:52"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row>
    <row r="31" spans="2:52"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row>
    <row r="32" spans="2:52"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row>
    <row r="33" spans="1:52"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row>
    <row r="34" spans="1:52"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row>
    <row r="35" spans="1:52"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row>
    <row r="36" spans="1:52"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row>
    <row r="37" spans="1:52"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row>
    <row r="38" spans="1:52"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row>
    <row r="39" spans="1:52"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row>
    <row r="40" spans="1:52"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row>
    <row r="41" spans="1:52"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row>
    <row r="42" spans="1:52"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row>
    <row r="43" spans="1:52"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row>
    <row r="44" spans="1:52"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row>
    <row r="45" spans="1:52"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row>
    <row r="46" spans="1:52"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row>
    <row r="47" spans="1:52"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row>
    <row r="48" spans="1:52"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row>
    <row r="49" spans="10:52"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row>
    <row r="50" spans="10:52"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row>
    <row r="51" spans="10:52"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row>
    <row r="52" spans="10:52"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row>
    <row r="53" spans="10:52"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row>
    <row r="54" spans="10:52"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row>
    <row r="55" spans="10:52"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row>
    <row r="56" spans="10:52"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row>
    <row r="57" spans="10:52"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row>
    <row r="58" spans="10:52"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row>
    <row r="59" spans="10:52"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row>
    <row r="60" spans="10:52"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row>
    <row r="61" spans="10:52"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row>
    <row r="62" spans="10:52"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row>
    <row r="63" spans="10:52"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row>
    <row r="64" spans="10:52"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row>
    <row r="65" spans="2:52"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row>
    <row r="66" spans="2:52"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row>
    <row r="67" spans="2:52"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row>
    <row r="68" spans="2:52"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row>
    <row r="69" spans="2:52"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row>
    <row r="70" spans="2:52"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row>
    <row r="71" spans="2:52"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row>
    <row r="72" spans="2:52"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row>
    <row r="73" spans="2:52"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row>
    <row r="74" spans="2:52"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row>
    <row r="75" spans="2:52"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row>
    <row r="76" spans="2:52"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row>
    <row r="77" spans="2:52" ht="69.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row>
    <row r="78" spans="2:52" ht="66.75" customHeight="1" x14ac:dyDescent="0.3">
      <c r="B78" s="15"/>
      <c r="C78" s="15"/>
    </row>
    <row r="79" spans="2:52" ht="59.25" customHeight="1" x14ac:dyDescent="0.3">
      <c r="B79" s="15"/>
      <c r="C79" s="15"/>
    </row>
    <row r="80" spans="2:52"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gi6ijgjbZsGwlsqPiFAkc/B1tmCOktBcLx1xfB1qgNM2b3jo0FrlmBX2mEQKgXXwK+/WWpcvIE0TsOnBNQww8A==" saltValue="dUT2Z0bldF/U1XRfltsNVg=="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D85"/>
  <sheetViews>
    <sheetView zoomScale="55" zoomScaleNormal="55" zoomScaleSheetLayoutView="98" workbookViewId="0">
      <selection activeCell="G11" sqref="G11"/>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56" ht="7.5" customHeight="1" thickBot="1" x14ac:dyDescent="0.35">
      <c r="B1" s="5"/>
      <c r="C1" s="5"/>
      <c r="D1" s="5"/>
      <c r="E1" s="5"/>
      <c r="F1" s="5"/>
      <c r="G1" s="5"/>
      <c r="H1" s="5"/>
      <c r="I1" s="5"/>
    </row>
    <row r="2" spans="1:56" ht="65.25" customHeight="1" x14ac:dyDescent="0.3">
      <c r="B2" s="159"/>
      <c r="C2" s="160"/>
      <c r="D2" s="141" t="s">
        <v>175</v>
      </c>
      <c r="E2" s="141"/>
      <c r="F2" s="141"/>
      <c r="G2" s="142"/>
      <c r="H2" s="94" t="s">
        <v>176</v>
      </c>
      <c r="I2" s="83">
        <v>42766</v>
      </c>
    </row>
    <row r="3" spans="1:56" ht="23.25" customHeight="1" x14ac:dyDescent="0.3">
      <c r="B3" s="161"/>
      <c r="C3" s="162"/>
      <c r="D3" s="144"/>
      <c r="E3" s="144"/>
      <c r="F3" s="144"/>
      <c r="G3" s="145"/>
      <c r="H3" s="95" t="s">
        <v>173</v>
      </c>
      <c r="I3" s="84" t="s">
        <v>174</v>
      </c>
    </row>
    <row r="4" spans="1:56" ht="34.200000000000003"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row>
    <row r="5" spans="1:56"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row>
    <row r="6" spans="1:56"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row>
    <row r="7" spans="1:56"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row>
    <row r="8" spans="1:56"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c r="AS8" s="98"/>
      <c r="AT8" s="98"/>
      <c r="AU8" s="98"/>
      <c r="AV8" s="98"/>
      <c r="AW8" s="98"/>
      <c r="AX8" s="98"/>
      <c r="AY8" s="98"/>
      <c r="AZ8" s="98"/>
      <c r="BA8" s="98"/>
      <c r="BB8" s="98"/>
      <c r="BC8" s="98"/>
      <c r="BD8" s="98"/>
    </row>
    <row r="9" spans="1:56"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row>
    <row r="10" spans="1:56"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row>
    <row r="11" spans="1:56"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row>
    <row r="12" spans="1:56"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row>
    <row r="13" spans="1:56"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row>
    <row r="14" spans="1:56"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row>
    <row r="15" spans="1:56"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row>
    <row r="16" spans="1:56"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row>
    <row r="17" spans="2:56"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row>
    <row r="18" spans="2:56"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row>
    <row r="19" spans="2:56"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row>
    <row r="20" spans="2:56"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row>
    <row r="21" spans="2:56"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row>
    <row r="22" spans="2:56"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row>
    <row r="23" spans="2:56"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row>
    <row r="24" spans="2:56"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row>
    <row r="25" spans="2:56"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row>
    <row r="26" spans="2:56"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row>
    <row r="27" spans="2:56"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row>
    <row r="28" spans="2:56"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row>
    <row r="29" spans="2:56"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row>
    <row r="30" spans="2:56"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row>
    <row r="31" spans="2:56"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row>
    <row r="32" spans="2:56"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row>
    <row r="33" spans="1:56"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row>
    <row r="34" spans="1:56"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row>
    <row r="35" spans="1:56"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row>
    <row r="36" spans="1:56"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row>
    <row r="37" spans="1:56"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row>
    <row r="38" spans="1:56"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row>
    <row r="39" spans="1:56"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row>
    <row r="40" spans="1:56"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row>
    <row r="41" spans="1:56"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row>
    <row r="42" spans="1:56"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row>
    <row r="43" spans="1:56"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row>
    <row r="44" spans="1:56"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row>
    <row r="45" spans="1:56"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row>
    <row r="46" spans="1:56"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row>
    <row r="47" spans="1:56"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row>
    <row r="48" spans="1:56"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row>
    <row r="49" spans="10:56"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row>
    <row r="50" spans="10:56"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row>
    <row r="51" spans="10:56"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row>
    <row r="52" spans="10:56"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row>
    <row r="53" spans="10:56"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row>
    <row r="54" spans="10:56"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row>
    <row r="55" spans="10:56"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row>
    <row r="56" spans="10:56"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row>
    <row r="57" spans="10:56"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row>
    <row r="58" spans="10:56"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row>
    <row r="59" spans="10:56"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row>
    <row r="60" spans="10:56"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row>
    <row r="61" spans="10:56"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row>
    <row r="62" spans="10:56"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row>
    <row r="63" spans="10:56"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row>
    <row r="64" spans="10:56"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row>
    <row r="65" spans="2:56"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row>
    <row r="66" spans="2:56"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row>
    <row r="67" spans="2:56"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row>
    <row r="68" spans="2:56"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row>
    <row r="69" spans="2:56"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row>
    <row r="70" spans="2:56"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row>
    <row r="71" spans="2:56"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row>
    <row r="72" spans="2:56"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row>
    <row r="73" spans="2:56"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row>
    <row r="74" spans="2:56"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row>
    <row r="75" spans="2:56"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row>
    <row r="76" spans="2:56"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row>
    <row r="77" spans="2:56" ht="69.75" customHeight="1" x14ac:dyDescent="0.3">
      <c r="B77" s="15"/>
      <c r="C77" s="15"/>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row>
    <row r="78" spans="2:56" ht="66.75" customHeight="1" x14ac:dyDescent="0.3">
      <c r="B78" s="15"/>
      <c r="C78" s="15"/>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row>
    <row r="79" spans="2:56" ht="59.25" customHeight="1" x14ac:dyDescent="0.3">
      <c r="B79" s="15"/>
      <c r="C79" s="15"/>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row>
    <row r="80" spans="2:56"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RCmdDDikBZyvsOGQyCLGpPssIGh9mYOaTkjCGcOnL7iJdOLZKRaeDjd0jaaDf5uf4dwb7+zayEWCtA3NbBLsoA==" saltValue="WcnXKAbd9gkbvQA0PWuaPQ=="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OrEqual" allowBlank="1" showInputMessage="1" showErrorMessage="1" sqref="D40:E40">
      <formula1>1</formula1>
    </dataValidation>
    <dataValidation type="whole" operator="greaterThan" allowBlank="1" showInputMessage="1" showErrorMessage="1" sqref="G11:G39">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R85"/>
  <sheetViews>
    <sheetView zoomScale="55" zoomScaleNormal="55" zoomScaleSheetLayoutView="98" workbookViewId="0">
      <selection activeCell="F11" sqref="F11"/>
    </sheetView>
  </sheetViews>
  <sheetFormatPr baseColWidth="10" defaultColWidth="11.44140625" defaultRowHeight="12.75" customHeight="1" zeroHeight="1" x14ac:dyDescent="0.3"/>
  <cols>
    <col min="1" max="1" width="1.88671875" style="4" customWidth="1"/>
    <col min="2" max="2" width="11.6640625" style="4" customWidth="1"/>
    <col min="3" max="3" width="11.88671875" style="4" customWidth="1"/>
    <col min="4" max="4" width="31.109375" style="4" customWidth="1"/>
    <col min="5" max="5" width="19.5546875" style="4" customWidth="1"/>
    <col min="6" max="6" width="24.5546875" style="4" customWidth="1"/>
    <col min="7" max="7" width="26.109375" style="4" customWidth="1"/>
    <col min="8" max="8" width="25.33203125" style="4" customWidth="1"/>
    <col min="9" max="9" width="26.6640625" style="4" customWidth="1"/>
    <col min="10" max="16384" width="11.44140625" style="4"/>
  </cols>
  <sheetData>
    <row r="1" spans="1:44" ht="7.5" customHeight="1" thickBot="1" x14ac:dyDescent="0.35">
      <c r="B1" s="5"/>
      <c r="C1" s="5"/>
      <c r="D1" s="5"/>
      <c r="E1" s="5"/>
      <c r="F1" s="5"/>
      <c r="G1" s="5"/>
      <c r="H1" s="5"/>
      <c r="I1" s="5"/>
    </row>
    <row r="2" spans="1:44" ht="65.25" customHeight="1" x14ac:dyDescent="0.3">
      <c r="B2" s="159"/>
      <c r="C2" s="160"/>
      <c r="D2" s="141" t="s">
        <v>175</v>
      </c>
      <c r="E2" s="141"/>
      <c r="F2" s="141"/>
      <c r="G2" s="142"/>
      <c r="H2" s="94" t="s">
        <v>176</v>
      </c>
      <c r="I2" s="83">
        <v>42766</v>
      </c>
    </row>
    <row r="3" spans="1:44" ht="23.25" customHeight="1" x14ac:dyDescent="0.3">
      <c r="B3" s="161"/>
      <c r="C3" s="162"/>
      <c r="D3" s="144"/>
      <c r="E3" s="144"/>
      <c r="F3" s="144"/>
      <c r="G3" s="145"/>
      <c r="H3" s="95" t="s">
        <v>173</v>
      </c>
      <c r="I3" s="84" t="s">
        <v>174</v>
      </c>
    </row>
    <row r="4" spans="1:44" ht="33.6" customHeight="1" thickBot="1" x14ac:dyDescent="0.35">
      <c r="B4" s="163"/>
      <c r="C4" s="164"/>
      <c r="D4" s="147"/>
      <c r="E4" s="147"/>
      <c r="F4" s="147"/>
      <c r="G4" s="148"/>
      <c r="H4" s="151" t="s">
        <v>177</v>
      </c>
      <c r="I4" s="153"/>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row>
    <row r="5" spans="1:44" ht="8.25" customHeight="1" x14ac:dyDescent="0.3">
      <c r="B5" s="6"/>
      <c r="C5" s="6"/>
      <c r="D5" s="6"/>
      <c r="E5" s="6"/>
      <c r="F5" s="6"/>
      <c r="G5" s="6"/>
      <c r="H5" s="6"/>
      <c r="I5" s="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row>
    <row r="6" spans="1:44" s="5" customFormat="1" ht="6.75" customHeight="1" thickBot="1" x14ac:dyDescent="0.35">
      <c r="B6" s="174"/>
      <c r="C6" s="174"/>
      <c r="D6" s="174"/>
      <c r="E6" s="174"/>
      <c r="F6" s="174"/>
      <c r="G6" s="174"/>
      <c r="H6" s="174"/>
      <c r="I6" s="174"/>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row>
    <row r="7" spans="1:44" s="5" customFormat="1" ht="42" customHeight="1" thickBot="1" x14ac:dyDescent="0.35">
      <c r="B7" s="19" t="s">
        <v>2</v>
      </c>
      <c r="C7" s="19" t="s">
        <v>45</v>
      </c>
      <c r="D7" s="19" t="s">
        <v>61</v>
      </c>
      <c r="E7" s="19" t="s">
        <v>60</v>
      </c>
      <c r="F7" s="20" t="s">
        <v>1</v>
      </c>
      <c r="G7" s="21" t="s">
        <v>53</v>
      </c>
      <c r="H7" s="21" t="s">
        <v>144</v>
      </c>
      <c r="I7" s="20" t="s">
        <v>143</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row>
    <row r="8" spans="1:44" s="18" customFormat="1" ht="60.75" customHeight="1" thickTop="1" x14ac:dyDescent="0.3">
      <c r="A8" s="16"/>
      <c r="B8" s="53">
        <f>+'2. Ficha del Contrato'!B2</f>
        <v>0</v>
      </c>
      <c r="C8" s="53">
        <f>+'2. Ficha del Contrato'!B3</f>
        <v>0</v>
      </c>
      <c r="D8" s="54">
        <f>+'2. Ficha del Contrato'!B4</f>
        <v>0</v>
      </c>
      <c r="E8" s="55">
        <f>+'2. Ficha del Contrato'!B5</f>
        <v>0</v>
      </c>
      <c r="F8" s="56">
        <f>+'2. Ficha del Contrato'!B6</f>
        <v>0</v>
      </c>
      <c r="G8" s="57">
        <f>+'2. Ficha del Contrato'!B11+'2. Ficha del Contrato'!B13+'2. Ficha del Contrato'!B16+'2. Ficha del Contrato'!B19-'2. Ficha del Contrato'!B22-'2. Ficha del Contrato'!B25-'2. Ficha del Contrato'!B28</f>
        <v>0</v>
      </c>
      <c r="H8" s="78"/>
      <c r="I8" s="58">
        <f>+'2. Ficha del Contrato'!B10+'2. Ficha del Contrato'!B12+'2. Ficha del Contrato'!B15</f>
        <v>0</v>
      </c>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c r="AL8" s="98"/>
      <c r="AM8" s="98"/>
      <c r="AN8" s="98"/>
      <c r="AO8" s="98"/>
      <c r="AP8" s="98"/>
      <c r="AQ8" s="98"/>
      <c r="AR8" s="98"/>
    </row>
    <row r="9" spans="1:44" s="5" customFormat="1" ht="12" customHeight="1" thickBot="1" x14ac:dyDescent="0.35">
      <c r="B9" s="67"/>
      <c r="C9" s="67"/>
      <c r="D9" s="67"/>
      <c r="E9" s="67"/>
      <c r="F9" s="67"/>
      <c r="G9" s="67"/>
      <c r="H9" s="67"/>
      <c r="I9" s="6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row>
    <row r="10" spans="1:44" s="7" customFormat="1" ht="76.5" customHeight="1" x14ac:dyDescent="0.3">
      <c r="B10" s="25" t="s">
        <v>3</v>
      </c>
      <c r="C10" s="52" t="s">
        <v>55</v>
      </c>
      <c r="D10" s="51" t="s">
        <v>56</v>
      </c>
      <c r="E10" s="26" t="s">
        <v>47</v>
      </c>
      <c r="F10" s="26" t="s">
        <v>167</v>
      </c>
      <c r="G10" s="26" t="s">
        <v>57</v>
      </c>
      <c r="H10" s="26" t="s">
        <v>58</v>
      </c>
      <c r="I10" s="27" t="s">
        <v>59</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row>
    <row r="11" spans="1:44" ht="45.75" customHeight="1" x14ac:dyDescent="0.3">
      <c r="B11" s="22"/>
      <c r="C11" s="23"/>
      <c r="D11" s="24"/>
      <c r="E11" s="8"/>
      <c r="F11" s="44"/>
      <c r="G11" s="9"/>
      <c r="H11" s="9"/>
      <c r="I11" s="12"/>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row>
    <row r="12" spans="1:44" ht="45.75" customHeight="1" x14ac:dyDescent="0.3">
      <c r="B12" s="22"/>
      <c r="C12" s="23"/>
      <c r="D12" s="24"/>
      <c r="E12" s="8"/>
      <c r="F12" s="44"/>
      <c r="G12" s="10"/>
      <c r="H12" s="11"/>
      <c r="I12" s="12"/>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row>
    <row r="13" spans="1:44" ht="45.75" customHeight="1" x14ac:dyDescent="0.3">
      <c r="B13" s="22"/>
      <c r="C13" s="23"/>
      <c r="D13" s="24"/>
      <c r="E13" s="8"/>
      <c r="F13" s="44"/>
      <c r="G13" s="10"/>
      <c r="H13" s="11"/>
      <c r="I13" s="12"/>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row>
    <row r="14" spans="1:44" ht="45.75" customHeight="1" x14ac:dyDescent="0.3">
      <c r="B14" s="22"/>
      <c r="C14" s="23"/>
      <c r="D14" s="24"/>
      <c r="E14" s="8"/>
      <c r="F14" s="44"/>
      <c r="G14" s="10"/>
      <c r="H14" s="11"/>
      <c r="I14" s="12"/>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row>
    <row r="15" spans="1:44" ht="45.75" customHeight="1" x14ac:dyDescent="0.3">
      <c r="B15" s="22"/>
      <c r="C15" s="23"/>
      <c r="D15" s="24"/>
      <c r="E15" s="8"/>
      <c r="F15" s="44"/>
      <c r="G15" s="10"/>
      <c r="H15" s="11"/>
      <c r="I15" s="12"/>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row>
    <row r="16" spans="1:44" ht="45.75" customHeight="1" x14ac:dyDescent="0.3">
      <c r="B16" s="22"/>
      <c r="C16" s="23"/>
      <c r="D16" s="24"/>
      <c r="E16" s="8"/>
      <c r="F16" s="44"/>
      <c r="G16" s="10"/>
      <c r="H16" s="11"/>
      <c r="I16" s="12"/>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row>
    <row r="17" spans="2:44" ht="45.75" customHeight="1" x14ac:dyDescent="0.3">
      <c r="B17" s="22"/>
      <c r="C17" s="23"/>
      <c r="D17" s="24"/>
      <c r="E17" s="8"/>
      <c r="F17" s="44"/>
      <c r="G17" s="10"/>
      <c r="H17" s="11"/>
      <c r="I17" s="12"/>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row>
    <row r="18" spans="2:44" ht="45.75" customHeight="1" x14ac:dyDescent="0.3">
      <c r="B18" s="22"/>
      <c r="C18" s="23"/>
      <c r="D18" s="24"/>
      <c r="E18" s="8"/>
      <c r="F18" s="44"/>
      <c r="G18" s="10"/>
      <c r="H18" s="11"/>
      <c r="I18" s="12"/>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row>
    <row r="19" spans="2:44" ht="58.5" customHeight="1" x14ac:dyDescent="0.3">
      <c r="B19" s="22"/>
      <c r="C19" s="23"/>
      <c r="D19" s="24"/>
      <c r="E19" s="8"/>
      <c r="F19" s="44"/>
      <c r="G19" s="10"/>
      <c r="H19" s="11"/>
      <c r="I19" s="12"/>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row>
    <row r="20" spans="2:44" ht="63" customHeight="1" x14ac:dyDescent="0.3">
      <c r="B20" s="22"/>
      <c r="C20" s="23"/>
      <c r="D20" s="24"/>
      <c r="E20" s="8"/>
      <c r="F20" s="44"/>
      <c r="G20" s="45"/>
      <c r="H20" s="11"/>
      <c r="I20" s="12"/>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row>
    <row r="21" spans="2:44" ht="49.5" customHeight="1" x14ac:dyDescent="0.3">
      <c r="B21" s="22"/>
      <c r="C21" s="23"/>
      <c r="D21" s="24"/>
      <c r="E21" s="8"/>
      <c r="F21" s="44"/>
      <c r="G21" s="10"/>
      <c r="H21" s="11"/>
      <c r="I21" s="12"/>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row>
    <row r="22" spans="2:44" ht="52.5" customHeight="1" x14ac:dyDescent="0.3">
      <c r="B22" s="22"/>
      <c r="C22" s="23"/>
      <c r="D22" s="24"/>
      <c r="E22" s="8"/>
      <c r="F22" s="44"/>
      <c r="G22" s="10"/>
      <c r="H22" s="11"/>
      <c r="I22" s="12"/>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row>
    <row r="23" spans="2:44" ht="44.25" customHeight="1" x14ac:dyDescent="0.3">
      <c r="B23" s="22"/>
      <c r="C23" s="23"/>
      <c r="D23" s="24"/>
      <c r="E23" s="8"/>
      <c r="F23" s="44"/>
      <c r="G23" s="10"/>
      <c r="H23" s="11"/>
      <c r="I23" s="12"/>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row>
    <row r="24" spans="2:44" ht="40.5" customHeight="1" x14ac:dyDescent="0.3">
      <c r="B24" s="22"/>
      <c r="C24" s="23"/>
      <c r="D24" s="24"/>
      <c r="E24" s="8"/>
      <c r="F24" s="44"/>
      <c r="G24" s="10"/>
      <c r="H24" s="11"/>
      <c r="I24" s="12"/>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row>
    <row r="25" spans="2:44" ht="56.25" customHeight="1" x14ac:dyDescent="0.3">
      <c r="B25" s="22"/>
      <c r="C25" s="23"/>
      <c r="D25" s="24"/>
      <c r="E25" s="8"/>
      <c r="F25" s="44"/>
      <c r="G25" s="10"/>
      <c r="H25" s="11"/>
      <c r="I25" s="12"/>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row>
    <row r="26" spans="2:44" ht="49.5" customHeight="1" x14ac:dyDescent="0.3">
      <c r="B26" s="22"/>
      <c r="C26" s="23"/>
      <c r="D26" s="24"/>
      <c r="E26" s="8"/>
      <c r="F26" s="44"/>
      <c r="G26" s="10"/>
      <c r="H26" s="11"/>
      <c r="I26" s="12"/>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row>
    <row r="27" spans="2:44" ht="53.25" customHeight="1" x14ac:dyDescent="0.3">
      <c r="B27" s="22"/>
      <c r="C27" s="23"/>
      <c r="D27" s="24"/>
      <c r="E27" s="8"/>
      <c r="F27" s="44"/>
      <c r="G27" s="10"/>
      <c r="H27" s="11"/>
      <c r="I27" s="12"/>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row>
    <row r="28" spans="2:44" ht="53.25" customHeight="1" x14ac:dyDescent="0.3">
      <c r="B28" s="22"/>
      <c r="C28" s="23"/>
      <c r="D28" s="24"/>
      <c r="E28" s="8"/>
      <c r="F28" s="46"/>
      <c r="G28" s="45"/>
      <c r="H28" s="47"/>
      <c r="I28" s="48"/>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row>
    <row r="29" spans="2:44" ht="53.25" customHeight="1" x14ac:dyDescent="0.3">
      <c r="B29" s="22"/>
      <c r="C29" s="23"/>
      <c r="D29" s="24"/>
      <c r="E29" s="8"/>
      <c r="F29" s="46"/>
      <c r="G29" s="45"/>
      <c r="H29" s="47"/>
      <c r="I29" s="48"/>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row>
    <row r="30" spans="2:44" ht="53.25" customHeight="1" x14ac:dyDescent="0.3">
      <c r="B30" s="22"/>
      <c r="C30" s="23"/>
      <c r="D30" s="24"/>
      <c r="E30" s="8"/>
      <c r="F30" s="46"/>
      <c r="G30" s="45"/>
      <c r="H30" s="47"/>
      <c r="I30" s="48"/>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row>
    <row r="31" spans="2:44" ht="53.25" customHeight="1" x14ac:dyDescent="0.3">
      <c r="B31" s="22"/>
      <c r="C31" s="23"/>
      <c r="D31" s="24"/>
      <c r="E31" s="8"/>
      <c r="F31" s="46"/>
      <c r="G31" s="45"/>
      <c r="H31" s="47"/>
      <c r="I31" s="48"/>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row>
    <row r="32" spans="2:44" ht="53.25" customHeight="1" x14ac:dyDescent="0.3">
      <c r="B32" s="22"/>
      <c r="C32" s="23"/>
      <c r="D32" s="24"/>
      <c r="E32" s="8"/>
      <c r="F32" s="46"/>
      <c r="G32" s="45"/>
      <c r="H32" s="47"/>
      <c r="I32" s="48"/>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row>
    <row r="33" spans="1:44" ht="53.25" customHeight="1" x14ac:dyDescent="0.3">
      <c r="B33" s="22"/>
      <c r="C33" s="23"/>
      <c r="D33" s="24"/>
      <c r="E33" s="8"/>
      <c r="F33" s="46"/>
      <c r="G33" s="45"/>
      <c r="H33" s="47"/>
      <c r="I33" s="48"/>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row>
    <row r="34" spans="1:44" ht="53.25" customHeight="1" x14ac:dyDescent="0.3">
      <c r="B34" s="22"/>
      <c r="C34" s="23"/>
      <c r="D34" s="24"/>
      <c r="E34" s="8"/>
      <c r="F34" s="46"/>
      <c r="G34" s="45"/>
      <c r="H34" s="47"/>
      <c r="I34" s="48"/>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row>
    <row r="35" spans="1:44" ht="53.25" customHeight="1" x14ac:dyDescent="0.3">
      <c r="B35" s="22"/>
      <c r="C35" s="23"/>
      <c r="D35" s="24"/>
      <c r="E35" s="8"/>
      <c r="F35" s="46"/>
      <c r="G35" s="45"/>
      <c r="H35" s="47"/>
      <c r="I35" s="4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row>
    <row r="36" spans="1:44" ht="53.25" customHeight="1" x14ac:dyDescent="0.3">
      <c r="B36" s="22"/>
      <c r="C36" s="23"/>
      <c r="D36" s="24"/>
      <c r="E36" s="8"/>
      <c r="F36" s="46"/>
      <c r="G36" s="45"/>
      <c r="H36" s="47"/>
      <c r="I36" s="4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row>
    <row r="37" spans="1:44" ht="53.25" customHeight="1" x14ac:dyDescent="0.3">
      <c r="B37" s="22"/>
      <c r="C37" s="23"/>
      <c r="D37" s="24"/>
      <c r="E37" s="8"/>
      <c r="F37" s="46"/>
      <c r="G37" s="45"/>
      <c r="H37" s="47"/>
      <c r="I37" s="4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row>
    <row r="38" spans="1:44" ht="53.25" customHeight="1" x14ac:dyDescent="0.3">
      <c r="B38" s="22"/>
      <c r="C38" s="23"/>
      <c r="D38" s="24"/>
      <c r="E38" s="8"/>
      <c r="F38" s="46"/>
      <c r="G38" s="45"/>
      <c r="H38" s="47"/>
      <c r="I38" s="48"/>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row>
    <row r="39" spans="1:44" ht="53.25" customHeight="1" x14ac:dyDescent="0.3">
      <c r="B39" s="62"/>
      <c r="C39" s="63"/>
      <c r="D39" s="64"/>
      <c r="E39" s="65"/>
      <c r="F39" s="46"/>
      <c r="G39" s="45"/>
      <c r="H39" s="47"/>
      <c r="I39" s="48"/>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row>
    <row r="40" spans="1:44" ht="73.5" customHeight="1" x14ac:dyDescent="0.3">
      <c r="B40" s="192" t="s">
        <v>132</v>
      </c>
      <c r="C40" s="192"/>
      <c r="D40" s="189"/>
      <c r="E40" s="189"/>
      <c r="F40" s="66" t="s">
        <v>133</v>
      </c>
      <c r="G40" s="59">
        <f>SUM(G11:G39)</f>
        <v>0</v>
      </c>
      <c r="H40" s="60"/>
      <c r="I40" s="61"/>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row>
    <row r="41" spans="1:44" ht="73.5" customHeight="1" thickBot="1" x14ac:dyDescent="0.35">
      <c r="B41" s="193" t="s">
        <v>134</v>
      </c>
      <c r="C41" s="194"/>
      <c r="D41" s="194"/>
      <c r="E41" s="194"/>
      <c r="F41" s="194"/>
      <c r="G41" s="195"/>
      <c r="H41" s="190" t="e">
        <f>+G40/D40</f>
        <v>#DIV/0!</v>
      </c>
      <c r="I41" s="191"/>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row>
    <row r="42" spans="1:44" s="5" customFormat="1" ht="58.5" customHeight="1" thickBot="1" x14ac:dyDescent="0.35">
      <c r="B42" s="171" t="s">
        <v>5</v>
      </c>
      <c r="C42" s="172"/>
      <c r="D42" s="172"/>
      <c r="E42" s="172"/>
      <c r="F42" s="172"/>
      <c r="G42" s="172"/>
      <c r="H42" s="172"/>
      <c r="I42" s="173"/>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row>
    <row r="43" spans="1:44" s="5" customFormat="1" ht="31.5" customHeight="1" x14ac:dyDescent="0.3">
      <c r="B43" s="175" t="s">
        <v>83</v>
      </c>
      <c r="C43" s="176"/>
      <c r="D43" s="177"/>
      <c r="E43" s="165"/>
      <c r="F43" s="186"/>
      <c r="G43" s="184" t="s">
        <v>42</v>
      </c>
      <c r="H43" s="165"/>
      <c r="I43" s="16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row>
    <row r="44" spans="1:44" s="5" customFormat="1" ht="58.2" customHeight="1" thickBot="1" x14ac:dyDescent="0.35">
      <c r="A44" s="13"/>
      <c r="B44" s="178"/>
      <c r="C44" s="179"/>
      <c r="D44" s="180"/>
      <c r="E44" s="167"/>
      <c r="F44" s="187"/>
      <c r="G44" s="185"/>
      <c r="H44" s="167"/>
      <c r="I44" s="168"/>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row>
    <row r="45" spans="1:44" s="5" customFormat="1" ht="75" customHeight="1" thickBot="1" x14ac:dyDescent="0.35">
      <c r="B45" s="181" t="s">
        <v>43</v>
      </c>
      <c r="C45" s="182"/>
      <c r="D45" s="183"/>
      <c r="E45" s="169"/>
      <c r="F45" s="188"/>
      <c r="G45" s="28" t="s">
        <v>42</v>
      </c>
      <c r="H45" s="169"/>
      <c r="I45" s="170"/>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row>
    <row r="46" spans="1:44" s="5" customFormat="1" ht="13.8" hidden="1" x14ac:dyDescent="0.3">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row>
    <row r="47" spans="1:44" s="5" customFormat="1" ht="13.8" hidden="1" x14ac:dyDescent="0.3">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row>
    <row r="48" spans="1:44" s="5" customFormat="1" ht="13.8" hidden="1" x14ac:dyDescent="0.3">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row>
    <row r="49" spans="10:44" s="5" customFormat="1" ht="13.8" hidden="1" x14ac:dyDescent="0.3">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row>
    <row r="50" spans="10:44" s="5" customFormat="1" ht="13.8" hidden="1" x14ac:dyDescent="0.3">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row>
    <row r="51" spans="10:44" s="5" customFormat="1" ht="13.8" hidden="1" x14ac:dyDescent="0.3">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row>
    <row r="52" spans="10:44" s="5" customFormat="1" ht="13.8" hidden="1" x14ac:dyDescent="0.3">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row>
    <row r="53" spans="10:44" s="5" customFormat="1" ht="13.8" hidden="1" x14ac:dyDescent="0.3">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row>
    <row r="54" spans="10:44" s="5" customFormat="1" ht="13.8" hidden="1" x14ac:dyDescent="0.3">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row>
    <row r="55" spans="10:44" s="5" customFormat="1" ht="13.8" hidden="1" x14ac:dyDescent="0.3">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row>
    <row r="56" spans="10:44" s="5" customFormat="1" ht="13.8" hidden="1" x14ac:dyDescent="0.3">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row>
    <row r="57" spans="10:44" s="5" customFormat="1" ht="13.8" hidden="1" x14ac:dyDescent="0.3">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row>
    <row r="58" spans="10:44" s="5" customFormat="1" ht="13.8" hidden="1" x14ac:dyDescent="0.3">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row>
    <row r="59" spans="10:44" s="5" customFormat="1" ht="13.8" hidden="1" x14ac:dyDescent="0.3">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row>
    <row r="60" spans="10:44" s="5" customFormat="1" ht="13.8" hidden="1" x14ac:dyDescent="0.3">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0:44" ht="13.8" hidden="1" x14ac:dyDescent="0.3">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row>
    <row r="62" spans="10:44" ht="13.8" hidden="1" x14ac:dyDescent="0.3">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row>
    <row r="63" spans="10:44" ht="13.8" hidden="1" x14ac:dyDescent="0.3">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row>
    <row r="64" spans="10:44" ht="13.8" hidden="1" x14ac:dyDescent="0.3">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row>
    <row r="65" spans="2:44" ht="13.8" hidden="1" x14ac:dyDescent="0.3">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row>
    <row r="66" spans="2:44" ht="13.8" hidden="1" x14ac:dyDescent="0.3">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row>
    <row r="67" spans="2:44" ht="13.8" hidden="1" x14ac:dyDescent="0.3">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row>
    <row r="68" spans="2:44" ht="13.8" hidden="1" x14ac:dyDescent="0.3">
      <c r="B68" s="14"/>
      <c r="C68" s="14"/>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row>
    <row r="69" spans="2:44" ht="13.8" hidden="1" x14ac:dyDescent="0.3">
      <c r="B69" s="14"/>
      <c r="C69" s="14"/>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row>
    <row r="70" spans="2:44" ht="13.8" hidden="1" x14ac:dyDescent="0.3">
      <c r="B70" s="14"/>
      <c r="C70" s="14"/>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row>
    <row r="71" spans="2:44" ht="13.8" hidden="1" x14ac:dyDescent="0.3">
      <c r="B71" s="14"/>
      <c r="C71" s="14"/>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row>
    <row r="72" spans="2:44" ht="13.8" hidden="1" x14ac:dyDescent="0.3">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row>
    <row r="73" spans="2:44" ht="13.8" x14ac:dyDescent="0.3">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row>
    <row r="74" spans="2:44" ht="13.8" x14ac:dyDescent="0.3">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row>
    <row r="75" spans="2:44" s="81" customFormat="1" ht="57" customHeight="1" x14ac:dyDescent="0.3">
      <c r="B75" s="135" t="s">
        <v>172</v>
      </c>
      <c r="C75" s="136"/>
      <c r="D75" s="136"/>
      <c r="E75" s="136"/>
      <c r="F75" s="136"/>
      <c r="G75" s="136"/>
      <c r="H75" s="136"/>
      <c r="I75" s="136"/>
      <c r="J75" s="104"/>
      <c r="K75" s="104"/>
      <c r="L75" s="104"/>
      <c r="M75" s="105"/>
      <c r="N75" s="105"/>
      <c r="O75" s="105"/>
      <c r="P75" s="105"/>
      <c r="Q75" s="105"/>
      <c r="R75" s="105"/>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2:44" ht="77.25" customHeight="1" x14ac:dyDescent="0.3">
      <c r="B76" s="15"/>
      <c r="C76" s="15"/>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row>
    <row r="77" spans="2:44" ht="69.75" customHeight="1" x14ac:dyDescent="0.3">
      <c r="B77" s="15"/>
      <c r="C77" s="15"/>
    </row>
    <row r="78" spans="2:44" ht="66.75" customHeight="1" x14ac:dyDescent="0.3">
      <c r="B78" s="15"/>
      <c r="C78" s="15"/>
    </row>
    <row r="79" spans="2:44" ht="59.25" customHeight="1" x14ac:dyDescent="0.3">
      <c r="B79" s="15"/>
      <c r="C79" s="15"/>
    </row>
    <row r="80" spans="2:44" ht="105.75" customHeight="1" x14ac:dyDescent="0.3">
      <c r="B80" s="15"/>
      <c r="C80" s="15"/>
    </row>
    <row r="81" spans="2:3" ht="13.8" x14ac:dyDescent="0.3">
      <c r="B81" s="14"/>
      <c r="C81" s="14"/>
    </row>
    <row r="82" spans="2:3" ht="13.8" x14ac:dyDescent="0.3">
      <c r="B82" s="14"/>
      <c r="C82" s="14"/>
    </row>
    <row r="83" spans="2:3" ht="13.8" x14ac:dyDescent="0.3">
      <c r="B83" s="14"/>
      <c r="C83" s="14"/>
    </row>
    <row r="84" spans="2:3" ht="13.8" x14ac:dyDescent="0.3">
      <c r="B84" s="14"/>
      <c r="C84" s="14"/>
    </row>
    <row r="85" spans="2:3" ht="13.8" x14ac:dyDescent="0.3">
      <c r="B85" s="14"/>
      <c r="C85" s="14"/>
    </row>
  </sheetData>
  <sheetProtection algorithmName="SHA-512" hashValue="1hagXvTcCiNeiGO3gGxlhIq+wi7R6vuFpCS62gQd3XBEQHOyq94qsk0ILHd4vUq6HcArFeSHWXS6hmTjcwoXqA==" saltValue="YUB2zAN2j/7V/xq3BpBs+A==" spinCount="100000" sheet="1" objects="1" scenarios="1" insertRows="0" deleteRows="0" autoFilter="0"/>
  <mergeCells count="17">
    <mergeCell ref="B75:I75"/>
    <mergeCell ref="B41:G41"/>
    <mergeCell ref="B45:D45"/>
    <mergeCell ref="E45:F45"/>
    <mergeCell ref="H45:I45"/>
    <mergeCell ref="B42:I42"/>
    <mergeCell ref="B43:D44"/>
    <mergeCell ref="E43:F44"/>
    <mergeCell ref="G43:G44"/>
    <mergeCell ref="H43:I44"/>
    <mergeCell ref="H41:I41"/>
    <mergeCell ref="B40:C40"/>
    <mergeCell ref="D40:E40"/>
    <mergeCell ref="B2:C4"/>
    <mergeCell ref="D2:G4"/>
    <mergeCell ref="H4:I4"/>
    <mergeCell ref="B6:I6"/>
  </mergeCells>
  <dataValidations count="5">
    <dataValidation type="list" allowBlank="1" showInputMessage="1" showErrorMessage="1" sqref="E11:E39">
      <formula1>"Kilos,Litros,Unidades,Persona"</formula1>
    </dataValidation>
    <dataValidation type="whole" operator="greaterThan" allowBlank="1" showInputMessage="1" showErrorMessage="1" sqref="B11:B39">
      <formula1>0</formula1>
    </dataValidation>
    <dataValidation type="decimal" operator="greaterThan" allowBlank="1" showInputMessage="1" showErrorMessage="1" sqref="F11:F39">
      <formula1>0</formula1>
    </dataValidation>
    <dataValidation type="whole" operator="greaterThan" allowBlank="1" showInputMessage="1" showErrorMessage="1" sqref="G11:G39">
      <formula1>1</formula1>
    </dataValidation>
    <dataValidation type="whole" operator="greaterThanOrEqual" allowBlank="1" showInputMessage="1" showErrorMessage="1" sqref="D40:E40">
      <formula1>1</formula1>
    </dataValidation>
  </dataValidations>
  <printOptions horizontalCentered="1"/>
  <pageMargins left="0.70866141732283472" right="0.70866141732283472" top="0.74803149606299213" bottom="0.74803149606299213" header="0.31496062992125984" footer="0.31496062992125984"/>
  <pageSetup scale="17" orientation="landscape" r:id="rId1"/>
  <drawing r:id="rId2"/>
  <legacyDrawing r:id="rId3"/>
  <pictur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4bb588d-fcfc-4dc2-820a-1c03ddfe75b6">
      <UserInfo>
        <DisplayName>Edwin Insuasti Ducuora</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D4D822C7053041B393E3B7F83DAC5A" ma:contentTypeVersion="1" ma:contentTypeDescription="Crear nuevo documento." ma:contentTypeScope="" ma:versionID="f603b4b12a22d0cbd905dc51bf38ac1f">
  <xsd:schema xmlns:xsd="http://www.w3.org/2001/XMLSchema" xmlns:xs="http://www.w3.org/2001/XMLSchema" xmlns:p="http://schemas.microsoft.com/office/2006/metadata/properties" xmlns:ns3="74bb588d-fcfc-4dc2-820a-1c03ddfe75b6" targetNamespace="http://schemas.microsoft.com/office/2006/metadata/properties" ma:root="true" ma:fieldsID="18592d57cfebe9364519e38f968733a1" ns3:_="">
    <xsd:import namespace="74bb588d-fcfc-4dc2-820a-1c03ddfe75b6"/>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b588d-fcfc-4dc2-820a-1c03ddfe75b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14762-56D5-4DE0-8D03-37AB002D909C}">
  <ds:schemaRefs>
    <ds:schemaRef ds:uri="http://schemas.microsoft.com/sharepoint/v3/contenttype/forms"/>
  </ds:schemaRefs>
</ds:datastoreItem>
</file>

<file path=customXml/itemProps2.xml><?xml version="1.0" encoding="utf-8"?>
<ds:datastoreItem xmlns:ds="http://schemas.openxmlformats.org/officeDocument/2006/customXml" ds:itemID="{08DC1900-8946-4A35-BFA1-8E0A0F70C6B9}">
  <ds:schemaRefs>
    <ds:schemaRef ds:uri="http://schemas.microsoft.com/office/2006/metadata/properties"/>
    <ds:schemaRef ds:uri="74bb588d-fcfc-4dc2-820a-1c03ddfe75b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65E0D461-B1BD-4263-922F-688451B87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b588d-fcfc-4dc2-820a-1c03ddfe75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12</vt:i4>
      </vt:variant>
    </vt:vector>
  </HeadingPairs>
  <TitlesOfParts>
    <vt:vector size="28" baseType="lpstr">
      <vt:lpstr>1. Instructivo</vt:lpstr>
      <vt:lpstr>2. Ficha del Contrato</vt:lpstr>
      <vt:lpstr>3. Enero</vt:lpstr>
      <vt:lpstr>4. Febrero</vt:lpstr>
      <vt:lpstr>5. Marzo</vt:lpstr>
      <vt:lpstr>6. Abril</vt:lpstr>
      <vt:lpstr>7. Mayo</vt:lpstr>
      <vt:lpstr>8. Junio</vt:lpstr>
      <vt:lpstr>9. Julio</vt:lpstr>
      <vt:lpstr>10. Agosto</vt:lpstr>
      <vt:lpstr>11. Septiembre</vt:lpstr>
      <vt:lpstr>12. Octubre</vt:lpstr>
      <vt:lpstr>13. Noviembre</vt:lpstr>
      <vt:lpstr>14. Diciembre</vt:lpstr>
      <vt:lpstr>15. Seguimiento al Cumplimiento</vt:lpstr>
      <vt:lpstr>PAR</vt:lpstr>
      <vt:lpstr>'10. Agosto'!Área_de_impresión</vt:lpstr>
      <vt:lpstr>'11. Septiembre'!Área_de_impresión</vt:lpstr>
      <vt:lpstr>'12. Octubre'!Área_de_impresión</vt:lpstr>
      <vt:lpstr>'13. Noviembre'!Área_de_impresión</vt:lpstr>
      <vt:lpstr>'14. Diciembre'!Área_de_impresión</vt:lpstr>
      <vt:lpstr>'3. Enero'!Área_de_impresión</vt:lpstr>
      <vt:lpstr>'4. Febrero'!Área_de_impresión</vt:lpstr>
      <vt:lpstr>'5. Marzo'!Área_de_impresión</vt:lpstr>
      <vt:lpstr>'6. Abril'!Área_de_impresión</vt:lpstr>
      <vt:lpstr>'7. Mayo'!Área_de_impresión</vt:lpstr>
      <vt:lpstr>'8. Junio'!Área_de_impresión</vt:lpstr>
      <vt:lpstr>'9. Julio'!Área_de_impresión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Insuasti Ducuora</dc:creator>
  <cp:lastModifiedBy>Ana Milena Bustos Sanchez</cp:lastModifiedBy>
  <cp:lastPrinted>2016-02-10T20:56:24Z</cp:lastPrinted>
  <dcterms:created xsi:type="dcterms:W3CDTF">2014-04-01T21:57:26Z</dcterms:created>
  <dcterms:modified xsi:type="dcterms:W3CDTF">2017-02-13T20:37:31Z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0x010100FBD4D822C7053041B393E3B7F83DAC5A</vt:lpwstr>
  </property>
  <property fmtid="{D5CDD505-2E9C-101B-9397-08002B2CF9AE}" pid="3" name="IsMyDocuments">
    <vt:bool>true</vt:bool>
  </property>
</Properties>
</file>