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defaultThemeVersion="124226"/>
  <mc:AlternateContent xmlns:mc="http://schemas.openxmlformats.org/markup-compatibility/2006">
    <mc:Choice Requires="x15">
      <x15ac:absPath xmlns:x15ac="http://schemas.microsoft.com/office/spreadsheetml/2010/11/ac" url="D:\Cesar.Rodriguez\mateo\"/>
    </mc:Choice>
  </mc:AlternateContent>
  <xr:revisionPtr revIDLastSave="0" documentId="10_ncr:100000_{77BC20CD-B924-4960-899B-ED0B4B278899}" xr6:coauthVersionLast="31" xr6:coauthVersionMax="41" xr10:uidLastSave="{00000000-0000-0000-0000-000000000000}"/>
  <bookViews>
    <workbookView xWindow="-120" yWindow="-120" windowWidth="29040" windowHeight="15840" activeTab="3" xr2:uid="{00000000-000D-0000-FFFF-FFFF00000000}"/>
  </bookViews>
  <sheets>
    <sheet name="6-8 meses" sheetId="2" r:id="rId1"/>
    <sheet name="9 -11 meses" sheetId="8" r:id="rId2"/>
    <sheet name="1-3 años" sheetId="9" r:id="rId3"/>
    <sheet name="4-5 años" sheetId="10" r:id="rId4"/>
    <sheet name="Hoja1" sheetId="4" state="hidden" r:id="rId5"/>
  </sheets>
  <definedNames>
    <definedName name="abs">Hoja1!$C$28:$C$30</definedName>
    <definedName name="_xlnm.Print_Area" localSheetId="3">'4-5 años'!$A$1:$O$68</definedName>
    <definedName name="_xlnm.Print_Area" localSheetId="1">'9 -11 meses'!$A$1:$K$63</definedName>
    <definedName name="dye">Hoja1!$C$33:$C$34</definedName>
    <definedName name="NA" localSheetId="4">Hoja1!$C$37</definedName>
    <definedName name="NA">Hoja1!$C$37</definedName>
    <definedName name="prt">Hoja1!$C$8:$C$12</definedName>
    <definedName name="pyp">Hoja1!$C$2:$C$5</definedName>
    <definedName name="tal">Hoja1!$C$23:$C$24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8" i="10" l="1"/>
  <c r="N68" i="10"/>
  <c r="M68" i="10"/>
  <c r="L68" i="10"/>
  <c r="K68" i="10"/>
  <c r="J68" i="10"/>
  <c r="I68" i="10"/>
  <c r="H68" i="10"/>
  <c r="G68" i="10"/>
  <c r="F68" i="10"/>
  <c r="E68" i="10"/>
  <c r="D68" i="10"/>
  <c r="M65" i="9"/>
  <c r="L65" i="9"/>
  <c r="K65" i="9"/>
  <c r="J65" i="9"/>
  <c r="I65" i="9"/>
  <c r="H65" i="9"/>
  <c r="G65" i="9"/>
  <c r="F65" i="9"/>
  <c r="E65" i="9"/>
  <c r="D65" i="9"/>
  <c r="C65" i="9"/>
  <c r="B65" i="9"/>
  <c r="A1" i="10"/>
  <c r="A1" i="9"/>
  <c r="K59" i="8"/>
  <c r="J59" i="8"/>
  <c r="I59" i="8"/>
  <c r="H59" i="8"/>
  <c r="G59" i="8"/>
  <c r="F59" i="8"/>
  <c r="E59" i="8"/>
  <c r="D59" i="8"/>
  <c r="C59" i="8"/>
  <c r="K63" i="8"/>
  <c r="J63" i="8"/>
  <c r="I63" i="8"/>
  <c r="H63" i="8"/>
  <c r="G63" i="8"/>
  <c r="F63" i="8"/>
  <c r="E63" i="8"/>
  <c r="D63" i="8"/>
  <c r="C63" i="8"/>
  <c r="A1" i="8"/>
  <c r="K63" i="2" l="1"/>
  <c r="J63" i="2"/>
  <c r="I63" i="2"/>
  <c r="H63" i="2"/>
  <c r="G63" i="2"/>
  <c r="F63" i="2"/>
  <c r="E63" i="2"/>
  <c r="D63" i="2"/>
  <c r="C63" i="2"/>
  <c r="A1" i="2" l="1"/>
</calcChain>
</file>

<file path=xl/sharedStrings.xml><?xml version="1.0" encoding="utf-8"?>
<sst xmlns="http://schemas.openxmlformats.org/spreadsheetml/2006/main" count="782" uniqueCount="248">
  <si>
    <t xml:space="preserve">ELABORACIÓN </t>
  </si>
  <si>
    <t xml:space="preserve">MODIFICACIÓN </t>
  </si>
  <si>
    <t xml:space="preserve">ELIMINACIÓN </t>
  </si>
  <si>
    <t xml:space="preserve">PROCESOS </t>
  </si>
  <si>
    <t>MEJORA E INNOVACIÓN</t>
  </si>
  <si>
    <t xml:space="preserve">COORDINACIÓN Y ARTICULACIÓN DEL SNBF Y AGENTES </t>
  </si>
  <si>
    <t>DIRECCIONAMIENTO ESTRATEGICO</t>
  </si>
  <si>
    <t xml:space="preserve">COMUNICACIÓN ESTRATEGICA </t>
  </si>
  <si>
    <t xml:space="preserve">GESTIÓN DE LA TECNOLOGIA E INFORMACIÓN </t>
  </si>
  <si>
    <t xml:space="preserve">PROMOCIÓN Y PREVENCIÓN </t>
  </si>
  <si>
    <t xml:space="preserve">PROTECCIÓN </t>
  </si>
  <si>
    <t xml:space="preserve">GESTIÓN FINANCIERA </t>
  </si>
  <si>
    <t xml:space="preserve">SERVICIOS ADMINISTRATIVOS </t>
  </si>
  <si>
    <t xml:space="preserve">GESTIÓN DEL TALENTO HUMANO </t>
  </si>
  <si>
    <t xml:space="preserve">ADQUISICIÓN DE BIENES Y SERVICIOS </t>
  </si>
  <si>
    <t xml:space="preserve">GESTIÓN JURIDICA </t>
  </si>
  <si>
    <t xml:space="preserve">INSPECIÓN, VIGILANCIA Y CONTROL </t>
  </si>
  <si>
    <t xml:space="preserve">SOLICITUD </t>
  </si>
  <si>
    <t xml:space="preserve">Promoción y Prevención </t>
  </si>
  <si>
    <t xml:space="preserve">Protección </t>
  </si>
  <si>
    <t>Gestión Servicio y Atención</t>
  </si>
  <si>
    <t>Relación con el ciudadano</t>
  </si>
  <si>
    <t>Gestión Servicio a Beneficiarios</t>
  </si>
  <si>
    <t>Gestión de Atención a Peticiones, Quejas, Reclamos y Sugerencias</t>
  </si>
  <si>
    <t>Gestión Administrativa (Gestión Documental)</t>
  </si>
  <si>
    <t>Direccionamiento Estratégico (Rendición de Cuentas)</t>
  </si>
  <si>
    <t>pyp</t>
  </si>
  <si>
    <t>prt</t>
  </si>
  <si>
    <t xml:space="preserve">Oficina Gestion regional </t>
  </si>
  <si>
    <t>Dirección para la Protección</t>
  </si>
  <si>
    <t>Subdireccion de Adopciones</t>
  </si>
  <si>
    <t>Subdirección de  Responsabilidad Penal</t>
  </si>
  <si>
    <t xml:space="preserve">Dirección Contratacion </t>
  </si>
  <si>
    <t xml:space="preserve">Dirección  Abastecimiento </t>
  </si>
  <si>
    <t xml:space="preserve">Dirección de Gestión Humana </t>
  </si>
  <si>
    <t xml:space="preserve">DIRECCIONAMIENTO ESTRATEGICO </t>
  </si>
  <si>
    <t>Dirección de Planeación y Control de Gestión</t>
  </si>
  <si>
    <t>dye</t>
  </si>
  <si>
    <t>abs</t>
  </si>
  <si>
    <t>tal</t>
  </si>
  <si>
    <t>Dirección Primera Infancia</t>
  </si>
  <si>
    <t>Dirección  de Familias y Comunidades</t>
  </si>
  <si>
    <t>Dirección de Niñez y Adolescencia</t>
  </si>
  <si>
    <t xml:space="preserve">Dirección de Nutrición </t>
  </si>
  <si>
    <t>Subdirección de Restablecimiento de Derechos</t>
  </si>
  <si>
    <t xml:space="preserve">Dirección Nutrición </t>
  </si>
  <si>
    <t xml:space="preserve">Oficina de Control interno disciplinario </t>
  </si>
  <si>
    <t xml:space="preserve">Oficina  de Cooperación y Convenios </t>
  </si>
  <si>
    <t xml:space="preserve">MONITOREO Y SEGUIMIENTO A LA GESTÍON </t>
  </si>
  <si>
    <t>EVALUACIÓN INDEPENDIENTE</t>
  </si>
  <si>
    <t xml:space="preserve">RELACIÓN CON EL CIUDADANO </t>
  </si>
  <si>
    <t>NA</t>
  </si>
  <si>
    <t>N.A.</t>
  </si>
  <si>
    <t xml:space="preserve">INSPECCIÓN, VIGILANCIA Y CONTROL </t>
  </si>
  <si>
    <t>Servicio</t>
  </si>
  <si>
    <t xml:space="preserve">Centros de Desarrollo Infantil, Hogares Infantiles, Jardines Sociales, Hogares Empresariales, Hogares Comunitarios de Bienestar Múltiples/ HCB Familiares y HCB agrupados y Unidades Básicas de Atención, HCB Cualificados o Integrales. </t>
  </si>
  <si>
    <t>Grupos de edad</t>
  </si>
  <si>
    <t>4-5 años           11 meses</t>
  </si>
  <si>
    <t>3 TIEMPOS</t>
  </si>
  <si>
    <t>REFRIGERIO REFORZADO</t>
  </si>
  <si>
    <t>Grupo Alimento</t>
  </si>
  <si>
    <t>Frecuencia</t>
  </si>
  <si>
    <t>Cantidad en gramos o centímetros cúbicos para líquidos</t>
  </si>
  <si>
    <t>Unidad Casera de Servido**</t>
  </si>
  <si>
    <t>P. Bruto</t>
  </si>
  <si>
    <t>P. Neto</t>
  </si>
  <si>
    <t>P. Servido</t>
  </si>
  <si>
    <t>Lácteos</t>
  </si>
  <si>
    <t>Leche entera  pasteurizada</t>
  </si>
  <si>
    <t>Todos los días</t>
  </si>
  <si>
    <t>150 cc</t>
  </si>
  <si>
    <t>200 cc</t>
  </si>
  <si>
    <t>(5 onzas de leche + 1,5 onzas de agua)</t>
  </si>
  <si>
    <t>Carnes o Huevos o Queso</t>
  </si>
  <si>
    <t xml:space="preserve">Huevo </t>
  </si>
  <si>
    <t>55 g</t>
  </si>
  <si>
    <t>50 g</t>
  </si>
  <si>
    <t>1 unidad</t>
  </si>
  <si>
    <t>Queso</t>
  </si>
  <si>
    <t>20 g</t>
  </si>
  <si>
    <t>1 trozo pequeño</t>
  </si>
  <si>
    <t>Carnes magras</t>
  </si>
  <si>
    <t>12 g</t>
  </si>
  <si>
    <t>Cereal/Acompañante</t>
  </si>
  <si>
    <t>30 g</t>
  </si>
  <si>
    <t>1 unidad pequeña</t>
  </si>
  <si>
    <t xml:space="preserve">Fruta </t>
  </si>
  <si>
    <t>80-180 g</t>
  </si>
  <si>
    <t>80 g</t>
  </si>
  <si>
    <t>1 unidad o porción mediana</t>
  </si>
  <si>
    <t>Grasa</t>
  </si>
  <si>
    <t>Aceite de girasol o maíz o soya</t>
  </si>
  <si>
    <t>6 cc</t>
  </si>
  <si>
    <t>1/2 cucharada sopera</t>
  </si>
  <si>
    <t>ALMUERZO</t>
  </si>
  <si>
    <t>Verduras</t>
  </si>
  <si>
    <t>80-165 g</t>
  </si>
  <si>
    <t>4,5 cucharadas soperas</t>
  </si>
  <si>
    <t>Cereal</t>
  </si>
  <si>
    <t>40 g</t>
  </si>
  <si>
    <t>3 cucharadas soperas</t>
  </si>
  <si>
    <t>Tubérculos o raíces o plátanos</t>
  </si>
  <si>
    <t>40-50 g</t>
  </si>
  <si>
    <t>1/2 unidad mediana</t>
  </si>
  <si>
    <t>Carnes</t>
  </si>
  <si>
    <t>Carne roja maga</t>
  </si>
  <si>
    <t>2 dias/semana  + Visceras rojas 1 vez/semana</t>
  </si>
  <si>
    <t>1 porción mediana</t>
  </si>
  <si>
    <t>Pollo o pescado</t>
  </si>
  <si>
    <t>2 dias/semana</t>
  </si>
  <si>
    <t>Pechuga: 64 g
Pierna:67 g
Pernil: 70 g
Pescado: 70 g</t>
  </si>
  <si>
    <t>42 g sin hueso
Atún: 50 g</t>
  </si>
  <si>
    <t>Leguminosas*</t>
  </si>
  <si>
    <t>1 vez/semana</t>
  </si>
  <si>
    <t>15 g</t>
  </si>
  <si>
    <t>35 g</t>
  </si>
  <si>
    <t>2 cucharadas soperas</t>
  </si>
  <si>
    <t>7 cc</t>
  </si>
  <si>
    <t>3/4 de cucharada sopera</t>
  </si>
  <si>
    <t>Fruta</t>
  </si>
  <si>
    <t>1 porción o unidad mediana</t>
  </si>
  <si>
    <t>REFRIGERIO DE LA TARDE</t>
  </si>
  <si>
    <t>Leche entera pasteurizada</t>
  </si>
  <si>
    <t>5 onzas de bebida</t>
  </si>
  <si>
    <t>o yogur o kumins</t>
  </si>
  <si>
    <t>o queso</t>
  </si>
  <si>
    <t>1 trozo mediano</t>
  </si>
  <si>
    <t>1  unidad pequeña</t>
  </si>
  <si>
    <t>Otros</t>
  </si>
  <si>
    <t>Bienestarina Más ®</t>
  </si>
  <si>
    <t>15 gramos/día Para distribuir en diferentes preparaciones de la derivación de la minuta</t>
  </si>
  <si>
    <t>Azúcares</t>
  </si>
  <si>
    <t xml:space="preserve">Con el objetivo de realizar una transición progresiva en la reducción del consumo de azúcares, se permitirá la adición de máximo 10 g en el menú del día. La cantidad a adicionar dependerá de las preparaciones programadas en el ciclo menús (Ejemplo: bebidas con frutas ácidas), teniendo en cuenta que el aporte total de calorías diarias no debe superar el 5% de las calorías establecidas en la minuta patrón para el grupo de edad. </t>
  </si>
  <si>
    <t>* Cuando se ofrece leguminosa en el menú, se debe entregar la mitad de la porción del grupo de carnes</t>
  </si>
  <si>
    <t xml:space="preserve">**Las medidas caseras son una aproximación de acuerdo al grupo de alimentos, estás varian según el alimento, la presentación, el proveedor entre otros. La UDS debe establecer la medida casera de acuerdo a la estandarización que realice. </t>
  </si>
  <si>
    <t>Cuando se entregue fruta en bebida, el volumen o unidad casera de servido será de 200 cc o 7 onzas</t>
  </si>
  <si>
    <t>APORTE NUTRICIONAL DE LA MINUTA PATRÓN</t>
  </si>
  <si>
    <t>Kcal</t>
  </si>
  <si>
    <t>Proteina</t>
  </si>
  <si>
    <t>Lípidos</t>
  </si>
  <si>
    <t>CHO</t>
  </si>
  <si>
    <t>Vitamina A</t>
  </si>
  <si>
    <t>Calcio</t>
  </si>
  <si>
    <t>Hierro</t>
  </si>
  <si>
    <t>Zinc</t>
  </si>
  <si>
    <t>Sodio</t>
  </si>
  <si>
    <t>g</t>
  </si>
  <si>
    <t>ER</t>
  </si>
  <si>
    <t>mg</t>
  </si>
  <si>
    <t>APORTE DE LA MINUTA PATRON
AMDR para macronutrientes (LI/ LS)</t>
  </si>
  <si>
    <t>RIEN para el grupo de edad (4-5 AÑOS)</t>
  </si>
  <si>
    <t>UL= 900</t>
  </si>
  <si>
    <t>UL= 2500</t>
  </si>
  <si>
    <t>UL= 40</t>
  </si>
  <si>
    <t>UL= 12</t>
  </si>
  <si>
    <t>UL= 1900</t>
  </si>
  <si>
    <t>% DE CUBRIMIENTO</t>
  </si>
  <si>
    <t>Grupo de Edad</t>
  </si>
  <si>
    <t>6-8 meses</t>
  </si>
  <si>
    <t xml:space="preserve">3 TIEMPOS </t>
  </si>
  <si>
    <t>Leche de continuación fortificada con hierro</t>
  </si>
  <si>
    <t>14 g</t>
  </si>
  <si>
    <t>100 cc</t>
  </si>
  <si>
    <t>3,5 onzas de colada</t>
  </si>
  <si>
    <t>Huevo</t>
  </si>
  <si>
    <t>27,5 g</t>
  </si>
  <si>
    <t>25 g</t>
  </si>
  <si>
    <t>1/2 unidad</t>
  </si>
  <si>
    <t>1 trozo pequeño o 1/2 tajada</t>
  </si>
  <si>
    <t>9 g</t>
  </si>
  <si>
    <t>2 cucharadas postreras</t>
  </si>
  <si>
    <t>55-120 g</t>
  </si>
  <si>
    <t>6-7 cucharadas postreras</t>
  </si>
  <si>
    <t>3 cc</t>
  </si>
  <si>
    <t>1 cucharada postrera</t>
  </si>
  <si>
    <t>65 - 90 g</t>
  </si>
  <si>
    <t>60 g</t>
  </si>
  <si>
    <t>55-60 g</t>
  </si>
  <si>
    <t>8 g</t>
  </si>
  <si>
    <t>16 g</t>
  </si>
  <si>
    <t>25 - 30 g</t>
  </si>
  <si>
    <t>2 1/2 cucharadas postreras</t>
  </si>
  <si>
    <t>2 dias/semana + Visceras rojas 1 vez/semana</t>
  </si>
  <si>
    <t>19 g</t>
  </si>
  <si>
    <t>4 cucharadas postreras</t>
  </si>
  <si>
    <t>21 g sin hueso</t>
  </si>
  <si>
    <t>5 cucharadas postreras</t>
  </si>
  <si>
    <t>Leguminosa*</t>
  </si>
  <si>
    <t>1 día/semana</t>
  </si>
  <si>
    <t>10 g</t>
  </si>
  <si>
    <t>23 g</t>
  </si>
  <si>
    <t xml:space="preserve">3/4 de cucharada sopera </t>
  </si>
  <si>
    <t>55-120</t>
  </si>
  <si>
    <t>REFRIGERIO  DE LA TARDE</t>
  </si>
  <si>
    <t xml:space="preserve">Derivado de cereal </t>
  </si>
  <si>
    <t>1 cucharada sopera</t>
  </si>
  <si>
    <t>15 gramos/día para distribuir en diferentes preparaciones de la derivación de la minuta</t>
  </si>
  <si>
    <t xml:space="preserve">**Las medidas caseras son una aproximación de acuerdo al grupo de alimentos, estas varían según el alimento, la presentación, el proveedor, entre otros. La UDS debe establecer la medida casera de acuerdo a la estandarización que realice. </t>
  </si>
  <si>
    <t xml:space="preserve">Cuando se entregue fruta en bebida, el volumen o unidad casera de servido serás de 100 cc o 3,5 onzas </t>
  </si>
  <si>
    <t>APORTE DE LA MINUTA PATRÓN</t>
  </si>
  <si>
    <t>RIEN para el grupo de edad (6-8 MESES)</t>
  </si>
  <si>
    <t>UL =600</t>
  </si>
  <si>
    <t>UL =1500</t>
  </si>
  <si>
    <t>UL= 20</t>
  </si>
  <si>
    <t>UL= 5</t>
  </si>
  <si>
    <t>AI</t>
  </si>
  <si>
    <t>Pechuga: 47
Pierna: 51
Pernil: 55
 Pescado: 50</t>
  </si>
  <si>
    <t>: 9 - 11 meses</t>
  </si>
  <si>
    <t xml:space="preserve"> </t>
  </si>
  <si>
    <t>Aceite de Girasol o maíz o soya</t>
  </si>
  <si>
    <t>5 cc</t>
  </si>
  <si>
    <t>8g</t>
  </si>
  <si>
    <t>21 g</t>
  </si>
  <si>
    <t xml:space="preserve">Pechuga: 52
Pierna: 56
Pernil: 60
Pescado: 55 </t>
  </si>
  <si>
    <t>29 g sin hueso</t>
  </si>
  <si>
    <t>6 cucharadas postreras</t>
  </si>
  <si>
    <t>Cuando se entregue fruta en bebida, el volumen o unidad casera de servido será de 100 cc o 3,5 onzas</t>
  </si>
  <si>
    <t>RIEN para el grupo de edad
(9 - 11 MESES)</t>
  </si>
  <si>
    <t>UL= 600</t>
  </si>
  <si>
    <t>UL= 1800</t>
  </si>
  <si>
    <t xml:space="preserve">Centros de Desarrollo Infantil, Hogares Infantiles, Jardines Sociales, Hogares Empresariales, Hogares Comunitarios de Bienestar Múltiples/ HCB Familiares y HCB agrupados y Unidades Básicas de Atención, HCB Cualificados o Integrales. 
</t>
  </si>
  <si>
    <t>1 - 3 años 11 meses</t>
  </si>
  <si>
    <t>(3,3 onzas de leche + 1,7 onzas de agua)</t>
  </si>
  <si>
    <t>70 - 155 g</t>
  </si>
  <si>
    <t>70 g</t>
  </si>
  <si>
    <t>73-155 g</t>
  </si>
  <si>
    <t>65 - 70 g</t>
  </si>
  <si>
    <t>4 cucharadas soperas</t>
  </si>
  <si>
    <t xml:space="preserve">Cereal </t>
  </si>
  <si>
    <t xml:space="preserve">Tubérculos o raíces o plátanos </t>
  </si>
  <si>
    <t>35-42 g</t>
  </si>
  <si>
    <t>Carne roja magra</t>
  </si>
  <si>
    <t>24 g</t>
  </si>
  <si>
    <t>1 porción pequeña</t>
  </si>
  <si>
    <t>Pechuga: 54 g
Pierna: 57 g
Pernil: 60 g
Pescado: 60 g</t>
  </si>
  <si>
    <t>32 g sin hueso
Atún: 40 g</t>
  </si>
  <si>
    <t>1 vez /semana</t>
  </si>
  <si>
    <t>70-155 g</t>
  </si>
  <si>
    <t>3,5 onzas</t>
  </si>
  <si>
    <t xml:space="preserve">Yogurt o kumis </t>
  </si>
  <si>
    <t xml:space="preserve"> o queso</t>
  </si>
  <si>
    <t xml:space="preserve">1 trozo mediano </t>
  </si>
  <si>
    <t>* Cuando se ofrece leguminosa en el menú, se debe entregar la mitad de la porción del grupo de carnes.</t>
  </si>
  <si>
    <t xml:space="preserve">**Las medidas caseras son una aproximación de acuerdo al grupo de alimentos, estas varían según el alimento, la presentación, el proveedor,entre otros. La UDS debe establecer la medida casera de acuerdo a la estandarización que realice. </t>
  </si>
  <si>
    <t>Cuando se entregue fruta en bebida, el volumen o unidad casera de servido será de 150 cc o 5 onzas</t>
  </si>
  <si>
    <t>RIEN para el grupo de edad (1-3 AÑOS)</t>
  </si>
  <si>
    <t>UL= 7</t>
  </si>
  <si>
    <t>UL=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</si>
</sst>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8" x14ac:knownFonts="1">
    <font>
      <sz val="10"/>
      <name val="Arial"/>
    </font>
    <font>
      <sz val="11"/>
      <color theme="1"/>
      <name val="Calibri"/>
      <family val="2"/>
      <scheme val="minor"/>
    </font>
    <font>
      <sz val="8"/>
      <name val="Arial"/>
      <family val="2"/>
    </font>
    <font>
      <b/>
      <sz val="9"/>
      <name val="Arial"/>
      <family val="2"/>
    </font>
    <font>
      <b/>
      <sz val="10"/>
      <name val="Arial"/>
      <family val="2"/>
    </font>
    <font>
      <sz val="10"/>
      <name val="Arial"/>
      <family val="2"/>
    </font>
    <font>
      <sz val="9"/>
      <name val="Arial"/>
      <family val="2"/>
    </font>
    <font>
      <sz val="10"/>
      <name val="Arial"/>
      <family val="2"/>
    </font>
    <font>
      <b/>
      <sz val="14"/>
      <name val="Arial"/>
      <family val="2"/>
    </font>
    <font>
      <sz val="11"/>
      <name val="Arial"/>
      <family val="2"/>
    </font>
    <font>
      <b/>
      <sz val="12"/>
      <name val="Arial"/>
      <family val="2"/>
    </font>
    <font>
      <b/>
      <sz val="12"/>
      <color indexed="17"/>
      <name val="Arial"/>
      <family val="2"/>
    </font>
    <font>
      <b/>
      <sz val="12"/>
      <color rgb="FFFF0000"/>
      <name val="Arial"/>
      <family val="2"/>
    </font>
    <font>
      <b/>
      <sz val="14"/>
      <color indexed="17"/>
      <name val="Arial"/>
      <family val="2"/>
    </font>
    <font>
      <b/>
      <sz val="11"/>
      <color indexed="60"/>
      <name val="Arial"/>
      <family val="2"/>
    </font>
    <font>
      <b/>
      <sz val="11"/>
      <name val="Arial"/>
      <family val="2"/>
    </font>
    <font>
      <b/>
      <sz val="11"/>
      <color indexed="10"/>
      <name val="Tahoma"/>
      <family val="2"/>
    </font>
    <font>
      <b/>
      <sz val="11"/>
      <color rgb="FFFF0000"/>
      <name val="Arial"/>
      <family val="2"/>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CCCCFF"/>
        <bgColor indexed="64"/>
      </patternFill>
    </fill>
    <fill>
      <patternFill patternType="solid">
        <fgColor indexed="9"/>
        <bgColor auto="1"/>
      </patternFill>
    </fill>
    <fill>
      <patternFill patternType="solid">
        <fgColor theme="0"/>
        <bgColor indexed="64"/>
      </patternFill>
    </fill>
    <fill>
      <patternFill patternType="solid">
        <fgColor rgb="FF99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1" fillId="0" borderId="0"/>
    <xf numFmtId="43" fontId="7" fillId="0" borderId="0" applyFont="0" applyFill="0" applyBorder="0" applyAlignment="0" applyProtection="0"/>
    <xf numFmtId="9" fontId="7" fillId="0" borderId="0" applyFont="0" applyFill="0" applyBorder="0" applyAlignment="0" applyProtection="0"/>
  </cellStyleXfs>
  <cellXfs count="154">
    <xf numFmtId="0" fontId="0" fillId="0" borderId="0" xfId="0"/>
    <xf numFmtId="0" fontId="6" fillId="0" borderId="0" xfId="0" applyFont="1"/>
    <xf numFmtId="0" fontId="4" fillId="0" borderId="0" xfId="0" applyFont="1" applyAlignment="1">
      <alignment horizontal="center"/>
    </xf>
    <xf numFmtId="0" fontId="5" fillId="0" borderId="0" xfId="0" applyFont="1"/>
    <xf numFmtId="0" fontId="6" fillId="3" borderId="0" xfId="0" applyFont="1" applyFill="1"/>
    <xf numFmtId="0" fontId="3" fillId="0" borderId="0" xfId="0" applyFont="1"/>
    <xf numFmtId="0" fontId="4" fillId="3" borderId="0" xfId="0" applyFont="1" applyFill="1" applyAlignment="1">
      <alignment horizontal="center"/>
    </xf>
    <xf numFmtId="0" fontId="9" fillId="2" borderId="0" xfId="0" applyFont="1" applyFill="1" applyBorder="1"/>
    <xf numFmtId="0" fontId="9" fillId="2" borderId="0" xfId="0" applyFont="1" applyFill="1" applyBorder="1" applyAlignment="1">
      <alignment horizontal="center"/>
    </xf>
    <xf numFmtId="0" fontId="9" fillId="2" borderId="0" xfId="0" applyFont="1" applyFill="1" applyBorder="1" applyAlignment="1">
      <alignment horizontal="left"/>
    </xf>
    <xf numFmtId="0" fontId="8" fillId="2" borderId="0" xfId="0" applyFont="1" applyFill="1" applyBorder="1"/>
    <xf numFmtId="0" fontId="10" fillId="2" borderId="0" xfId="0" applyFont="1" applyFill="1" applyBorder="1" applyAlignment="1">
      <alignment vertical="center"/>
    </xf>
    <xf numFmtId="0" fontId="10" fillId="2" borderId="0" xfId="0" applyFont="1" applyFill="1" applyBorder="1"/>
    <xf numFmtId="0" fontId="10" fillId="2" borderId="0" xfId="0" applyFont="1" applyFill="1" applyBorder="1" applyAlignment="1">
      <alignment horizontal="center" vertical="center" wrapText="1"/>
    </xf>
    <xf numFmtId="0" fontId="12" fillId="2" borderId="0" xfId="0" applyFont="1" applyFill="1" applyBorder="1" applyAlignment="1">
      <alignment vertical="center"/>
    </xf>
    <xf numFmtId="0" fontId="8" fillId="2" borderId="0" xfId="0" applyFont="1" applyFill="1" applyBorder="1" applyAlignment="1">
      <alignment horizontal="center"/>
    </xf>
    <xf numFmtId="0" fontId="13" fillId="2" borderId="0" xfId="0" applyFont="1" applyFill="1" applyBorder="1"/>
    <xf numFmtId="0" fontId="9" fillId="2" borderId="0" xfId="0" applyFont="1" applyFill="1" applyBorder="1" applyAlignment="1">
      <alignment vertical="center" wrapText="1"/>
    </xf>
    <xf numFmtId="0" fontId="15" fillId="2" borderId="0"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 xfId="0" applyFont="1" applyFill="1" applyBorder="1" applyAlignment="1">
      <alignment vertical="center" wrapText="1"/>
    </xf>
    <xf numFmtId="0" fontId="15" fillId="2" borderId="0"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9" fillId="5" borderId="1" xfId="0" applyFont="1" applyFill="1" applyBorder="1" applyAlignment="1">
      <alignment vertical="center" wrapText="1"/>
    </xf>
    <xf numFmtId="0" fontId="15" fillId="4"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6" borderId="1" xfId="0" applyFont="1" applyFill="1" applyBorder="1" applyAlignment="1">
      <alignment vertical="center" wrapText="1"/>
    </xf>
    <xf numFmtId="0" fontId="9" fillId="6" borderId="1" xfId="0" applyFont="1" applyFill="1" applyBorder="1" applyAlignment="1">
      <alignment vertical="center" wrapText="1"/>
    </xf>
    <xf numFmtId="0" fontId="15" fillId="5" borderId="1" xfId="0" applyFont="1" applyFill="1" applyBorder="1" applyAlignment="1">
      <alignment vertical="center" wrapText="1"/>
    </xf>
    <xf numFmtId="0" fontId="15" fillId="5"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Border="1" applyAlignment="1">
      <alignment horizontal="center" vertical="center" wrapText="1"/>
    </xf>
    <xf numFmtId="0" fontId="15" fillId="6" borderId="0" xfId="0" applyFont="1" applyFill="1" applyBorder="1" applyAlignment="1">
      <alignment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15" fillId="2" borderId="1" xfId="0" applyFont="1" applyFill="1" applyBorder="1" applyAlignment="1">
      <alignment vertical="center" wrapText="1"/>
    </xf>
    <xf numFmtId="0" fontId="9" fillId="2" borderId="0" xfId="0" applyFont="1" applyFill="1" applyBorder="1" applyAlignment="1">
      <alignment horizontal="center" vertical="center"/>
    </xf>
    <xf numFmtId="0" fontId="5" fillId="6" borderId="0" xfId="0" applyFont="1" applyFill="1" applyBorder="1" applyAlignment="1">
      <alignment vertical="center" wrapText="1"/>
    </xf>
    <xf numFmtId="164" fontId="16" fillId="2" borderId="0" xfId="0" applyNumberFormat="1"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164" fontId="15" fillId="0" borderId="1"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0" xfId="0" applyFont="1" applyFill="1" applyBorder="1"/>
    <xf numFmtId="0" fontId="9" fillId="0" borderId="0" xfId="0" applyFont="1" applyFill="1" applyBorder="1" applyAlignment="1">
      <alignment horizontal="center" vertical="center" wrapText="1"/>
    </xf>
    <xf numFmtId="0" fontId="15" fillId="4" borderId="1" xfId="0" applyFont="1" applyFill="1" applyBorder="1" applyAlignment="1">
      <alignment horizontal="center"/>
    </xf>
    <xf numFmtId="0" fontId="9" fillId="2" borderId="0" xfId="0" applyFont="1" applyFill="1" applyBorder="1" applyAlignment="1">
      <alignment horizontal="left" vertical="center" wrapText="1"/>
    </xf>
    <xf numFmtId="0" fontId="15" fillId="2" borderId="0" xfId="0" applyFont="1" applyFill="1" applyBorder="1" applyAlignment="1">
      <alignment horizontal="center"/>
    </xf>
    <xf numFmtId="0" fontId="15" fillId="0" borderId="1" xfId="0" applyFont="1" applyFill="1" applyBorder="1" applyAlignment="1">
      <alignment vertical="center" wrapText="1"/>
    </xf>
    <xf numFmtId="0" fontId="9" fillId="2" borderId="0" xfId="0" applyFont="1" applyFill="1" applyBorder="1" applyAlignment="1"/>
    <xf numFmtId="0" fontId="9" fillId="6" borderId="15" xfId="0" applyFont="1" applyFill="1" applyBorder="1" applyAlignment="1">
      <alignment horizontal="center" vertical="center" wrapText="1"/>
    </xf>
    <xf numFmtId="0" fontId="15" fillId="0" borderId="0" xfId="0" applyFont="1" applyFill="1" applyBorder="1" applyAlignment="1">
      <alignment vertical="center" wrapText="1"/>
    </xf>
    <xf numFmtId="0" fontId="9" fillId="6" borderId="15" xfId="0" applyFont="1" applyFill="1" applyBorder="1" applyAlignment="1">
      <alignment vertical="center" wrapText="1"/>
    </xf>
    <xf numFmtId="0" fontId="9" fillId="0" borderId="1"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9" fillId="0" borderId="1" xfId="0" applyFont="1" applyFill="1" applyBorder="1" applyAlignment="1">
      <alignment vertical="center" wrapText="1"/>
    </xf>
    <xf numFmtId="0" fontId="15" fillId="2" borderId="4" xfId="0" applyFont="1" applyFill="1" applyBorder="1" applyAlignment="1">
      <alignment horizontal="left" vertical="center" wrapText="1"/>
    </xf>
    <xf numFmtId="0" fontId="15" fillId="4" borderId="4" xfId="0" applyFont="1" applyFill="1" applyBorder="1" applyAlignment="1">
      <alignment vertical="center" wrapText="1"/>
    </xf>
    <xf numFmtId="0" fontId="15" fillId="2" borderId="4" xfId="0" applyFont="1" applyFill="1" applyBorder="1" applyAlignment="1">
      <alignment vertical="center" wrapText="1"/>
    </xf>
    <xf numFmtId="0" fontId="15" fillId="0" borderId="4" xfId="0" applyFont="1" applyBorder="1" applyAlignment="1">
      <alignment horizontal="left" vertical="center" wrapText="1"/>
    </xf>
    <xf numFmtId="1" fontId="15" fillId="0" borderId="1" xfId="0" applyNumberFormat="1" applyFont="1" applyFill="1" applyBorder="1" applyAlignment="1">
      <alignment horizontal="center" vertical="center" wrapText="1"/>
    </xf>
    <xf numFmtId="2" fontId="17" fillId="2" borderId="1" xfId="3" applyNumberFormat="1" applyFont="1" applyFill="1" applyBorder="1" applyAlignment="1">
      <alignment horizontal="center"/>
    </xf>
    <xf numFmtId="0" fontId="15" fillId="6" borderId="15" xfId="0" applyFont="1" applyFill="1" applyBorder="1" applyAlignment="1">
      <alignment vertical="center" wrapText="1"/>
    </xf>
    <xf numFmtId="0" fontId="9" fillId="6" borderId="14" xfId="0" applyFont="1" applyFill="1" applyBorder="1" applyAlignment="1">
      <alignment vertical="center" wrapText="1"/>
    </xf>
    <xf numFmtId="0" fontId="9" fillId="6" borderId="8" xfId="0" applyFont="1" applyFill="1" applyBorder="1" applyAlignment="1">
      <alignment horizontal="center" vertical="center" wrapText="1"/>
    </xf>
    <xf numFmtId="0" fontId="15" fillId="5" borderId="11" xfId="0" applyFont="1" applyFill="1" applyBorder="1" applyAlignment="1">
      <alignment vertical="center" wrapText="1"/>
    </xf>
    <xf numFmtId="0" fontId="15" fillId="6" borderId="7" xfId="0" applyFont="1" applyFill="1" applyBorder="1" applyAlignment="1">
      <alignment vertical="center" wrapText="1"/>
    </xf>
    <xf numFmtId="0" fontId="9" fillId="2" borderId="7" xfId="0" applyFont="1" applyFill="1" applyBorder="1" applyAlignment="1">
      <alignment horizontal="center" vertical="center" wrapText="1"/>
    </xf>
    <xf numFmtId="165" fontId="15" fillId="0" borderId="4" xfId="1" applyNumberFormat="1" applyFont="1" applyFill="1" applyBorder="1" applyAlignment="1">
      <alignment horizontal="center"/>
    </xf>
    <xf numFmtId="165" fontId="15" fillId="0" borderId="3" xfId="1" applyNumberFormat="1" applyFont="1" applyFill="1" applyBorder="1" applyAlignment="1">
      <alignment horizontal="center"/>
    </xf>
    <xf numFmtId="0" fontId="9" fillId="6" borderId="1" xfId="0" applyFont="1" applyFill="1" applyBorder="1" applyAlignment="1">
      <alignment horizontal="center" vertical="center" wrapText="1"/>
    </xf>
    <xf numFmtId="0" fontId="9" fillId="2" borderId="0" xfId="0" applyFont="1" applyFill="1" applyBorder="1" applyAlignment="1">
      <alignment horizontal="center"/>
    </xf>
    <xf numFmtId="0" fontId="9" fillId="6" borderId="12"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1" fontId="15" fillId="0" borderId="9"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65" fontId="15" fillId="0" borderId="9" xfId="0" applyNumberFormat="1" applyFont="1" applyFill="1" applyBorder="1" applyAlignment="1">
      <alignment horizontal="center" vertical="center" wrapText="1"/>
    </xf>
    <xf numFmtId="165" fontId="15" fillId="0" borderId="11"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0" fillId="4"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2" borderId="0" xfId="0" applyFont="1" applyFill="1" applyBorder="1" applyAlignment="1">
      <alignment horizontal="center"/>
    </xf>
    <xf numFmtId="0" fontId="11" fillId="2" borderId="0" xfId="0" applyFont="1" applyFill="1" applyBorder="1" applyAlignment="1">
      <alignment horizontal="left" vertical="top" wrapText="1"/>
    </xf>
    <xf numFmtId="0" fontId="15" fillId="4" borderId="9"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5" fillId="6" borderId="5" xfId="0" applyFont="1" applyFill="1" applyBorder="1" applyAlignment="1">
      <alignment vertical="center" wrapText="1"/>
    </xf>
    <xf numFmtId="0" fontId="5" fillId="6" borderId="0" xfId="0" applyFont="1" applyFill="1" applyBorder="1" applyAlignment="1">
      <alignment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4" borderId="4"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4" borderId="4" xfId="0" applyFont="1" applyFill="1" applyBorder="1" applyAlignment="1">
      <alignment horizontal="center"/>
    </xf>
    <xf numFmtId="0" fontId="15" fillId="4" borderId="3" xfId="0" applyFont="1" applyFill="1" applyBorder="1" applyAlignment="1">
      <alignment horizontal="center"/>
    </xf>
    <xf numFmtId="43" fontId="4" fillId="7" borderId="10" xfId="2" applyFont="1" applyFill="1" applyBorder="1" applyAlignment="1">
      <alignment horizontal="center" vertical="center" wrapText="1"/>
    </xf>
    <xf numFmtId="43" fontId="4" fillId="7" borderId="6" xfId="2"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5" xfId="0" applyFont="1" applyFill="1" applyBorder="1" applyAlignment="1">
      <alignment horizontal="left" vertical="center" wrapText="1"/>
    </xf>
    <xf numFmtId="165" fontId="15" fillId="0" borderId="6" xfId="0" applyNumberFormat="1" applyFont="1" applyFill="1" applyBorder="1" applyAlignment="1">
      <alignment horizontal="center" vertical="center" wrapText="1"/>
    </xf>
    <xf numFmtId="165" fontId="15" fillId="0" borderId="13"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165" fontId="15" fillId="0" borderId="10" xfId="0" applyNumberFormat="1" applyFont="1" applyFill="1" applyBorder="1" applyAlignment="1">
      <alignment horizontal="center" vertical="center" wrapText="1"/>
    </xf>
    <xf numFmtId="165" fontId="15" fillId="0" borderId="12"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0" fontId="11" fillId="2" borderId="0" xfId="0" applyFont="1" applyFill="1" applyBorder="1" applyAlignment="1">
      <alignment horizontal="left" vertical="center" wrapText="1"/>
    </xf>
    <xf numFmtId="0" fontId="15" fillId="6" borderId="7"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cellXfs>
  <cellStyles count="4">
    <cellStyle name="Millares" xfId="2" builtinId="3"/>
    <cellStyle name="Normal" xfId="0" builtinId="0"/>
    <cellStyle name="Normal 2" xfId="1" xr:uid="{00000000-0005-0000-0000-00000200000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cbf.gov.co/portal/page/portal/IntranetICBF/organigrama/Plane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64"/>
  <sheetViews>
    <sheetView showGridLines="0" view="pageLayout" topLeftCell="A2" zoomScale="90" zoomScaleNormal="80" zoomScaleSheetLayoutView="70" zoomScalePageLayoutView="90" workbookViewId="0">
      <selection activeCell="M5" sqref="M5"/>
    </sheetView>
  </sheetViews>
  <sheetFormatPr baseColWidth="10" defaultColWidth="11.42578125" defaultRowHeight="12" x14ac:dyDescent="0.2"/>
  <cols>
    <col min="1" max="1" width="20.85546875" style="1" customWidth="1"/>
    <col min="2" max="2" width="14.85546875" style="1" customWidth="1"/>
    <col min="3" max="3" width="34.85546875" style="1" customWidth="1"/>
    <col min="4" max="4" width="24.140625" style="1" customWidth="1"/>
    <col min="5" max="5" width="12.140625" style="1" customWidth="1"/>
    <col min="6" max="6" width="14" style="1" customWidth="1"/>
    <col min="7" max="16384" width="11.42578125" style="1"/>
  </cols>
  <sheetData>
    <row r="1" spans="1:11" hidden="1" x14ac:dyDescent="0.2">
      <c r="A1" s="1" t="e">
        <f>+IF(VLOOKUP(#REF!,Hoja1!$A$22:$B$36,2,FALSE)=0,"",VLOOKUP(#REF!,Hoja1!$A$22:$B$36,2,FALSE))</f>
        <v>#REF!</v>
      </c>
    </row>
    <row r="2" spans="1:11" ht="18" x14ac:dyDescent="0.25">
      <c r="A2" s="7"/>
      <c r="B2" s="103"/>
      <c r="C2" s="103"/>
      <c r="D2" s="103"/>
      <c r="E2" s="103"/>
      <c r="F2" s="103"/>
      <c r="G2" s="103"/>
      <c r="H2" s="103"/>
      <c r="I2" s="103"/>
      <c r="J2" s="10"/>
      <c r="K2" s="12"/>
    </row>
    <row r="3" spans="1:11" ht="4.5" customHeight="1" x14ac:dyDescent="0.25">
      <c r="A3" s="7"/>
      <c r="B3" s="15"/>
      <c r="C3" s="15"/>
      <c r="D3" s="15"/>
      <c r="E3" s="15"/>
      <c r="F3" s="15"/>
      <c r="G3" s="15"/>
      <c r="H3" s="15"/>
      <c r="I3" s="15"/>
      <c r="J3" s="12"/>
      <c r="K3" s="10"/>
    </row>
    <row r="4" spans="1:11" ht="36" customHeight="1" x14ac:dyDescent="0.25">
      <c r="A4" s="10"/>
      <c r="B4" s="11" t="s">
        <v>54</v>
      </c>
      <c r="C4" s="104" t="s">
        <v>55</v>
      </c>
      <c r="D4" s="104"/>
      <c r="E4" s="104"/>
      <c r="F4" s="104"/>
      <c r="G4" s="104"/>
      <c r="H4" s="104"/>
      <c r="I4" s="104"/>
      <c r="J4" s="104"/>
      <c r="K4" s="12"/>
    </row>
    <row r="5" spans="1:11" ht="18" x14ac:dyDescent="0.25">
      <c r="A5" s="10"/>
      <c r="B5" s="12" t="s">
        <v>157</v>
      </c>
      <c r="C5" s="12" t="s">
        <v>158</v>
      </c>
      <c r="D5" s="54" t="s">
        <v>159</v>
      </c>
      <c r="E5" s="54"/>
      <c r="F5" s="12"/>
      <c r="G5" s="12"/>
      <c r="H5" s="10"/>
      <c r="I5" s="12"/>
      <c r="J5" s="12"/>
      <c r="K5" s="10"/>
    </row>
    <row r="6" spans="1:11" ht="18" x14ac:dyDescent="0.25">
      <c r="A6" s="10"/>
      <c r="B6" s="12"/>
      <c r="C6" s="12"/>
      <c r="D6" s="54"/>
      <c r="E6" s="54"/>
      <c r="F6" s="12"/>
      <c r="G6" s="12"/>
      <c r="H6" s="10"/>
      <c r="I6" s="12"/>
      <c r="J6" s="12"/>
      <c r="K6" s="10"/>
    </row>
    <row r="7" spans="1:11" ht="18" x14ac:dyDescent="0.25">
      <c r="A7" s="7"/>
      <c r="B7" s="88" t="s">
        <v>59</v>
      </c>
      <c r="C7" s="88"/>
      <c r="D7" s="88"/>
      <c r="E7" s="88"/>
      <c r="F7" s="88"/>
      <c r="G7" s="88"/>
      <c r="H7" s="88"/>
      <c r="I7" s="88"/>
      <c r="J7" s="12"/>
      <c r="K7" s="10"/>
    </row>
    <row r="8" spans="1:11" ht="28.5" customHeight="1" x14ac:dyDescent="0.25">
      <c r="A8" s="7"/>
      <c r="B8" s="89" t="s">
        <v>60</v>
      </c>
      <c r="C8" s="89" t="s">
        <v>61</v>
      </c>
      <c r="D8" s="89" t="s">
        <v>62</v>
      </c>
      <c r="E8" s="89"/>
      <c r="F8" s="89"/>
      <c r="G8" s="89" t="s">
        <v>63</v>
      </c>
      <c r="H8" s="89"/>
      <c r="I8" s="89"/>
      <c r="J8" s="10"/>
      <c r="K8" s="12"/>
    </row>
    <row r="9" spans="1:11" ht="18" x14ac:dyDescent="0.25">
      <c r="A9" s="7"/>
      <c r="B9" s="90"/>
      <c r="C9" s="90"/>
      <c r="D9" s="28" t="s">
        <v>64</v>
      </c>
      <c r="E9" s="28" t="s">
        <v>65</v>
      </c>
      <c r="F9" s="28" t="s">
        <v>66</v>
      </c>
      <c r="G9" s="89"/>
      <c r="H9" s="89"/>
      <c r="I9" s="89"/>
      <c r="J9" s="12"/>
      <c r="K9" s="10"/>
    </row>
    <row r="10" spans="1:11" ht="18" x14ac:dyDescent="0.25">
      <c r="A10" s="7"/>
      <c r="B10" s="18" t="s">
        <v>67</v>
      </c>
      <c r="C10" s="22"/>
      <c r="D10" s="17"/>
      <c r="E10" s="17"/>
      <c r="F10" s="17"/>
      <c r="G10" s="17"/>
      <c r="H10" s="17"/>
      <c r="I10" s="17"/>
      <c r="J10" s="10"/>
      <c r="K10" s="12"/>
    </row>
    <row r="11" spans="1:11" ht="57" x14ac:dyDescent="0.25">
      <c r="A11" s="7"/>
      <c r="B11" s="19" t="s">
        <v>160</v>
      </c>
      <c r="C11" s="20" t="s">
        <v>69</v>
      </c>
      <c r="D11" s="20" t="s">
        <v>161</v>
      </c>
      <c r="E11" s="20" t="s">
        <v>161</v>
      </c>
      <c r="F11" s="29" t="s">
        <v>162</v>
      </c>
      <c r="G11" s="102" t="s">
        <v>163</v>
      </c>
      <c r="H11" s="102"/>
      <c r="I11" s="102"/>
      <c r="J11" s="12"/>
      <c r="K11" s="10"/>
    </row>
    <row r="12" spans="1:11" ht="45" x14ac:dyDescent="0.25">
      <c r="A12" s="7"/>
      <c r="B12" s="18" t="s">
        <v>73</v>
      </c>
      <c r="C12" s="21"/>
      <c r="D12" s="22"/>
      <c r="E12" s="22"/>
      <c r="F12" s="22"/>
      <c r="G12" s="17"/>
      <c r="H12" s="17"/>
      <c r="I12" s="17"/>
      <c r="J12" s="12"/>
      <c r="K12" s="10"/>
    </row>
    <row r="13" spans="1:11" ht="18" x14ac:dyDescent="0.25">
      <c r="A13" s="7"/>
      <c r="B13" s="23" t="s">
        <v>164</v>
      </c>
      <c r="C13" s="91" t="s">
        <v>69</v>
      </c>
      <c r="D13" s="20" t="s">
        <v>165</v>
      </c>
      <c r="E13" s="20" t="s">
        <v>166</v>
      </c>
      <c r="F13" s="20" t="s">
        <v>166</v>
      </c>
      <c r="G13" s="91" t="s">
        <v>167</v>
      </c>
      <c r="H13" s="91"/>
      <c r="I13" s="91"/>
      <c r="J13" s="10"/>
      <c r="K13" s="12"/>
    </row>
    <row r="14" spans="1:11" ht="18" x14ac:dyDescent="0.25">
      <c r="A14" s="7"/>
      <c r="B14" s="23" t="s">
        <v>78</v>
      </c>
      <c r="C14" s="91"/>
      <c r="D14" s="20" t="s">
        <v>114</v>
      </c>
      <c r="E14" s="20" t="s">
        <v>114</v>
      </c>
      <c r="F14" s="20" t="s">
        <v>114</v>
      </c>
      <c r="G14" s="91" t="s">
        <v>168</v>
      </c>
      <c r="H14" s="91"/>
      <c r="I14" s="91"/>
      <c r="J14" s="12"/>
      <c r="K14" s="10"/>
    </row>
    <row r="15" spans="1:11" ht="28.5" x14ac:dyDescent="0.25">
      <c r="A15" s="7"/>
      <c r="B15" s="19" t="s">
        <v>81</v>
      </c>
      <c r="C15" s="91"/>
      <c r="D15" s="20" t="s">
        <v>114</v>
      </c>
      <c r="E15" s="20" t="s">
        <v>114</v>
      </c>
      <c r="F15" s="20" t="s">
        <v>169</v>
      </c>
      <c r="G15" s="91" t="s">
        <v>170</v>
      </c>
      <c r="H15" s="91"/>
      <c r="I15" s="91"/>
      <c r="J15" s="10"/>
      <c r="K15" s="12"/>
    </row>
    <row r="16" spans="1:11" ht="18" x14ac:dyDescent="0.25">
      <c r="A16" s="7"/>
      <c r="B16" s="24"/>
      <c r="C16" s="21"/>
      <c r="D16" s="22"/>
      <c r="E16" s="22"/>
      <c r="F16" s="22"/>
      <c r="G16" s="22"/>
      <c r="H16" s="22"/>
      <c r="I16" s="22"/>
      <c r="J16" s="12"/>
      <c r="K16" s="10"/>
    </row>
    <row r="17" spans="1:11" ht="18" x14ac:dyDescent="0.25">
      <c r="A17" s="7"/>
      <c r="B17" s="25" t="s">
        <v>86</v>
      </c>
      <c r="C17" s="20" t="s">
        <v>69</v>
      </c>
      <c r="D17" s="29" t="s">
        <v>171</v>
      </c>
      <c r="E17" s="20" t="s">
        <v>75</v>
      </c>
      <c r="F17" s="20" t="s">
        <v>75</v>
      </c>
      <c r="G17" s="91" t="s">
        <v>172</v>
      </c>
      <c r="H17" s="91"/>
      <c r="I17" s="91"/>
      <c r="J17" s="10"/>
      <c r="K17" s="12"/>
    </row>
    <row r="18" spans="1:11" ht="18" x14ac:dyDescent="0.25">
      <c r="A18" s="7"/>
      <c r="B18" s="26"/>
      <c r="C18" s="22"/>
      <c r="D18" s="55"/>
      <c r="E18" s="22"/>
      <c r="F18" s="22"/>
      <c r="G18" s="22"/>
      <c r="H18" s="22"/>
      <c r="I18" s="22"/>
      <c r="J18" s="10"/>
      <c r="K18" s="12"/>
    </row>
    <row r="19" spans="1:11" ht="18" x14ac:dyDescent="0.25">
      <c r="A19" s="7"/>
      <c r="B19" s="24" t="s">
        <v>90</v>
      </c>
      <c r="C19" s="22"/>
      <c r="D19" s="22"/>
      <c r="E19" s="22"/>
      <c r="F19" s="22"/>
      <c r="G19" s="22"/>
      <c r="H19" s="22"/>
      <c r="I19" s="22"/>
      <c r="J19" s="12"/>
      <c r="K19" s="10"/>
    </row>
    <row r="20" spans="1:11" ht="42.75" x14ac:dyDescent="0.25">
      <c r="A20" s="7"/>
      <c r="B20" s="27" t="s">
        <v>91</v>
      </c>
      <c r="C20" s="20" t="s">
        <v>69</v>
      </c>
      <c r="D20" s="20" t="s">
        <v>173</v>
      </c>
      <c r="E20" s="20" t="s">
        <v>173</v>
      </c>
      <c r="F20" s="20" t="s">
        <v>173</v>
      </c>
      <c r="G20" s="91" t="s">
        <v>174</v>
      </c>
      <c r="H20" s="91"/>
      <c r="I20" s="91"/>
      <c r="J20" s="10"/>
      <c r="K20" s="12"/>
    </row>
    <row r="21" spans="1:11" ht="18" x14ac:dyDescent="0.25">
      <c r="A21" s="7"/>
      <c r="B21" s="43"/>
      <c r="C21" s="43"/>
      <c r="D21" s="43"/>
      <c r="E21" s="43"/>
      <c r="F21" s="43"/>
      <c r="G21" s="43"/>
      <c r="H21" s="17"/>
      <c r="I21" s="17"/>
      <c r="J21" s="12"/>
      <c r="K21" s="10"/>
    </row>
    <row r="22" spans="1:11" ht="18" x14ac:dyDescent="0.25">
      <c r="A22" s="7"/>
      <c r="B22" s="88" t="s">
        <v>94</v>
      </c>
      <c r="C22" s="88"/>
      <c r="D22" s="88"/>
      <c r="E22" s="88"/>
      <c r="F22" s="88"/>
      <c r="G22" s="88"/>
      <c r="H22" s="88"/>
      <c r="I22" s="88"/>
      <c r="J22" s="12"/>
      <c r="K22" s="10"/>
    </row>
    <row r="23" spans="1:11" ht="36" customHeight="1" x14ac:dyDescent="0.25">
      <c r="A23" s="7"/>
      <c r="B23" s="105" t="s">
        <v>60</v>
      </c>
      <c r="C23" s="105" t="s">
        <v>61</v>
      </c>
      <c r="D23" s="107" t="s">
        <v>62</v>
      </c>
      <c r="E23" s="108"/>
      <c r="F23" s="109"/>
      <c r="G23" s="110" t="s">
        <v>63</v>
      </c>
      <c r="H23" s="111"/>
      <c r="I23" s="112"/>
      <c r="J23" s="10"/>
      <c r="K23" s="12"/>
    </row>
    <row r="24" spans="1:11" ht="18" x14ac:dyDescent="0.25">
      <c r="A24" s="7"/>
      <c r="B24" s="106"/>
      <c r="C24" s="106"/>
      <c r="D24" s="56" t="s">
        <v>64</v>
      </c>
      <c r="E24" s="56" t="s">
        <v>65</v>
      </c>
      <c r="F24" s="56" t="s">
        <v>66</v>
      </c>
      <c r="G24" s="113"/>
      <c r="H24" s="114"/>
      <c r="I24" s="115"/>
      <c r="J24" s="12"/>
      <c r="K24" s="10"/>
    </row>
    <row r="25" spans="1:11" ht="18" x14ac:dyDescent="0.25">
      <c r="A25" s="7"/>
      <c r="B25" s="57"/>
      <c r="C25" s="22"/>
      <c r="D25" s="58"/>
      <c r="E25" s="58"/>
      <c r="F25" s="58"/>
      <c r="G25" s="50"/>
      <c r="H25" s="50"/>
      <c r="I25" s="50"/>
      <c r="J25" s="10"/>
      <c r="K25" s="12"/>
    </row>
    <row r="26" spans="1:11" ht="18" x14ac:dyDescent="0.25">
      <c r="A26" s="7"/>
      <c r="B26" s="59" t="s">
        <v>95</v>
      </c>
      <c r="C26" s="38" t="s">
        <v>69</v>
      </c>
      <c r="D26" s="38" t="s">
        <v>175</v>
      </c>
      <c r="E26" s="38" t="s">
        <v>176</v>
      </c>
      <c r="F26" s="38" t="s">
        <v>177</v>
      </c>
      <c r="G26" s="83" t="s">
        <v>172</v>
      </c>
      <c r="H26" s="83"/>
      <c r="I26" s="83"/>
      <c r="J26" s="12"/>
      <c r="K26" s="10"/>
    </row>
    <row r="27" spans="1:11" ht="14.25" x14ac:dyDescent="0.2">
      <c r="A27" s="60"/>
      <c r="B27" s="60"/>
      <c r="C27" s="60"/>
      <c r="D27" s="60"/>
      <c r="E27" s="60"/>
      <c r="F27" s="60"/>
      <c r="G27" s="60"/>
      <c r="H27" s="60"/>
      <c r="I27" s="60"/>
      <c r="J27" s="60"/>
      <c r="K27" s="60"/>
    </row>
    <row r="28" spans="1:11" ht="18" x14ac:dyDescent="0.25">
      <c r="A28" s="7"/>
      <c r="B28" s="59" t="s">
        <v>98</v>
      </c>
      <c r="C28" s="38" t="s">
        <v>69</v>
      </c>
      <c r="D28" s="38" t="s">
        <v>178</v>
      </c>
      <c r="E28" s="38" t="s">
        <v>178</v>
      </c>
      <c r="F28" s="38" t="s">
        <v>179</v>
      </c>
      <c r="G28" s="83" t="s">
        <v>170</v>
      </c>
      <c r="H28" s="83"/>
      <c r="I28" s="83"/>
      <c r="J28" s="10"/>
      <c r="K28" s="12"/>
    </row>
    <row r="29" spans="1:11" ht="15.75" x14ac:dyDescent="0.25">
      <c r="A29" s="84"/>
      <c r="B29" s="84"/>
      <c r="C29" s="84"/>
      <c r="D29" s="84"/>
      <c r="E29" s="84"/>
      <c r="F29" s="84"/>
      <c r="G29" s="84"/>
      <c r="H29" s="84"/>
      <c r="I29" s="84"/>
      <c r="J29" s="84"/>
      <c r="K29" s="12"/>
    </row>
    <row r="30" spans="1:11" ht="45" x14ac:dyDescent="0.25">
      <c r="A30" s="7"/>
      <c r="B30" s="32" t="s">
        <v>101</v>
      </c>
      <c r="C30" s="38" t="s">
        <v>69</v>
      </c>
      <c r="D30" s="38" t="s">
        <v>180</v>
      </c>
      <c r="E30" s="38" t="s">
        <v>166</v>
      </c>
      <c r="F30" s="38" t="s">
        <v>166</v>
      </c>
      <c r="G30" s="83" t="s">
        <v>181</v>
      </c>
      <c r="H30" s="83"/>
      <c r="I30" s="83"/>
      <c r="J30" s="12"/>
      <c r="K30" s="10"/>
    </row>
    <row r="31" spans="1:11" ht="18" x14ac:dyDescent="0.25">
      <c r="A31" s="7"/>
      <c r="B31" s="33"/>
      <c r="C31" s="34"/>
      <c r="D31" s="61"/>
      <c r="E31" s="35"/>
      <c r="F31" s="35"/>
      <c r="G31" s="35"/>
      <c r="H31" s="35"/>
      <c r="I31" s="35"/>
      <c r="J31" s="12"/>
      <c r="K31" s="10"/>
    </row>
    <row r="32" spans="1:11" ht="18" x14ac:dyDescent="0.25">
      <c r="A32" s="7"/>
      <c r="B32" s="62" t="s">
        <v>104</v>
      </c>
      <c r="C32" s="35"/>
      <c r="D32" s="63"/>
      <c r="E32" s="34"/>
      <c r="F32" s="34"/>
      <c r="G32" s="34"/>
      <c r="H32" s="34"/>
      <c r="I32" s="34"/>
      <c r="J32" s="10"/>
      <c r="K32" s="12"/>
    </row>
    <row r="33" spans="1:11" ht="28.5" x14ac:dyDescent="0.25">
      <c r="A33" s="7"/>
      <c r="B33" s="64" t="s">
        <v>105</v>
      </c>
      <c r="C33" s="38" t="s">
        <v>182</v>
      </c>
      <c r="D33" s="38" t="s">
        <v>84</v>
      </c>
      <c r="E33" s="38" t="s">
        <v>84</v>
      </c>
      <c r="F33" s="38" t="s">
        <v>183</v>
      </c>
      <c r="G33" s="83" t="s">
        <v>184</v>
      </c>
      <c r="H33" s="83"/>
      <c r="I33" s="83"/>
      <c r="J33" s="12"/>
      <c r="K33" s="10"/>
    </row>
    <row r="34" spans="1:11" ht="63" customHeight="1" x14ac:dyDescent="0.25">
      <c r="A34" s="7"/>
      <c r="B34" s="64" t="s">
        <v>108</v>
      </c>
      <c r="C34" s="38" t="s">
        <v>109</v>
      </c>
      <c r="D34" s="65" t="s">
        <v>206</v>
      </c>
      <c r="E34" s="65" t="s">
        <v>84</v>
      </c>
      <c r="F34" s="65" t="s">
        <v>185</v>
      </c>
      <c r="G34" s="83" t="s">
        <v>186</v>
      </c>
      <c r="H34" s="83"/>
      <c r="I34" s="83"/>
      <c r="J34" s="10"/>
      <c r="K34" s="12"/>
    </row>
    <row r="35" spans="1:11" ht="18" x14ac:dyDescent="0.25">
      <c r="A35" s="7"/>
      <c r="B35" s="66" t="s">
        <v>187</v>
      </c>
      <c r="C35" s="38" t="s">
        <v>188</v>
      </c>
      <c r="D35" s="67" t="s">
        <v>189</v>
      </c>
      <c r="E35" s="67" t="s">
        <v>189</v>
      </c>
      <c r="F35" s="38" t="s">
        <v>190</v>
      </c>
      <c r="G35" s="85" t="s">
        <v>170</v>
      </c>
      <c r="H35" s="86"/>
      <c r="I35" s="87"/>
      <c r="J35" s="12"/>
      <c r="K35" s="10"/>
    </row>
    <row r="36" spans="1:11" ht="18" x14ac:dyDescent="0.25">
      <c r="A36" s="7"/>
      <c r="B36" s="62" t="s">
        <v>90</v>
      </c>
      <c r="C36" s="35"/>
      <c r="D36" s="63"/>
      <c r="E36" s="35"/>
      <c r="F36" s="34"/>
      <c r="G36" s="34"/>
      <c r="H36" s="34"/>
      <c r="I36" s="34"/>
      <c r="J36" s="10"/>
      <c r="K36" s="12"/>
    </row>
    <row r="37" spans="1:11" ht="42.75" x14ac:dyDescent="0.25">
      <c r="A37" s="7"/>
      <c r="B37" s="27" t="s">
        <v>91</v>
      </c>
      <c r="C37" s="38" t="s">
        <v>69</v>
      </c>
      <c r="D37" s="38" t="s">
        <v>117</v>
      </c>
      <c r="E37" s="38" t="s">
        <v>117</v>
      </c>
      <c r="F37" s="38" t="s">
        <v>117</v>
      </c>
      <c r="G37" s="83" t="s">
        <v>191</v>
      </c>
      <c r="H37" s="83"/>
      <c r="I37" s="83"/>
      <c r="J37" s="12"/>
      <c r="K37" s="10"/>
    </row>
    <row r="38" spans="1:11" ht="18" x14ac:dyDescent="0.25">
      <c r="A38" s="7"/>
      <c r="B38" s="62" t="s">
        <v>119</v>
      </c>
      <c r="C38" s="35"/>
      <c r="D38" s="35"/>
      <c r="E38" s="35"/>
      <c r="F38" s="35"/>
      <c r="G38" s="35"/>
      <c r="H38" s="35"/>
      <c r="I38" s="35"/>
      <c r="J38" s="10"/>
      <c r="K38" s="12"/>
    </row>
    <row r="39" spans="1:11" ht="18" x14ac:dyDescent="0.25">
      <c r="A39" s="7"/>
      <c r="B39" s="68" t="s">
        <v>86</v>
      </c>
      <c r="C39" s="38" t="s">
        <v>69</v>
      </c>
      <c r="D39" s="38" t="s">
        <v>192</v>
      </c>
      <c r="E39" s="38" t="s">
        <v>75</v>
      </c>
      <c r="F39" s="38" t="s">
        <v>75</v>
      </c>
      <c r="G39" s="83" t="s">
        <v>172</v>
      </c>
      <c r="H39" s="83"/>
      <c r="I39" s="83"/>
      <c r="J39" s="12"/>
      <c r="K39" s="10"/>
    </row>
    <row r="40" spans="1:11" ht="18" x14ac:dyDescent="0.25">
      <c r="A40" s="7"/>
      <c r="B40" s="34"/>
      <c r="C40" s="35"/>
      <c r="D40" s="35"/>
      <c r="E40" s="35"/>
      <c r="F40" s="35"/>
      <c r="G40" s="35"/>
      <c r="H40" s="35"/>
      <c r="I40" s="35"/>
      <c r="J40" s="10"/>
      <c r="K40" s="12"/>
    </row>
    <row r="41" spans="1:11" ht="18" x14ac:dyDescent="0.25">
      <c r="A41" s="7"/>
      <c r="B41" s="88" t="s">
        <v>193</v>
      </c>
      <c r="C41" s="88"/>
      <c r="D41" s="88"/>
      <c r="E41" s="88"/>
      <c r="F41" s="88"/>
      <c r="G41" s="88"/>
      <c r="H41" s="88"/>
      <c r="I41" s="88"/>
      <c r="J41" s="10"/>
      <c r="K41" s="12"/>
    </row>
    <row r="42" spans="1:11" ht="36.75" customHeight="1" x14ac:dyDescent="0.25">
      <c r="A42" s="7"/>
      <c r="B42" s="89" t="s">
        <v>60</v>
      </c>
      <c r="C42" s="89" t="s">
        <v>61</v>
      </c>
      <c r="D42" s="89" t="s">
        <v>62</v>
      </c>
      <c r="E42" s="89"/>
      <c r="F42" s="89"/>
      <c r="G42" s="89" t="s">
        <v>63</v>
      </c>
      <c r="H42" s="89"/>
      <c r="I42" s="89"/>
      <c r="J42" s="12"/>
      <c r="K42" s="10"/>
    </row>
    <row r="43" spans="1:11" ht="18" x14ac:dyDescent="0.25">
      <c r="A43" s="7"/>
      <c r="B43" s="90"/>
      <c r="C43" s="90"/>
      <c r="D43" s="56" t="s">
        <v>64</v>
      </c>
      <c r="E43" s="56" t="s">
        <v>65</v>
      </c>
      <c r="F43" s="56" t="s">
        <v>66</v>
      </c>
      <c r="G43" s="89"/>
      <c r="H43" s="89"/>
      <c r="I43" s="89"/>
      <c r="J43" s="10"/>
      <c r="K43" s="12"/>
    </row>
    <row r="44" spans="1:11" ht="18" x14ac:dyDescent="0.25">
      <c r="A44" s="7"/>
      <c r="B44" s="18" t="s">
        <v>67</v>
      </c>
      <c r="C44" s="17"/>
      <c r="D44" s="17"/>
      <c r="E44" s="17"/>
      <c r="F44" s="17"/>
      <c r="G44" s="17"/>
      <c r="H44" s="17"/>
      <c r="I44" s="17"/>
      <c r="J44" s="12"/>
      <c r="K44" s="10"/>
    </row>
    <row r="45" spans="1:11" ht="57" x14ac:dyDescent="0.25">
      <c r="A45" s="7"/>
      <c r="B45" s="19" t="s">
        <v>160</v>
      </c>
      <c r="C45" s="20" t="s">
        <v>69</v>
      </c>
      <c r="D45" s="20" t="s">
        <v>161</v>
      </c>
      <c r="E45" s="20" t="s">
        <v>161</v>
      </c>
      <c r="F45" s="29" t="s">
        <v>162</v>
      </c>
      <c r="G45" s="102" t="s">
        <v>163</v>
      </c>
      <c r="H45" s="102"/>
      <c r="I45" s="102"/>
      <c r="J45" s="10"/>
      <c r="K45" s="12"/>
    </row>
    <row r="46" spans="1:11" ht="18" x14ac:dyDescent="0.25">
      <c r="A46" s="7"/>
      <c r="B46" s="18"/>
      <c r="C46" s="22"/>
      <c r="D46" s="17"/>
      <c r="E46" s="22"/>
      <c r="F46" s="17"/>
      <c r="G46" s="17"/>
      <c r="H46" s="17"/>
      <c r="I46" s="17"/>
      <c r="J46" s="10"/>
      <c r="K46" s="12"/>
    </row>
    <row r="47" spans="1:11" ht="18" x14ac:dyDescent="0.25">
      <c r="A47" s="7"/>
      <c r="B47" s="40" t="s">
        <v>119</v>
      </c>
      <c r="C47" s="20" t="s">
        <v>69</v>
      </c>
      <c r="D47" s="20" t="s">
        <v>192</v>
      </c>
      <c r="E47" s="20" t="s">
        <v>75</v>
      </c>
      <c r="F47" s="20" t="s">
        <v>75</v>
      </c>
      <c r="G47" s="83" t="s">
        <v>172</v>
      </c>
      <c r="H47" s="83"/>
      <c r="I47" s="83"/>
      <c r="J47" s="12"/>
      <c r="K47" s="10"/>
    </row>
    <row r="48" spans="1:11" ht="18" x14ac:dyDescent="0.25">
      <c r="A48" s="7"/>
      <c r="B48" s="26"/>
      <c r="C48" s="22"/>
      <c r="D48" s="22"/>
      <c r="E48" s="22"/>
      <c r="F48" s="22"/>
      <c r="G48" s="22"/>
      <c r="H48" s="22"/>
      <c r="I48" s="22"/>
      <c r="J48" s="10"/>
      <c r="K48" s="12"/>
    </row>
    <row r="49" spans="1:11" ht="30" x14ac:dyDescent="0.25">
      <c r="A49" s="7"/>
      <c r="B49" s="25" t="s">
        <v>194</v>
      </c>
      <c r="C49" s="20" t="s">
        <v>69</v>
      </c>
      <c r="D49" s="20" t="s">
        <v>189</v>
      </c>
      <c r="E49" s="20" t="s">
        <v>189</v>
      </c>
      <c r="F49" s="20" t="s">
        <v>189</v>
      </c>
      <c r="G49" s="91" t="s">
        <v>195</v>
      </c>
      <c r="H49" s="91"/>
      <c r="I49" s="91"/>
      <c r="J49" s="12"/>
      <c r="K49" s="10"/>
    </row>
    <row r="50" spans="1:11" ht="18" x14ac:dyDescent="0.25">
      <c r="A50" s="7"/>
      <c r="B50" s="69"/>
      <c r="C50" s="53"/>
      <c r="D50" s="53"/>
      <c r="E50" s="53"/>
      <c r="F50" s="53"/>
      <c r="G50" s="53"/>
      <c r="H50" s="53"/>
      <c r="I50" s="53"/>
      <c r="J50" s="12"/>
      <c r="K50" s="10"/>
    </row>
    <row r="51" spans="1:11" ht="15" x14ac:dyDescent="0.2">
      <c r="A51" s="41"/>
      <c r="B51" s="70" t="s">
        <v>128</v>
      </c>
      <c r="C51" s="89"/>
      <c r="D51" s="89"/>
      <c r="E51" s="89"/>
      <c r="F51" s="89"/>
      <c r="G51" s="89"/>
      <c r="H51" s="89"/>
      <c r="I51" s="89"/>
      <c r="J51" s="36"/>
      <c r="K51" s="36"/>
    </row>
    <row r="52" spans="1:11" ht="30" x14ac:dyDescent="0.2">
      <c r="A52" s="41"/>
      <c r="B52" s="71" t="s">
        <v>129</v>
      </c>
      <c r="C52" s="83" t="s">
        <v>196</v>
      </c>
      <c r="D52" s="83"/>
      <c r="E52" s="83"/>
      <c r="F52" s="83"/>
      <c r="G52" s="83"/>
      <c r="H52" s="83"/>
      <c r="I52" s="83"/>
      <c r="J52" s="34"/>
      <c r="K52" s="34"/>
    </row>
    <row r="53" spans="1:11" ht="21.75" customHeight="1" x14ac:dyDescent="0.2">
      <c r="A53" s="7"/>
      <c r="B53" s="100" t="s">
        <v>133</v>
      </c>
      <c r="C53" s="100"/>
      <c r="D53" s="100"/>
      <c r="E53" s="100"/>
      <c r="F53" s="100"/>
      <c r="G53" s="100"/>
      <c r="H53" s="100"/>
      <c r="I53" s="100"/>
      <c r="J53" s="100"/>
      <c r="K53" s="100"/>
    </row>
    <row r="54" spans="1:11" ht="21.75" customHeight="1" x14ac:dyDescent="0.2">
      <c r="A54" s="7"/>
      <c r="B54" s="100" t="s">
        <v>197</v>
      </c>
      <c r="C54" s="100"/>
      <c r="D54" s="100"/>
      <c r="E54" s="100"/>
      <c r="F54" s="100"/>
      <c r="G54" s="100"/>
      <c r="H54" s="100"/>
      <c r="I54" s="100"/>
      <c r="J54" s="42"/>
      <c r="K54" s="42"/>
    </row>
    <row r="55" spans="1:11" ht="21.75" customHeight="1" x14ac:dyDescent="0.2">
      <c r="A55" s="7"/>
      <c r="B55" s="100" t="s">
        <v>198</v>
      </c>
      <c r="C55" s="100"/>
      <c r="D55" s="100"/>
      <c r="E55" s="100"/>
      <c r="F55" s="100"/>
      <c r="G55" s="100"/>
      <c r="H55" s="100"/>
      <c r="I55" s="100"/>
      <c r="J55" s="100"/>
      <c r="K55" s="100"/>
    </row>
    <row r="56" spans="1:11" ht="15.75" x14ac:dyDescent="0.2">
      <c r="A56" s="7"/>
      <c r="B56" s="101" t="s">
        <v>136</v>
      </c>
      <c r="C56" s="101"/>
      <c r="D56" s="101"/>
      <c r="E56" s="101"/>
      <c r="F56" s="101"/>
      <c r="G56" s="101"/>
      <c r="H56" s="101"/>
      <c r="I56" s="101"/>
      <c r="J56" s="101"/>
      <c r="K56" s="101"/>
    </row>
    <row r="57" spans="1:11" ht="18" x14ac:dyDescent="0.25">
      <c r="A57" s="7"/>
      <c r="B57" s="17"/>
      <c r="C57" s="17"/>
      <c r="D57" s="17"/>
      <c r="E57" s="17"/>
      <c r="F57" s="17"/>
      <c r="G57" s="17"/>
      <c r="H57" s="17"/>
      <c r="I57" s="17"/>
      <c r="J57" s="10"/>
      <c r="K57" s="12"/>
    </row>
    <row r="58" spans="1:11" ht="14.25" x14ac:dyDescent="0.2">
      <c r="A58" s="7"/>
      <c r="B58" s="43"/>
      <c r="C58" s="92" t="s">
        <v>137</v>
      </c>
      <c r="D58" s="51" t="s">
        <v>138</v>
      </c>
      <c r="E58" s="44" t="s">
        <v>139</v>
      </c>
      <c r="F58" s="44" t="s">
        <v>140</v>
      </c>
      <c r="G58" s="44" t="s">
        <v>141</v>
      </c>
      <c r="H58" s="44" t="s">
        <v>142</v>
      </c>
      <c r="I58" s="44" t="s">
        <v>143</v>
      </c>
      <c r="J58" s="44" t="s">
        <v>144</v>
      </c>
      <c r="K58" s="44" t="s">
        <v>145</v>
      </c>
    </row>
    <row r="59" spans="1:11" ht="14.25" x14ac:dyDescent="0.2">
      <c r="A59" s="7"/>
      <c r="B59" s="17"/>
      <c r="C59" s="93"/>
      <c r="D59" s="52" t="s">
        <v>146</v>
      </c>
      <c r="E59" s="45" t="s">
        <v>146</v>
      </c>
      <c r="F59" s="45" t="s">
        <v>146</v>
      </c>
      <c r="G59" s="45" t="s">
        <v>147</v>
      </c>
      <c r="H59" s="45" t="s">
        <v>148</v>
      </c>
      <c r="I59" s="45" t="s">
        <v>148</v>
      </c>
      <c r="J59" s="45" t="s">
        <v>148</v>
      </c>
      <c r="K59" s="45" t="s">
        <v>148</v>
      </c>
    </row>
    <row r="60" spans="1:11" ht="45" x14ac:dyDescent="0.2">
      <c r="A60" s="7"/>
      <c r="B60" s="72" t="s">
        <v>199</v>
      </c>
      <c r="C60" s="73">
        <v>520</v>
      </c>
      <c r="D60" s="73">
        <v>19.27</v>
      </c>
      <c r="E60" s="73">
        <v>19.54</v>
      </c>
      <c r="F60" s="73">
        <v>67.3</v>
      </c>
      <c r="G60" s="73">
        <v>496.3</v>
      </c>
      <c r="H60" s="73">
        <v>422.4</v>
      </c>
      <c r="I60" s="73">
        <v>5.0999999999999996</v>
      </c>
      <c r="J60" s="73">
        <v>2.09</v>
      </c>
      <c r="K60" s="73">
        <v>45.2</v>
      </c>
    </row>
    <row r="61" spans="1:11" ht="15" x14ac:dyDescent="0.25">
      <c r="A61" s="7"/>
      <c r="B61" s="94" t="s">
        <v>200</v>
      </c>
      <c r="C61" s="96">
        <v>661</v>
      </c>
      <c r="D61" s="98">
        <v>19</v>
      </c>
      <c r="E61" s="98">
        <v>28</v>
      </c>
      <c r="F61" s="98">
        <v>83.5</v>
      </c>
      <c r="G61" s="74" t="s">
        <v>201</v>
      </c>
      <c r="H61" s="74" t="s">
        <v>202</v>
      </c>
      <c r="I61" s="74" t="s">
        <v>203</v>
      </c>
      <c r="J61" s="74" t="s">
        <v>204</v>
      </c>
      <c r="K61" s="74" t="s">
        <v>205</v>
      </c>
    </row>
    <row r="62" spans="1:11" ht="15" x14ac:dyDescent="0.2">
      <c r="A62" s="7"/>
      <c r="B62" s="95"/>
      <c r="C62" s="97"/>
      <c r="D62" s="99"/>
      <c r="E62" s="99"/>
      <c r="F62" s="99"/>
      <c r="G62" s="46">
        <v>500</v>
      </c>
      <c r="H62" s="46">
        <v>260</v>
      </c>
      <c r="I62" s="46">
        <v>11</v>
      </c>
      <c r="J62" s="46">
        <v>3</v>
      </c>
      <c r="K62" s="46">
        <v>370</v>
      </c>
    </row>
    <row r="63" spans="1:11" ht="45" x14ac:dyDescent="0.2">
      <c r="A63" s="7"/>
      <c r="B63" s="72" t="s">
        <v>156</v>
      </c>
      <c r="C63" s="49">
        <f>(C60/C61)</f>
        <v>0.78668683812405449</v>
      </c>
      <c r="D63" s="49">
        <f>(D60/D61)</f>
        <v>1.0142105263157895</v>
      </c>
      <c r="E63" s="49">
        <f>(E60/E61)</f>
        <v>0.69785714285714284</v>
      </c>
      <c r="F63" s="49">
        <f>(F60/F61)</f>
        <v>0.80598802395209579</v>
      </c>
      <c r="G63" s="49">
        <f t="shared" ref="G63:J63" si="0">(G60/G62)</f>
        <v>0.99260000000000004</v>
      </c>
      <c r="H63" s="49">
        <f t="shared" si="0"/>
        <v>1.6246153846153846</v>
      </c>
      <c r="I63" s="49">
        <f t="shared" si="0"/>
        <v>0.46363636363636362</v>
      </c>
      <c r="J63" s="49">
        <f t="shared" si="0"/>
        <v>0.69666666666666666</v>
      </c>
      <c r="K63" s="49">
        <f>K60/K62</f>
        <v>0.12216216216216216</v>
      </c>
    </row>
    <row r="64" spans="1:11" ht="18" x14ac:dyDescent="0.25">
      <c r="A64" s="7"/>
      <c r="B64" s="7"/>
      <c r="C64" s="7"/>
      <c r="D64" s="8"/>
      <c r="E64" s="8"/>
      <c r="F64" s="7"/>
      <c r="G64" s="7"/>
      <c r="H64" s="8"/>
      <c r="I64" s="8"/>
      <c r="J64" s="12"/>
      <c r="K64" s="10"/>
    </row>
  </sheetData>
  <mergeCells count="48">
    <mergeCell ref="G20:I20"/>
    <mergeCell ref="B22:I22"/>
    <mergeCell ref="B23:B24"/>
    <mergeCell ref="C23:C24"/>
    <mergeCell ref="D23:F23"/>
    <mergeCell ref="G23:I24"/>
    <mergeCell ref="B2:I2"/>
    <mergeCell ref="C4:J4"/>
    <mergeCell ref="B7:I7"/>
    <mergeCell ref="B8:B9"/>
    <mergeCell ref="C8:C9"/>
    <mergeCell ref="D8:F8"/>
    <mergeCell ref="G8:I9"/>
    <mergeCell ref="G11:I11"/>
    <mergeCell ref="C13:C15"/>
    <mergeCell ref="G13:I13"/>
    <mergeCell ref="G14:I14"/>
    <mergeCell ref="G15:I15"/>
    <mergeCell ref="G17:I17"/>
    <mergeCell ref="C58:C59"/>
    <mergeCell ref="B61:B62"/>
    <mergeCell ref="C61:C62"/>
    <mergeCell ref="D61:D62"/>
    <mergeCell ref="E61:E62"/>
    <mergeCell ref="F61:F62"/>
    <mergeCell ref="B54:I54"/>
    <mergeCell ref="B55:K55"/>
    <mergeCell ref="B56:K56"/>
    <mergeCell ref="C51:I51"/>
    <mergeCell ref="C52:I52"/>
    <mergeCell ref="B53:K53"/>
    <mergeCell ref="G47:I47"/>
    <mergeCell ref="G49:I49"/>
    <mergeCell ref="G45:I45"/>
    <mergeCell ref="B41:I41"/>
    <mergeCell ref="B42:B43"/>
    <mergeCell ref="C42:C43"/>
    <mergeCell ref="D42:F42"/>
    <mergeCell ref="G42:I43"/>
    <mergeCell ref="G30:I30"/>
    <mergeCell ref="G28:I28"/>
    <mergeCell ref="A29:J29"/>
    <mergeCell ref="G26:I26"/>
    <mergeCell ref="G39:I39"/>
    <mergeCell ref="G37:I37"/>
    <mergeCell ref="G33:I33"/>
    <mergeCell ref="G34:I34"/>
    <mergeCell ref="G35:I35"/>
  </mergeCells>
  <phoneticPr fontId="2" type="noConversion"/>
  <pageMargins left="0.74803149606299213" right="0.35433070866141736" top="1.4960629921259843" bottom="0.94488188976377963" header="0.6692913385826772" footer="1.1811023622047245"/>
  <pageSetup scale="45" orientation="portrait" horizontalDpi="4294967295" verticalDpi="4294967295" r:id="rId1"/>
  <headerFooter alignWithMargins="0">
    <oddHeader>&amp;L&amp;G&amp;C&amp;"Arial,Negrita"PROCESO
PROMOCIÓN Y PREVENCIÓN
MINUTA PATRÓN 
MODALIDAD INSTITUCIONAL Y COMUNITARIA EN SERVICIOS DE PRIMERA INFANCIA
&amp;R
A38.G36.PP
Versión  1&amp;K000000
Página &amp;P de &amp;N
13/06/2019 
Clasificación de la Información
PÚBLICA</oddHeader>
    <oddFooter>&amp;C&amp;"Tempus Sans ITC,Normal"&amp;12Antes de imprimir este documento... piense en el medio ambiente!&amp;"Arial,Normal"&amp;10
Cualquier copia impresa de este documento se considera como COPIA NO CONTROLADA.</oddFooter>
  </headerFooter>
  <rowBreaks count="1" manualBreakCount="1">
    <brk id="5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64"/>
  <sheetViews>
    <sheetView showGridLines="0" view="pageLayout" topLeftCell="A2" zoomScale="70" zoomScaleNormal="80" zoomScaleSheetLayoutView="70" zoomScalePageLayoutView="70" workbookViewId="0">
      <selection activeCell="M4" sqref="M4"/>
    </sheetView>
  </sheetViews>
  <sheetFormatPr baseColWidth="10" defaultColWidth="11.42578125" defaultRowHeight="12" x14ac:dyDescent="0.2"/>
  <cols>
    <col min="1" max="1" width="20.85546875" style="1" customWidth="1"/>
    <col min="2" max="2" width="14.85546875" style="1" customWidth="1"/>
    <col min="3" max="3" width="34.85546875" style="1" customWidth="1"/>
    <col min="4" max="4" width="24.140625" style="1" customWidth="1"/>
    <col min="5" max="5" width="12.140625" style="1" customWidth="1"/>
    <col min="6" max="6" width="14" style="1" customWidth="1"/>
    <col min="7" max="16384" width="11.42578125" style="1"/>
  </cols>
  <sheetData>
    <row r="1" spans="1:12" hidden="1" x14ac:dyDescent="0.2">
      <c r="A1" s="1" t="e">
        <f>+IF(VLOOKUP(#REF!,Hoja1!$A$22:$B$36,2,FALSE)=0,"",VLOOKUP(#REF!,Hoja1!$A$22:$B$36,2,FALSE))</f>
        <v>#REF!</v>
      </c>
    </row>
    <row r="2" spans="1:12" ht="18" x14ac:dyDescent="0.25">
      <c r="A2" s="7"/>
      <c r="B2" s="103"/>
      <c r="C2" s="103"/>
      <c r="D2" s="103"/>
      <c r="E2" s="103"/>
      <c r="F2" s="103"/>
      <c r="G2" s="103"/>
      <c r="H2" s="103"/>
      <c r="I2" s="103"/>
      <c r="J2" s="103"/>
      <c r="K2" s="103"/>
      <c r="L2" s="7"/>
    </row>
    <row r="3" spans="1:12" ht="4.5" customHeight="1" x14ac:dyDescent="0.2">
      <c r="A3" s="7"/>
      <c r="B3" s="7"/>
      <c r="C3" s="7"/>
      <c r="D3" s="8"/>
      <c r="E3" s="7"/>
      <c r="F3" s="8"/>
      <c r="G3" s="9"/>
      <c r="H3" s="7"/>
      <c r="I3" s="7"/>
      <c r="J3" s="7"/>
      <c r="K3" s="7"/>
      <c r="L3" s="7"/>
    </row>
    <row r="4" spans="1:12" ht="33" customHeight="1" x14ac:dyDescent="0.25">
      <c r="A4" s="10"/>
      <c r="B4" s="11" t="s">
        <v>54</v>
      </c>
      <c r="C4" s="104" t="s">
        <v>55</v>
      </c>
      <c r="D4" s="104"/>
      <c r="E4" s="104"/>
      <c r="F4" s="104"/>
      <c r="G4" s="104"/>
      <c r="H4" s="104"/>
      <c r="I4" s="104"/>
      <c r="J4" s="104"/>
      <c r="K4" s="104"/>
      <c r="L4" s="10"/>
    </row>
    <row r="5" spans="1:12" ht="18" x14ac:dyDescent="0.25">
      <c r="A5" s="10"/>
      <c r="B5" s="12" t="s">
        <v>56</v>
      </c>
      <c r="C5" s="12" t="s">
        <v>207</v>
      </c>
      <c r="D5" s="54" t="s">
        <v>58</v>
      </c>
      <c r="E5" s="12"/>
      <c r="F5" s="12"/>
      <c r="G5" s="15"/>
      <c r="H5" s="10"/>
      <c r="I5" s="10"/>
      <c r="J5" s="10"/>
      <c r="K5" s="10"/>
      <c r="L5" s="10"/>
    </row>
    <row r="6" spans="1:12" ht="18" x14ac:dyDescent="0.25">
      <c r="A6" s="10"/>
      <c r="B6" s="10"/>
      <c r="C6" s="16"/>
      <c r="D6" s="10"/>
      <c r="E6" s="10"/>
      <c r="F6" s="10"/>
      <c r="G6" s="15"/>
      <c r="H6" s="10"/>
      <c r="I6" s="10"/>
      <c r="J6" s="10"/>
      <c r="K6" s="10"/>
      <c r="L6" s="10"/>
    </row>
    <row r="7" spans="1:12" ht="18" customHeight="1" x14ac:dyDescent="0.2">
      <c r="A7" s="17"/>
      <c r="B7" s="88" t="s">
        <v>59</v>
      </c>
      <c r="C7" s="88"/>
      <c r="D7" s="88"/>
      <c r="E7" s="88"/>
      <c r="F7" s="88"/>
      <c r="G7" s="88"/>
      <c r="H7" s="88"/>
      <c r="I7" s="88"/>
      <c r="J7" s="17"/>
      <c r="K7" s="17"/>
      <c r="L7" s="17"/>
    </row>
    <row r="8" spans="1:12" ht="28.5" customHeight="1" x14ac:dyDescent="0.2">
      <c r="A8" s="17"/>
      <c r="B8" s="89" t="s">
        <v>60</v>
      </c>
      <c r="C8" s="89" t="s">
        <v>61</v>
      </c>
      <c r="D8" s="89" t="s">
        <v>62</v>
      </c>
      <c r="E8" s="89"/>
      <c r="F8" s="89"/>
      <c r="G8" s="89" t="s">
        <v>63</v>
      </c>
      <c r="H8" s="89"/>
      <c r="I8" s="89"/>
      <c r="J8" s="17"/>
      <c r="K8" s="17"/>
      <c r="L8" s="17"/>
    </row>
    <row r="9" spans="1:12" ht="15" x14ac:dyDescent="0.2">
      <c r="A9" s="17"/>
      <c r="B9" s="90"/>
      <c r="C9" s="90"/>
      <c r="D9" s="28" t="s">
        <v>64</v>
      </c>
      <c r="E9" s="28" t="s">
        <v>65</v>
      </c>
      <c r="F9" s="28" t="s">
        <v>66</v>
      </c>
      <c r="G9" s="89"/>
      <c r="H9" s="89"/>
      <c r="I9" s="89"/>
      <c r="J9" s="17"/>
      <c r="K9" s="17"/>
      <c r="L9" s="17"/>
    </row>
    <row r="10" spans="1:12" ht="15" x14ac:dyDescent="0.2">
      <c r="A10" s="17"/>
      <c r="B10" s="18" t="s">
        <v>67</v>
      </c>
      <c r="C10" s="17"/>
      <c r="D10" s="17"/>
      <c r="E10" s="17"/>
      <c r="F10" s="17"/>
      <c r="G10" s="17"/>
      <c r="H10" s="17"/>
      <c r="I10" s="17"/>
      <c r="J10" s="17"/>
      <c r="K10" s="17"/>
      <c r="L10" s="17"/>
    </row>
    <row r="11" spans="1:12" ht="57" x14ac:dyDescent="0.2">
      <c r="A11" s="17"/>
      <c r="B11" s="19" t="s">
        <v>160</v>
      </c>
      <c r="C11" s="20" t="s">
        <v>69</v>
      </c>
      <c r="D11" s="20" t="s">
        <v>161</v>
      </c>
      <c r="E11" s="20" t="s">
        <v>161</v>
      </c>
      <c r="F11" s="29" t="s">
        <v>162</v>
      </c>
      <c r="G11" s="102" t="s">
        <v>163</v>
      </c>
      <c r="H11" s="102"/>
      <c r="I11" s="102"/>
      <c r="J11" s="17"/>
      <c r="K11" s="17"/>
      <c r="L11" s="17"/>
    </row>
    <row r="12" spans="1:12" ht="45" x14ac:dyDescent="0.2">
      <c r="A12" s="17"/>
      <c r="B12" s="18" t="s">
        <v>73</v>
      </c>
      <c r="C12" s="21"/>
      <c r="D12" s="22"/>
      <c r="E12" s="22"/>
      <c r="F12" s="22"/>
      <c r="G12" s="17"/>
      <c r="H12" s="17"/>
      <c r="I12" s="17"/>
      <c r="J12" s="17"/>
      <c r="K12" s="17"/>
      <c r="L12" s="17"/>
    </row>
    <row r="13" spans="1:12" ht="14.25" x14ac:dyDescent="0.2">
      <c r="A13" s="17"/>
      <c r="B13" s="23" t="s">
        <v>164</v>
      </c>
      <c r="C13" s="91" t="s">
        <v>69</v>
      </c>
      <c r="D13" s="20" t="s">
        <v>165</v>
      </c>
      <c r="E13" s="20" t="s">
        <v>166</v>
      </c>
      <c r="F13" s="20" t="s">
        <v>166</v>
      </c>
      <c r="G13" s="91" t="s">
        <v>167</v>
      </c>
      <c r="H13" s="91"/>
      <c r="I13" s="91"/>
      <c r="J13" s="17"/>
      <c r="K13" s="17"/>
      <c r="L13" s="17"/>
    </row>
    <row r="14" spans="1:12" ht="18" customHeight="1" x14ac:dyDescent="0.2">
      <c r="A14" s="17"/>
      <c r="B14" s="23" t="s">
        <v>78</v>
      </c>
      <c r="C14" s="91"/>
      <c r="D14" s="20" t="s">
        <v>114</v>
      </c>
      <c r="E14" s="20" t="s">
        <v>114</v>
      </c>
      <c r="F14" s="20" t="s">
        <v>114</v>
      </c>
      <c r="G14" s="91" t="s">
        <v>168</v>
      </c>
      <c r="H14" s="91"/>
      <c r="I14" s="91"/>
      <c r="J14" s="17"/>
      <c r="K14" s="17"/>
      <c r="L14" s="17"/>
    </row>
    <row r="15" spans="1:12" ht="28.5" customHeight="1" x14ac:dyDescent="0.2">
      <c r="A15" s="17"/>
      <c r="B15" s="19" t="s">
        <v>81</v>
      </c>
      <c r="C15" s="91"/>
      <c r="D15" s="20" t="s">
        <v>114</v>
      </c>
      <c r="E15" s="20" t="s">
        <v>114</v>
      </c>
      <c r="F15" s="20" t="s">
        <v>169</v>
      </c>
      <c r="G15" s="91" t="s">
        <v>170</v>
      </c>
      <c r="H15" s="91"/>
      <c r="I15" s="91"/>
      <c r="J15" s="17"/>
      <c r="K15" s="17"/>
      <c r="L15" s="17"/>
    </row>
    <row r="16" spans="1:12" ht="15" x14ac:dyDescent="0.2">
      <c r="A16" s="17"/>
      <c r="B16" s="24"/>
      <c r="C16" s="21"/>
      <c r="D16" s="22" t="s">
        <v>208</v>
      </c>
      <c r="E16" s="22"/>
      <c r="F16" s="22"/>
      <c r="G16" s="22"/>
      <c r="H16" s="22"/>
      <c r="I16" s="22"/>
      <c r="J16" s="17"/>
      <c r="K16" s="17"/>
      <c r="L16" s="17"/>
    </row>
    <row r="17" spans="1:12" ht="18" customHeight="1" x14ac:dyDescent="0.2">
      <c r="A17" s="17"/>
      <c r="B17" s="25" t="s">
        <v>86</v>
      </c>
      <c r="C17" s="20" t="s">
        <v>69</v>
      </c>
      <c r="D17" s="20" t="s">
        <v>171</v>
      </c>
      <c r="E17" s="20" t="s">
        <v>75</v>
      </c>
      <c r="F17" s="20" t="s">
        <v>75</v>
      </c>
      <c r="G17" s="91" t="s">
        <v>172</v>
      </c>
      <c r="H17" s="91"/>
      <c r="I17" s="91"/>
      <c r="J17" s="17"/>
      <c r="K17" s="17"/>
      <c r="L17" s="17"/>
    </row>
    <row r="18" spans="1:12" ht="15" x14ac:dyDescent="0.2">
      <c r="A18" s="17"/>
      <c r="B18" s="26" t="s">
        <v>90</v>
      </c>
      <c r="C18" s="22"/>
      <c r="D18" s="22"/>
      <c r="E18" s="22"/>
      <c r="F18" s="22"/>
      <c r="G18" s="22"/>
      <c r="H18" s="22"/>
      <c r="I18" s="22"/>
      <c r="J18" s="17"/>
      <c r="K18" s="17"/>
      <c r="L18" s="17"/>
    </row>
    <row r="19" spans="1:12" ht="42.75" x14ac:dyDescent="0.2">
      <c r="A19" s="17"/>
      <c r="B19" s="27" t="s">
        <v>209</v>
      </c>
      <c r="C19" s="20" t="s">
        <v>69</v>
      </c>
      <c r="D19" s="20" t="s">
        <v>210</v>
      </c>
      <c r="E19" s="20" t="s">
        <v>210</v>
      </c>
      <c r="F19" s="20" t="s">
        <v>210</v>
      </c>
      <c r="G19" s="91" t="s">
        <v>93</v>
      </c>
      <c r="H19" s="91"/>
      <c r="I19" s="91"/>
      <c r="J19" s="17"/>
      <c r="K19" s="17"/>
      <c r="L19" s="17"/>
    </row>
    <row r="20" spans="1:12" ht="14.25" x14ac:dyDescent="0.2">
      <c r="A20" s="17"/>
      <c r="B20" s="17"/>
      <c r="C20" s="17"/>
      <c r="D20" s="17"/>
      <c r="E20" s="22"/>
      <c r="F20" s="17"/>
      <c r="G20" s="17"/>
      <c r="H20" s="17"/>
      <c r="I20" s="17"/>
      <c r="J20" s="17"/>
      <c r="K20" s="17"/>
      <c r="L20" s="17"/>
    </row>
    <row r="21" spans="1:12" ht="15" x14ac:dyDescent="0.2">
      <c r="A21" s="17"/>
      <c r="B21" s="88" t="s">
        <v>94</v>
      </c>
      <c r="C21" s="88"/>
      <c r="D21" s="88"/>
      <c r="E21" s="88"/>
      <c r="F21" s="88"/>
      <c r="G21" s="88"/>
      <c r="H21" s="88"/>
      <c r="I21" s="88"/>
      <c r="J21" s="17"/>
      <c r="K21" s="17"/>
      <c r="L21" s="17"/>
    </row>
    <row r="22" spans="1:12" ht="15" x14ac:dyDescent="0.2">
      <c r="A22" s="7"/>
      <c r="B22" s="89" t="s">
        <v>60</v>
      </c>
      <c r="C22" s="89" t="s">
        <v>61</v>
      </c>
      <c r="D22" s="89" t="s">
        <v>62</v>
      </c>
      <c r="E22" s="89"/>
      <c r="F22" s="89"/>
      <c r="G22" s="89" t="s">
        <v>63</v>
      </c>
      <c r="H22" s="89"/>
      <c r="I22" s="89"/>
      <c r="J22" s="7"/>
      <c r="K22" s="7"/>
      <c r="L22" s="7"/>
    </row>
    <row r="23" spans="1:12" ht="36" customHeight="1" x14ac:dyDescent="0.25">
      <c r="A23" s="7"/>
      <c r="B23" s="90"/>
      <c r="C23" s="90"/>
      <c r="D23" s="56" t="s">
        <v>64</v>
      </c>
      <c r="E23" s="56" t="s">
        <v>65</v>
      </c>
      <c r="F23" s="56" t="s">
        <v>66</v>
      </c>
      <c r="G23" s="89"/>
      <c r="H23" s="89"/>
      <c r="I23" s="89"/>
      <c r="J23" s="7"/>
      <c r="K23" s="7"/>
      <c r="L23" s="7"/>
    </row>
    <row r="24" spans="1:12" ht="15" x14ac:dyDescent="0.25">
      <c r="A24" s="7"/>
      <c r="B24" s="57"/>
      <c r="C24" s="22"/>
      <c r="D24" s="58"/>
      <c r="E24" s="58"/>
      <c r="F24" s="58"/>
      <c r="G24" s="50"/>
      <c r="H24" s="50"/>
      <c r="I24" s="50"/>
      <c r="J24" s="7"/>
      <c r="K24" s="7"/>
      <c r="L24" s="7"/>
    </row>
    <row r="25" spans="1:12" ht="15" x14ac:dyDescent="0.2">
      <c r="A25" s="34"/>
      <c r="B25" s="30" t="s">
        <v>95</v>
      </c>
      <c r="C25" s="83" t="s">
        <v>69</v>
      </c>
      <c r="D25" s="38" t="s">
        <v>175</v>
      </c>
      <c r="E25" s="38" t="s">
        <v>176</v>
      </c>
      <c r="F25" s="38" t="s">
        <v>177</v>
      </c>
      <c r="G25" s="83" t="s">
        <v>172</v>
      </c>
      <c r="H25" s="83"/>
      <c r="I25" s="83"/>
      <c r="J25" s="34"/>
      <c r="K25" s="34"/>
      <c r="L25" s="34"/>
    </row>
    <row r="26" spans="1:12" ht="18" customHeight="1" x14ac:dyDescent="0.2">
      <c r="A26" s="34"/>
      <c r="B26" s="30" t="s">
        <v>98</v>
      </c>
      <c r="C26" s="83"/>
      <c r="D26" s="38" t="s">
        <v>211</v>
      </c>
      <c r="E26" s="38" t="s">
        <v>178</v>
      </c>
      <c r="F26" s="38" t="s">
        <v>179</v>
      </c>
      <c r="G26" s="83" t="s">
        <v>170</v>
      </c>
      <c r="H26" s="83"/>
      <c r="I26" s="83"/>
      <c r="J26" s="34"/>
      <c r="K26" s="34"/>
      <c r="L26" s="34"/>
    </row>
    <row r="27" spans="1:12" ht="45" x14ac:dyDescent="0.2">
      <c r="A27" s="34"/>
      <c r="B27" s="32" t="s">
        <v>101</v>
      </c>
      <c r="C27" s="83"/>
      <c r="D27" s="38" t="s">
        <v>180</v>
      </c>
      <c r="E27" s="38" t="s">
        <v>166</v>
      </c>
      <c r="F27" s="38" t="s">
        <v>166</v>
      </c>
      <c r="G27" s="83" t="s">
        <v>181</v>
      </c>
      <c r="H27" s="83"/>
      <c r="I27" s="83"/>
      <c r="J27" s="34"/>
      <c r="K27" s="34"/>
      <c r="L27" s="34"/>
    </row>
    <row r="28" spans="1:12" ht="18" customHeight="1" x14ac:dyDescent="0.2">
      <c r="A28" s="34"/>
      <c r="B28" s="36" t="s">
        <v>104</v>
      </c>
      <c r="C28" s="35"/>
      <c r="D28" s="63"/>
      <c r="E28" s="34"/>
      <c r="F28" s="34"/>
      <c r="G28" s="34"/>
      <c r="H28" s="34"/>
      <c r="I28" s="34"/>
      <c r="J28" s="34"/>
      <c r="K28" s="34"/>
      <c r="L28" s="34"/>
    </row>
    <row r="29" spans="1:12" ht="28.5" x14ac:dyDescent="0.2">
      <c r="A29" s="34"/>
      <c r="B29" s="37" t="s">
        <v>105</v>
      </c>
      <c r="C29" s="38" t="s">
        <v>182</v>
      </c>
      <c r="D29" s="38" t="s">
        <v>115</v>
      </c>
      <c r="E29" s="38" t="s">
        <v>115</v>
      </c>
      <c r="F29" s="38" t="s">
        <v>212</v>
      </c>
      <c r="G29" s="83" t="s">
        <v>186</v>
      </c>
      <c r="H29" s="83"/>
      <c r="I29" s="83"/>
      <c r="J29" s="34"/>
      <c r="K29" s="34"/>
      <c r="L29" s="34"/>
    </row>
    <row r="30" spans="1:12" ht="45" customHeight="1" x14ac:dyDescent="0.2">
      <c r="A30" s="34"/>
      <c r="B30" s="37" t="s">
        <v>108</v>
      </c>
      <c r="C30" s="38" t="s">
        <v>109</v>
      </c>
      <c r="D30" s="38" t="s">
        <v>213</v>
      </c>
      <c r="E30" s="38" t="s">
        <v>115</v>
      </c>
      <c r="F30" s="38" t="s">
        <v>214</v>
      </c>
      <c r="G30" s="83" t="s">
        <v>215</v>
      </c>
      <c r="H30" s="83"/>
      <c r="I30" s="83"/>
      <c r="J30" s="34"/>
      <c r="K30" s="34"/>
      <c r="L30" s="34"/>
    </row>
    <row r="31" spans="1:12" ht="30" x14ac:dyDescent="0.2">
      <c r="A31" s="34"/>
      <c r="B31" s="39" t="s">
        <v>112</v>
      </c>
      <c r="C31" s="38" t="s">
        <v>188</v>
      </c>
      <c r="D31" s="38" t="s">
        <v>189</v>
      </c>
      <c r="E31" s="38" t="s">
        <v>189</v>
      </c>
      <c r="F31" s="38" t="s">
        <v>190</v>
      </c>
      <c r="G31" s="85" t="s">
        <v>170</v>
      </c>
      <c r="H31" s="86"/>
      <c r="I31" s="87"/>
      <c r="J31" s="34"/>
      <c r="K31" s="34"/>
      <c r="L31" s="34"/>
    </row>
    <row r="32" spans="1:12" ht="15" x14ac:dyDescent="0.2">
      <c r="A32" s="34"/>
      <c r="B32" s="36" t="s">
        <v>90</v>
      </c>
      <c r="C32" s="35"/>
      <c r="D32" s="63"/>
      <c r="E32" s="35"/>
      <c r="F32" s="34"/>
      <c r="G32" s="34"/>
      <c r="H32" s="34"/>
      <c r="I32" s="34"/>
      <c r="J32" s="34"/>
      <c r="K32" s="34"/>
      <c r="L32" s="34"/>
    </row>
    <row r="33" spans="1:12" ht="28.5" customHeight="1" x14ac:dyDescent="0.2">
      <c r="A33" s="34"/>
      <c r="B33" s="27" t="s">
        <v>91</v>
      </c>
      <c r="C33" s="38" t="s">
        <v>69</v>
      </c>
      <c r="D33" s="38" t="s">
        <v>117</v>
      </c>
      <c r="E33" s="38" t="s">
        <v>117</v>
      </c>
      <c r="F33" s="38" t="s">
        <v>117</v>
      </c>
      <c r="G33" s="83" t="s">
        <v>191</v>
      </c>
      <c r="H33" s="83"/>
      <c r="I33" s="83"/>
      <c r="J33" s="34"/>
      <c r="K33" s="34"/>
      <c r="L33" s="34"/>
    </row>
    <row r="34" spans="1:12" ht="63" customHeight="1" x14ac:dyDescent="0.2">
      <c r="A34" s="34"/>
      <c r="B34" s="124"/>
      <c r="C34" s="124"/>
      <c r="D34" s="124"/>
      <c r="E34" s="124"/>
      <c r="F34" s="124"/>
      <c r="G34" s="124"/>
      <c r="H34" s="124"/>
      <c r="I34" s="124"/>
      <c r="J34" s="34"/>
      <c r="K34" s="34"/>
      <c r="L34" s="34"/>
    </row>
    <row r="35" spans="1:12" ht="18" customHeight="1" x14ac:dyDescent="0.2">
      <c r="A35" s="34"/>
      <c r="B35" s="30" t="s">
        <v>119</v>
      </c>
      <c r="C35" s="38" t="s">
        <v>69</v>
      </c>
      <c r="D35" s="38" t="s">
        <v>171</v>
      </c>
      <c r="E35" s="38" t="s">
        <v>75</v>
      </c>
      <c r="F35" s="38" t="s">
        <v>75</v>
      </c>
      <c r="G35" s="83" t="s">
        <v>172</v>
      </c>
      <c r="H35" s="83"/>
      <c r="I35" s="83"/>
      <c r="J35" s="34"/>
      <c r="K35" s="34"/>
      <c r="L35" s="34"/>
    </row>
    <row r="36" spans="1:12" ht="14.25" x14ac:dyDescent="0.2">
      <c r="A36" s="34"/>
      <c r="B36" s="34"/>
      <c r="C36" s="34"/>
      <c r="D36" s="34"/>
      <c r="E36" s="35"/>
      <c r="F36" s="34"/>
      <c r="G36" s="35"/>
      <c r="H36" s="34"/>
      <c r="I36" s="34"/>
      <c r="J36" s="34"/>
      <c r="K36" s="34"/>
      <c r="L36" s="34"/>
    </row>
    <row r="37" spans="1:12" ht="15" x14ac:dyDescent="0.2">
      <c r="A37" s="17"/>
      <c r="B37" s="88" t="s">
        <v>121</v>
      </c>
      <c r="C37" s="88"/>
      <c r="D37" s="88"/>
      <c r="E37" s="88"/>
      <c r="F37" s="88"/>
      <c r="G37" s="88"/>
      <c r="H37" s="88"/>
      <c r="I37" s="88"/>
      <c r="J37" s="17"/>
      <c r="K37" s="17"/>
      <c r="L37" s="17"/>
    </row>
    <row r="38" spans="1:12" ht="15" x14ac:dyDescent="0.2">
      <c r="A38" s="7"/>
      <c r="B38" s="89" t="s">
        <v>60</v>
      </c>
      <c r="C38" s="89" t="s">
        <v>61</v>
      </c>
      <c r="D38" s="89" t="s">
        <v>62</v>
      </c>
      <c r="E38" s="89"/>
      <c r="F38" s="89"/>
      <c r="G38" s="89" t="s">
        <v>63</v>
      </c>
      <c r="H38" s="89"/>
      <c r="I38" s="89"/>
      <c r="J38" s="7"/>
      <c r="K38" s="7"/>
      <c r="L38" s="7"/>
    </row>
    <row r="39" spans="1:12" ht="18" customHeight="1" x14ac:dyDescent="0.25">
      <c r="A39" s="7"/>
      <c r="B39" s="90"/>
      <c r="C39" s="90"/>
      <c r="D39" s="56" t="s">
        <v>64</v>
      </c>
      <c r="E39" s="56" t="s">
        <v>65</v>
      </c>
      <c r="F39" s="56" t="s">
        <v>66</v>
      </c>
      <c r="G39" s="89"/>
      <c r="H39" s="89"/>
      <c r="I39" s="89"/>
      <c r="J39" s="7"/>
      <c r="K39" s="7"/>
      <c r="L39" s="7"/>
    </row>
    <row r="40" spans="1:12" ht="15" x14ac:dyDescent="0.2">
      <c r="A40" s="17"/>
      <c r="B40" s="18" t="s">
        <v>67</v>
      </c>
      <c r="C40" s="17"/>
      <c r="D40" s="17"/>
      <c r="E40" s="17"/>
      <c r="F40" s="17"/>
      <c r="G40" s="17"/>
      <c r="H40" s="17"/>
      <c r="I40" s="17"/>
      <c r="J40" s="17"/>
      <c r="K40" s="17"/>
      <c r="L40" s="17"/>
    </row>
    <row r="41" spans="1:12" ht="18" customHeight="1" x14ac:dyDescent="0.2">
      <c r="A41" s="17"/>
      <c r="B41" s="19" t="s">
        <v>160</v>
      </c>
      <c r="C41" s="20" t="s">
        <v>69</v>
      </c>
      <c r="D41" s="20" t="s">
        <v>161</v>
      </c>
      <c r="E41" s="20" t="s">
        <v>161</v>
      </c>
      <c r="F41" s="29" t="s">
        <v>162</v>
      </c>
      <c r="G41" s="102" t="s">
        <v>163</v>
      </c>
      <c r="H41" s="102"/>
      <c r="I41" s="102"/>
      <c r="J41" s="17"/>
      <c r="K41" s="17"/>
      <c r="L41" s="17"/>
    </row>
    <row r="42" spans="1:12" ht="36.75" customHeight="1" x14ac:dyDescent="0.2">
      <c r="A42" s="7"/>
      <c r="B42" s="18"/>
      <c r="C42" s="22"/>
      <c r="D42" s="17"/>
      <c r="E42" s="22"/>
      <c r="F42" s="17"/>
      <c r="G42" s="17"/>
      <c r="H42" s="17"/>
      <c r="I42" s="17"/>
      <c r="J42" s="7"/>
      <c r="K42" s="7"/>
      <c r="L42" s="7"/>
    </row>
    <row r="43" spans="1:12" ht="15" x14ac:dyDescent="0.2">
      <c r="A43" s="7"/>
      <c r="B43" s="40" t="s">
        <v>119</v>
      </c>
      <c r="C43" s="20" t="s">
        <v>69</v>
      </c>
      <c r="D43" s="20" t="s">
        <v>192</v>
      </c>
      <c r="E43" s="20" t="s">
        <v>75</v>
      </c>
      <c r="F43" s="20" t="s">
        <v>75</v>
      </c>
      <c r="G43" s="91" t="s">
        <v>172</v>
      </c>
      <c r="H43" s="91"/>
      <c r="I43" s="91"/>
      <c r="J43" s="7"/>
      <c r="K43" s="7"/>
      <c r="L43" s="7"/>
    </row>
    <row r="44" spans="1:12" ht="15" x14ac:dyDescent="0.2">
      <c r="A44" s="7"/>
      <c r="B44" s="118"/>
      <c r="C44" s="118"/>
      <c r="D44" s="118"/>
      <c r="E44" s="118"/>
      <c r="F44" s="118"/>
      <c r="G44" s="118"/>
      <c r="H44" s="118"/>
      <c r="I44" s="118"/>
      <c r="J44" s="7"/>
      <c r="K44" s="7"/>
      <c r="L44" s="7"/>
    </row>
    <row r="45" spans="1:12" ht="30" x14ac:dyDescent="0.2">
      <c r="A45" s="7"/>
      <c r="B45" s="25" t="s">
        <v>194</v>
      </c>
      <c r="C45" s="20" t="s">
        <v>69</v>
      </c>
      <c r="D45" s="20" t="s">
        <v>189</v>
      </c>
      <c r="E45" s="20" t="s">
        <v>189</v>
      </c>
      <c r="F45" s="20" t="s">
        <v>189</v>
      </c>
      <c r="G45" s="91" t="s">
        <v>195</v>
      </c>
      <c r="H45" s="91"/>
      <c r="I45" s="91"/>
      <c r="J45" s="7"/>
      <c r="K45" s="7"/>
      <c r="L45" s="7"/>
    </row>
    <row r="46" spans="1:12" ht="15" x14ac:dyDescent="0.2">
      <c r="A46" s="7"/>
      <c r="B46" s="119"/>
      <c r="C46" s="120"/>
      <c r="D46" s="120"/>
      <c r="E46" s="120"/>
      <c r="F46" s="120"/>
      <c r="G46" s="120"/>
      <c r="H46" s="120"/>
      <c r="I46" s="120"/>
      <c r="J46" s="120"/>
      <c r="K46" s="120"/>
      <c r="L46" s="7"/>
    </row>
    <row r="47" spans="1:12" ht="18" customHeight="1" x14ac:dyDescent="0.2">
      <c r="A47" s="41"/>
      <c r="B47" s="121" t="s">
        <v>128</v>
      </c>
      <c r="C47" s="122"/>
      <c r="D47" s="122"/>
      <c r="E47" s="122"/>
      <c r="F47" s="122"/>
      <c r="G47" s="122"/>
      <c r="H47" s="122"/>
      <c r="I47" s="123"/>
      <c r="J47" s="36"/>
      <c r="K47" s="36"/>
      <c r="L47" s="41"/>
    </row>
    <row r="48" spans="1:12" ht="30" x14ac:dyDescent="0.2">
      <c r="A48" s="41"/>
      <c r="B48" s="71" t="s">
        <v>129</v>
      </c>
      <c r="C48" s="83" t="s">
        <v>196</v>
      </c>
      <c r="D48" s="83"/>
      <c r="E48" s="83"/>
      <c r="F48" s="83"/>
      <c r="G48" s="83"/>
      <c r="H48" s="83"/>
      <c r="I48" s="83"/>
      <c r="J48" s="34"/>
      <c r="K48" s="34"/>
      <c r="L48" s="41"/>
    </row>
    <row r="49" spans="1:12" ht="30" customHeight="1" x14ac:dyDescent="0.2">
      <c r="A49" s="7"/>
      <c r="B49" s="117" t="s">
        <v>133</v>
      </c>
      <c r="C49" s="117"/>
      <c r="D49" s="117"/>
      <c r="E49" s="117"/>
      <c r="F49" s="117"/>
      <c r="G49" s="117"/>
      <c r="H49" s="117"/>
      <c r="I49" s="117"/>
      <c r="J49" s="117"/>
      <c r="K49" s="117"/>
      <c r="L49" s="7"/>
    </row>
    <row r="50" spans="1:12" ht="14.25" x14ac:dyDescent="0.2">
      <c r="A50" s="7"/>
      <c r="B50" s="117" t="s">
        <v>197</v>
      </c>
      <c r="C50" s="117"/>
      <c r="D50" s="117"/>
      <c r="E50" s="117"/>
      <c r="F50" s="117"/>
      <c r="G50" s="117"/>
      <c r="H50" s="117"/>
      <c r="I50" s="117"/>
      <c r="J50" s="42"/>
      <c r="K50" s="42"/>
      <c r="L50" s="7"/>
    </row>
    <row r="51" spans="1:12" ht="14.25" x14ac:dyDescent="0.2">
      <c r="A51" s="7"/>
      <c r="B51" s="116" t="s">
        <v>216</v>
      </c>
      <c r="C51" s="116"/>
      <c r="D51" s="116"/>
      <c r="E51" s="116"/>
      <c r="F51" s="116"/>
      <c r="G51" s="116"/>
      <c r="H51" s="116"/>
      <c r="I51" s="116"/>
      <c r="J51" s="116"/>
      <c r="K51" s="116"/>
      <c r="L51" s="7"/>
    </row>
    <row r="52" spans="1:12" ht="30" customHeight="1" x14ac:dyDescent="0.2">
      <c r="A52" s="7"/>
      <c r="B52" s="101" t="s">
        <v>136</v>
      </c>
      <c r="C52" s="101"/>
      <c r="D52" s="101"/>
      <c r="E52" s="101"/>
      <c r="F52" s="101"/>
      <c r="G52" s="101"/>
      <c r="H52" s="101"/>
      <c r="I52" s="101"/>
      <c r="J52" s="101"/>
      <c r="K52" s="101"/>
      <c r="L52" s="7"/>
    </row>
    <row r="53" spans="1:12" ht="21.75" customHeight="1" x14ac:dyDescent="0.2">
      <c r="A53" s="7"/>
      <c r="B53" s="17"/>
      <c r="C53" s="17"/>
      <c r="D53" s="17"/>
      <c r="E53" s="17"/>
      <c r="F53" s="17"/>
      <c r="G53" s="17"/>
      <c r="H53" s="17"/>
      <c r="I53" s="17"/>
      <c r="J53" s="7"/>
      <c r="K53" s="7"/>
      <c r="L53" s="7"/>
    </row>
    <row r="54" spans="1:12" ht="21.75" customHeight="1" x14ac:dyDescent="0.2">
      <c r="A54" s="7"/>
      <c r="B54" s="43"/>
      <c r="C54" s="92" t="s">
        <v>137</v>
      </c>
      <c r="D54" s="51" t="s">
        <v>138</v>
      </c>
      <c r="E54" s="44" t="s">
        <v>139</v>
      </c>
      <c r="F54" s="44" t="s">
        <v>140</v>
      </c>
      <c r="G54" s="44" t="s">
        <v>141</v>
      </c>
      <c r="H54" s="44" t="s">
        <v>142</v>
      </c>
      <c r="I54" s="44" t="s">
        <v>143</v>
      </c>
      <c r="J54" s="44" t="s">
        <v>144</v>
      </c>
      <c r="K54" s="44" t="s">
        <v>145</v>
      </c>
      <c r="L54" s="7"/>
    </row>
    <row r="55" spans="1:12" ht="21.75" customHeight="1" x14ac:dyDescent="0.2">
      <c r="A55" s="7"/>
      <c r="B55" s="17"/>
      <c r="C55" s="93"/>
      <c r="D55" s="52" t="s">
        <v>146</v>
      </c>
      <c r="E55" s="45" t="s">
        <v>146</v>
      </c>
      <c r="F55" s="45" t="s">
        <v>146</v>
      </c>
      <c r="G55" s="45" t="s">
        <v>147</v>
      </c>
      <c r="H55" s="45" t="s">
        <v>148</v>
      </c>
      <c r="I55" s="45" t="s">
        <v>148</v>
      </c>
      <c r="J55" s="45" t="s">
        <v>148</v>
      </c>
      <c r="K55" s="45" t="s">
        <v>148</v>
      </c>
      <c r="L55" s="7"/>
    </row>
    <row r="56" spans="1:12" ht="45" x14ac:dyDescent="0.2">
      <c r="A56" s="7"/>
      <c r="B56" s="72" t="s">
        <v>199</v>
      </c>
      <c r="C56" s="73">
        <v>567</v>
      </c>
      <c r="D56" s="73">
        <v>21.1</v>
      </c>
      <c r="E56" s="73">
        <v>22.4</v>
      </c>
      <c r="F56" s="73">
        <v>70.8</v>
      </c>
      <c r="G56" s="73">
        <v>511.9</v>
      </c>
      <c r="H56" s="73">
        <v>432.6</v>
      </c>
      <c r="I56" s="73">
        <v>5.5</v>
      </c>
      <c r="J56" s="73">
        <v>2.09</v>
      </c>
      <c r="K56" s="73">
        <v>46.2</v>
      </c>
      <c r="L56" s="7"/>
    </row>
    <row r="57" spans="1:12" ht="15" x14ac:dyDescent="0.2">
      <c r="A57" s="7"/>
      <c r="B57" s="94" t="s">
        <v>217</v>
      </c>
      <c r="C57" s="96">
        <v>731</v>
      </c>
      <c r="D57" s="98">
        <v>20</v>
      </c>
      <c r="E57" s="98">
        <v>30</v>
      </c>
      <c r="F57" s="98">
        <v>95</v>
      </c>
      <c r="G57" s="47" t="s">
        <v>218</v>
      </c>
      <c r="H57" s="47" t="s">
        <v>219</v>
      </c>
      <c r="I57" s="47" t="s">
        <v>203</v>
      </c>
      <c r="J57" s="47" t="s">
        <v>204</v>
      </c>
      <c r="K57" s="47" t="s">
        <v>205</v>
      </c>
      <c r="L57" s="7"/>
    </row>
    <row r="58" spans="1:12" ht="15" x14ac:dyDescent="0.2">
      <c r="A58" s="7"/>
      <c r="B58" s="95"/>
      <c r="C58" s="97"/>
      <c r="D58" s="99"/>
      <c r="E58" s="99"/>
      <c r="F58" s="99"/>
      <c r="G58" s="46">
        <v>500</v>
      </c>
      <c r="H58" s="46">
        <v>260</v>
      </c>
      <c r="I58" s="46">
        <v>11</v>
      </c>
      <c r="J58" s="46">
        <v>3</v>
      </c>
      <c r="K58" s="46">
        <v>370</v>
      </c>
      <c r="L58" s="7"/>
    </row>
    <row r="59" spans="1:12" ht="45" x14ac:dyDescent="0.2">
      <c r="A59" s="7"/>
      <c r="B59" s="72" t="s">
        <v>156</v>
      </c>
      <c r="C59" s="49">
        <f>C56/C57</f>
        <v>0.77564979480164153</v>
      </c>
      <c r="D59" s="49">
        <f t="shared" ref="D59:F59" si="0">D56/D57</f>
        <v>1.0550000000000002</v>
      </c>
      <c r="E59" s="49">
        <f t="shared" si="0"/>
        <v>0.74666666666666659</v>
      </c>
      <c r="F59" s="49">
        <f t="shared" si="0"/>
        <v>0.74526315789473685</v>
      </c>
      <c r="G59" s="49">
        <f>G56/G58</f>
        <v>1.0238</v>
      </c>
      <c r="H59" s="49">
        <f t="shared" ref="H59:K59" si="1">(H56/H58)</f>
        <v>1.663846153846154</v>
      </c>
      <c r="I59" s="49">
        <f t="shared" si="1"/>
        <v>0.5</v>
      </c>
      <c r="J59" s="49">
        <f t="shared" si="1"/>
        <v>0.69666666666666666</v>
      </c>
      <c r="K59" s="49">
        <f t="shared" si="1"/>
        <v>0.12486486486486487</v>
      </c>
      <c r="L59" s="7"/>
    </row>
    <row r="60" spans="1:12" ht="14.25" x14ac:dyDescent="0.2">
      <c r="A60" s="7"/>
      <c r="B60" s="17"/>
      <c r="C60" s="17"/>
      <c r="D60" s="17"/>
      <c r="E60" s="17"/>
      <c r="F60" s="17"/>
      <c r="G60" s="17"/>
      <c r="H60" s="17"/>
      <c r="I60" s="17"/>
      <c r="J60" s="7"/>
      <c r="K60" s="7"/>
      <c r="L60" s="7"/>
    </row>
    <row r="61" spans="1:12" ht="15" x14ac:dyDescent="0.25">
      <c r="A61" s="7"/>
      <c r="B61" s="94" t="s">
        <v>200</v>
      </c>
      <c r="C61" s="96">
        <v>661</v>
      </c>
      <c r="D61" s="98">
        <v>19</v>
      </c>
      <c r="E61" s="98">
        <v>28</v>
      </c>
      <c r="F61" s="98">
        <v>83.5</v>
      </c>
      <c r="G61" s="74" t="s">
        <v>201</v>
      </c>
      <c r="H61" s="74" t="s">
        <v>202</v>
      </c>
      <c r="I61" s="74" t="s">
        <v>203</v>
      </c>
      <c r="J61" s="74" t="s">
        <v>204</v>
      </c>
      <c r="K61" s="74" t="s">
        <v>205</v>
      </c>
    </row>
    <row r="62" spans="1:12" ht="15" x14ac:dyDescent="0.2">
      <c r="A62" s="7"/>
      <c r="B62" s="95"/>
      <c r="C62" s="97"/>
      <c r="D62" s="99"/>
      <c r="E62" s="99"/>
      <c r="F62" s="99"/>
      <c r="G62" s="46">
        <v>500</v>
      </c>
      <c r="H62" s="46">
        <v>260</v>
      </c>
      <c r="I62" s="46">
        <v>11</v>
      </c>
      <c r="J62" s="46">
        <v>3</v>
      </c>
      <c r="K62" s="46">
        <v>370</v>
      </c>
    </row>
    <row r="63" spans="1:12" ht="45" x14ac:dyDescent="0.2">
      <c r="A63" s="7"/>
      <c r="B63" s="72" t="s">
        <v>156</v>
      </c>
      <c r="C63" s="49">
        <f>(C60/C61)</f>
        <v>0</v>
      </c>
      <c r="D63" s="49">
        <f>(D60/D61)</f>
        <v>0</v>
      </c>
      <c r="E63" s="49">
        <f>(E60/E61)</f>
        <v>0</v>
      </c>
      <c r="F63" s="49">
        <f>(F60/F61)</f>
        <v>0</v>
      </c>
      <c r="G63" s="49">
        <f t="shared" ref="G63:J63" si="2">(G60/G62)</f>
        <v>0</v>
      </c>
      <c r="H63" s="49">
        <f t="shared" si="2"/>
        <v>0</v>
      </c>
      <c r="I63" s="49">
        <f t="shared" si="2"/>
        <v>0</v>
      </c>
      <c r="J63" s="49">
        <f t="shared" si="2"/>
        <v>0</v>
      </c>
      <c r="K63" s="49">
        <f>K60/K62</f>
        <v>0</v>
      </c>
    </row>
    <row r="64" spans="1:12" ht="18" x14ac:dyDescent="0.25">
      <c r="A64" s="7"/>
      <c r="B64" s="7"/>
      <c r="C64" s="7"/>
      <c r="D64" s="8"/>
      <c r="E64" s="8"/>
      <c r="F64" s="7"/>
      <c r="G64" s="7"/>
      <c r="H64" s="8"/>
      <c r="I64" s="8"/>
      <c r="J64" s="12"/>
      <c r="K64" s="10"/>
    </row>
  </sheetData>
  <mergeCells count="56">
    <mergeCell ref="B57:B58"/>
    <mergeCell ref="C57:C58"/>
    <mergeCell ref="D57:D58"/>
    <mergeCell ref="E57:E58"/>
    <mergeCell ref="F57:F58"/>
    <mergeCell ref="B34:I34"/>
    <mergeCell ref="B37:I37"/>
    <mergeCell ref="B38:B39"/>
    <mergeCell ref="C38:C39"/>
    <mergeCell ref="D38:F38"/>
    <mergeCell ref="G38:I39"/>
    <mergeCell ref="G19:I19"/>
    <mergeCell ref="B21:I21"/>
    <mergeCell ref="B22:B23"/>
    <mergeCell ref="C22:C23"/>
    <mergeCell ref="D22:F22"/>
    <mergeCell ref="G22:I23"/>
    <mergeCell ref="B61:B62"/>
    <mergeCell ref="C61:C62"/>
    <mergeCell ref="D61:D62"/>
    <mergeCell ref="E61:E62"/>
    <mergeCell ref="F61:F62"/>
    <mergeCell ref="C54:C55"/>
    <mergeCell ref="G45:I45"/>
    <mergeCell ref="B51:K51"/>
    <mergeCell ref="B52:K52"/>
    <mergeCell ref="G35:I35"/>
    <mergeCell ref="G41:I41"/>
    <mergeCell ref="G43:I43"/>
    <mergeCell ref="B50:I50"/>
    <mergeCell ref="B44:I44"/>
    <mergeCell ref="B46:K46"/>
    <mergeCell ref="B47:I47"/>
    <mergeCell ref="C48:I48"/>
    <mergeCell ref="B49:K49"/>
    <mergeCell ref="G26:I26"/>
    <mergeCell ref="G30:I30"/>
    <mergeCell ref="G33:I33"/>
    <mergeCell ref="C25:C27"/>
    <mergeCell ref="G25:I25"/>
    <mergeCell ref="G27:I27"/>
    <mergeCell ref="G29:I29"/>
    <mergeCell ref="G31:I31"/>
    <mergeCell ref="B2:K2"/>
    <mergeCell ref="C4:K4"/>
    <mergeCell ref="G17:I17"/>
    <mergeCell ref="B7:I7"/>
    <mergeCell ref="B8:B9"/>
    <mergeCell ref="C8:C9"/>
    <mergeCell ref="D8:F8"/>
    <mergeCell ref="G8:I9"/>
    <mergeCell ref="G11:I11"/>
    <mergeCell ref="C13:C15"/>
    <mergeCell ref="G13:I13"/>
    <mergeCell ref="G14:I14"/>
    <mergeCell ref="G15:I15"/>
  </mergeCells>
  <pageMargins left="0.74803149606299213" right="0.35433070866141736" top="1.4566929133858268" bottom="0.47244094488188981" header="0.6692913385826772" footer="0.43307086614173229"/>
  <pageSetup scale="53" orientation="portrait" horizontalDpi="4294967295" verticalDpi="4294967295" r:id="rId1"/>
  <headerFooter alignWithMargins="0">
    <oddHeader>&amp;L&amp;G&amp;C&amp;"Arial,Negrita"PROCESO
PROMOCIÓN Y PREVENCIÓN
MINUTA PATRÓN 
MODALIDAD INSTITUCIONAL Y COMUNITARIA EN SERVICIOS DE PRIMERA INFANCIA
&amp;R
A38.G6.PP
Versión  1
Página &amp;P de &amp;N
13/06/2019 
Clasificación de la Información
PÚBLICA</oddHeader>
    <oddFooter>&amp;C&amp;"Tempus Sans ITC,Normal"&amp;12Antes de imprimir este documento... piense en el medio ambiente!&amp;"Arial,Normal"&amp;10
Cualquier copia impresa de este documento se considera como COPIA NO CONTROLADA.</oddFooter>
  </headerFooter>
  <rowBreaks count="1" manualBreakCount="1">
    <brk id="5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M65"/>
  <sheetViews>
    <sheetView showGridLines="0" view="pageLayout" topLeftCell="A5" zoomScale="55" zoomScaleNormal="80" zoomScaleSheetLayoutView="85" zoomScalePageLayoutView="55" workbookViewId="0">
      <selection activeCell="N10" sqref="N10"/>
    </sheetView>
  </sheetViews>
  <sheetFormatPr baseColWidth="10" defaultColWidth="11.42578125" defaultRowHeight="12" x14ac:dyDescent="0.2"/>
  <cols>
    <col min="1" max="1" width="20.85546875" style="1" customWidth="1"/>
    <col min="2" max="2" width="14.85546875" style="1" customWidth="1"/>
    <col min="3" max="3" width="34.85546875" style="1" customWidth="1"/>
    <col min="4" max="4" width="24.140625" style="1" customWidth="1"/>
    <col min="5" max="5" width="12.140625" style="1" customWidth="1"/>
    <col min="6" max="6" width="14" style="1" customWidth="1"/>
    <col min="7" max="16384" width="11.42578125" style="1"/>
  </cols>
  <sheetData>
    <row r="1" spans="1:13" hidden="1" x14ac:dyDescent="0.2">
      <c r="A1" s="1" t="e">
        <f>+IF(VLOOKUP(#REF!,Hoja1!$A$22:$B$36,2,FALSE)=0,"",VLOOKUP(#REF!,Hoja1!$A$22:$B$36,2,FALSE))</f>
        <v>#REF!</v>
      </c>
    </row>
    <row r="2" spans="1:13" ht="18" x14ac:dyDescent="0.25">
      <c r="A2" s="103"/>
      <c r="B2" s="103"/>
      <c r="C2" s="103"/>
      <c r="D2" s="103"/>
      <c r="E2" s="103"/>
      <c r="F2" s="103"/>
      <c r="G2" s="103"/>
      <c r="H2" s="103"/>
      <c r="I2" s="103"/>
      <c r="J2" s="103"/>
      <c r="K2" s="103"/>
      <c r="L2" s="103"/>
      <c r="M2" s="103"/>
    </row>
    <row r="3" spans="1:13" ht="4.5" customHeight="1" x14ac:dyDescent="0.25">
      <c r="A3" s="7"/>
      <c r="B3" s="7"/>
      <c r="C3" s="8"/>
      <c r="D3" s="7"/>
      <c r="E3" s="8"/>
      <c r="F3" s="9"/>
      <c r="G3" s="7"/>
      <c r="H3" s="7"/>
      <c r="I3" s="10"/>
      <c r="J3" s="10"/>
      <c r="K3" s="10"/>
      <c r="L3" s="7"/>
      <c r="M3" s="7"/>
    </row>
    <row r="4" spans="1:13" ht="36.75" customHeight="1" x14ac:dyDescent="0.2">
      <c r="A4" s="11" t="s">
        <v>54</v>
      </c>
      <c r="B4" s="104" t="s">
        <v>220</v>
      </c>
      <c r="C4" s="104"/>
      <c r="D4" s="104"/>
      <c r="E4" s="104"/>
      <c r="F4" s="104"/>
      <c r="G4" s="104"/>
      <c r="H4" s="104"/>
      <c r="I4" s="104"/>
      <c r="J4" s="104"/>
      <c r="K4" s="104"/>
      <c r="L4" s="104"/>
      <c r="M4" s="104"/>
    </row>
    <row r="5" spans="1:13" ht="31.5" x14ac:dyDescent="0.25">
      <c r="A5" s="12" t="s">
        <v>56</v>
      </c>
      <c r="B5" s="13" t="s">
        <v>221</v>
      </c>
      <c r="C5" s="14" t="s">
        <v>58</v>
      </c>
      <c r="D5" s="12"/>
      <c r="E5" s="12"/>
      <c r="F5" s="15"/>
      <c r="G5" s="10"/>
      <c r="H5" s="10"/>
      <c r="I5" s="10"/>
      <c r="J5" s="10"/>
      <c r="K5" s="10"/>
      <c r="L5" s="10"/>
      <c r="M5" s="10"/>
    </row>
    <row r="6" spans="1:13" ht="18" x14ac:dyDescent="0.25">
      <c r="A6" s="10"/>
      <c r="B6" s="16"/>
      <c r="C6" s="10"/>
      <c r="D6" s="10"/>
      <c r="E6" s="10"/>
      <c r="F6" s="10"/>
      <c r="G6" s="10"/>
      <c r="H6" s="10"/>
      <c r="I6" s="15"/>
      <c r="J6" s="10"/>
      <c r="K6" s="10"/>
      <c r="L6" s="10"/>
      <c r="M6" s="10"/>
    </row>
    <row r="7" spans="1:13" ht="18" customHeight="1" x14ac:dyDescent="0.2">
      <c r="A7" s="88" t="s">
        <v>59</v>
      </c>
      <c r="B7" s="88"/>
      <c r="C7" s="88"/>
      <c r="D7" s="88"/>
      <c r="E7" s="88"/>
      <c r="F7" s="88"/>
      <c r="G7" s="88"/>
      <c r="H7" s="88"/>
      <c r="I7" s="88"/>
      <c r="J7" s="88"/>
      <c r="K7" s="88"/>
      <c r="L7" s="17"/>
      <c r="M7" s="17"/>
    </row>
    <row r="8" spans="1:13" ht="28.5" customHeight="1" x14ac:dyDescent="0.2">
      <c r="A8" s="89" t="s">
        <v>60</v>
      </c>
      <c r="B8" s="89" t="s">
        <v>61</v>
      </c>
      <c r="C8" s="107" t="s">
        <v>62</v>
      </c>
      <c r="D8" s="108"/>
      <c r="E8" s="108"/>
      <c r="F8" s="108"/>
      <c r="G8" s="108"/>
      <c r="H8" s="109"/>
      <c r="I8" s="89" t="s">
        <v>63</v>
      </c>
      <c r="J8" s="89"/>
      <c r="K8" s="89"/>
      <c r="L8" s="17"/>
      <c r="M8" s="17"/>
    </row>
    <row r="9" spans="1:13" ht="15" x14ac:dyDescent="0.2">
      <c r="A9" s="90"/>
      <c r="B9" s="90"/>
      <c r="C9" s="107" t="s">
        <v>64</v>
      </c>
      <c r="D9" s="109"/>
      <c r="E9" s="107" t="s">
        <v>65</v>
      </c>
      <c r="F9" s="109"/>
      <c r="G9" s="107" t="s">
        <v>66</v>
      </c>
      <c r="H9" s="109"/>
      <c r="I9" s="89"/>
      <c r="J9" s="89"/>
      <c r="K9" s="89"/>
      <c r="L9" s="17"/>
      <c r="M9" s="17"/>
    </row>
    <row r="10" spans="1:13" ht="15" x14ac:dyDescent="0.2">
      <c r="A10" s="18" t="s">
        <v>67</v>
      </c>
      <c r="B10" s="17"/>
      <c r="C10" s="17"/>
      <c r="D10" s="17"/>
      <c r="E10" s="17"/>
      <c r="F10" s="17"/>
      <c r="G10" s="17"/>
      <c r="H10" s="17"/>
      <c r="I10" s="17"/>
      <c r="J10" s="17"/>
      <c r="K10" s="17"/>
      <c r="L10" s="17"/>
      <c r="M10" s="17"/>
    </row>
    <row r="11" spans="1:13" ht="28.5" x14ac:dyDescent="0.2">
      <c r="A11" s="19" t="s">
        <v>122</v>
      </c>
      <c r="B11" s="20" t="s">
        <v>69</v>
      </c>
      <c r="C11" s="91" t="s">
        <v>162</v>
      </c>
      <c r="D11" s="91"/>
      <c r="E11" s="91" t="s">
        <v>162</v>
      </c>
      <c r="F11" s="91"/>
      <c r="G11" s="102" t="s">
        <v>70</v>
      </c>
      <c r="H11" s="102"/>
      <c r="I11" s="102" t="s">
        <v>222</v>
      </c>
      <c r="J11" s="102"/>
      <c r="K11" s="102"/>
      <c r="L11" s="17"/>
      <c r="M11" s="17"/>
    </row>
    <row r="12" spans="1:13" ht="30" x14ac:dyDescent="0.2">
      <c r="A12" s="18" t="s">
        <v>73</v>
      </c>
      <c r="B12" s="21"/>
      <c r="C12" s="22"/>
      <c r="D12" s="22"/>
      <c r="E12" s="22"/>
      <c r="F12" s="22"/>
      <c r="G12" s="22"/>
      <c r="H12" s="22"/>
      <c r="I12" s="17"/>
      <c r="J12" s="17"/>
      <c r="K12" s="17"/>
      <c r="L12" s="17"/>
      <c r="M12" s="17"/>
    </row>
    <row r="13" spans="1:13" ht="14.25" x14ac:dyDescent="0.2">
      <c r="A13" s="23" t="s">
        <v>164</v>
      </c>
      <c r="B13" s="91" t="s">
        <v>69</v>
      </c>
      <c r="C13" s="102" t="s">
        <v>75</v>
      </c>
      <c r="D13" s="102"/>
      <c r="E13" s="91" t="s">
        <v>76</v>
      </c>
      <c r="F13" s="91"/>
      <c r="G13" s="91" t="s">
        <v>76</v>
      </c>
      <c r="H13" s="91"/>
      <c r="I13" s="91" t="s">
        <v>77</v>
      </c>
      <c r="J13" s="91"/>
      <c r="K13" s="91"/>
      <c r="L13" s="17"/>
      <c r="M13" s="17"/>
    </row>
    <row r="14" spans="1:13" ht="18" customHeight="1" x14ac:dyDescent="0.2">
      <c r="A14" s="23" t="s">
        <v>78</v>
      </c>
      <c r="B14" s="91"/>
      <c r="C14" s="91" t="s">
        <v>79</v>
      </c>
      <c r="D14" s="91"/>
      <c r="E14" s="91" t="s">
        <v>79</v>
      </c>
      <c r="F14" s="91"/>
      <c r="G14" s="91" t="s">
        <v>79</v>
      </c>
      <c r="H14" s="91"/>
      <c r="I14" s="91" t="s">
        <v>80</v>
      </c>
      <c r="J14" s="91"/>
      <c r="K14" s="91"/>
      <c r="L14" s="17"/>
      <c r="M14" s="17"/>
    </row>
    <row r="15" spans="1:13" ht="28.5" customHeight="1" x14ac:dyDescent="0.2">
      <c r="A15" s="19" t="s">
        <v>81</v>
      </c>
      <c r="B15" s="91"/>
      <c r="C15" s="91" t="s">
        <v>79</v>
      </c>
      <c r="D15" s="91"/>
      <c r="E15" s="91" t="s">
        <v>79</v>
      </c>
      <c r="F15" s="91"/>
      <c r="G15" s="91" t="s">
        <v>82</v>
      </c>
      <c r="H15" s="91"/>
      <c r="I15" s="91" t="s">
        <v>80</v>
      </c>
      <c r="J15" s="91"/>
      <c r="K15" s="91"/>
      <c r="L15" s="17"/>
      <c r="M15" s="17"/>
    </row>
    <row r="16" spans="1:13" ht="15" x14ac:dyDescent="0.2">
      <c r="A16" s="24"/>
      <c r="B16" s="21"/>
      <c r="C16" s="22"/>
      <c r="D16" s="22"/>
      <c r="E16" s="22"/>
      <c r="F16" s="22"/>
      <c r="G16" s="22"/>
      <c r="H16" s="22"/>
      <c r="I16" s="22"/>
      <c r="J16" s="22"/>
      <c r="K16" s="22"/>
      <c r="L16" s="17"/>
      <c r="M16" s="17"/>
    </row>
    <row r="17" spans="1:13" ht="18" customHeight="1" x14ac:dyDescent="0.2">
      <c r="A17" s="25" t="s">
        <v>86</v>
      </c>
      <c r="B17" s="20" t="s">
        <v>69</v>
      </c>
      <c r="C17" s="102" t="s">
        <v>223</v>
      </c>
      <c r="D17" s="102"/>
      <c r="E17" s="91" t="s">
        <v>224</v>
      </c>
      <c r="F17" s="91"/>
      <c r="G17" s="91" t="s">
        <v>224</v>
      </c>
      <c r="H17" s="91"/>
      <c r="I17" s="91" t="s">
        <v>89</v>
      </c>
      <c r="J17" s="91"/>
      <c r="K17" s="91"/>
      <c r="L17" s="17"/>
      <c r="M17" s="17"/>
    </row>
    <row r="18" spans="1:13" ht="15" x14ac:dyDescent="0.2">
      <c r="A18" s="26" t="s">
        <v>90</v>
      </c>
      <c r="B18" s="22"/>
      <c r="C18" s="22"/>
      <c r="D18" s="22"/>
      <c r="E18" s="22"/>
      <c r="F18" s="22"/>
      <c r="G18" s="22"/>
      <c r="H18" s="22"/>
      <c r="I18" s="22"/>
      <c r="J18" s="22"/>
      <c r="K18" s="22"/>
      <c r="L18" s="17"/>
      <c r="M18" s="17"/>
    </row>
    <row r="19" spans="1:13" ht="28.5" x14ac:dyDescent="0.2">
      <c r="A19" s="27" t="s">
        <v>91</v>
      </c>
      <c r="B19" s="20" t="s">
        <v>69</v>
      </c>
      <c r="C19" s="91" t="s">
        <v>210</v>
      </c>
      <c r="D19" s="91"/>
      <c r="E19" s="91" t="s">
        <v>210</v>
      </c>
      <c r="F19" s="91"/>
      <c r="G19" s="91" t="s">
        <v>210</v>
      </c>
      <c r="H19" s="91"/>
      <c r="I19" s="91" t="s">
        <v>93</v>
      </c>
      <c r="J19" s="91"/>
      <c r="K19" s="91"/>
      <c r="L19" s="17"/>
      <c r="M19" s="17"/>
    </row>
    <row r="20" spans="1:13" ht="14.25" x14ac:dyDescent="0.2">
      <c r="A20" s="43"/>
      <c r="B20" s="43"/>
      <c r="C20" s="43"/>
      <c r="D20" s="43"/>
      <c r="E20" s="43"/>
      <c r="F20" s="43"/>
      <c r="G20" s="43"/>
      <c r="H20" s="43"/>
      <c r="I20" s="43"/>
      <c r="J20" s="17"/>
      <c r="K20" s="17"/>
      <c r="L20" s="17"/>
      <c r="M20" s="17"/>
    </row>
    <row r="21" spans="1:13" ht="15" x14ac:dyDescent="0.2">
      <c r="A21" s="130" t="s">
        <v>94</v>
      </c>
      <c r="B21" s="130"/>
      <c r="C21" s="130"/>
      <c r="D21" s="130"/>
      <c r="E21" s="130"/>
      <c r="F21" s="130"/>
      <c r="G21" s="130"/>
      <c r="H21" s="130"/>
      <c r="I21" s="130"/>
      <c r="J21" s="130"/>
      <c r="K21" s="130"/>
      <c r="L21" s="7"/>
      <c r="M21" s="7"/>
    </row>
    <row r="22" spans="1:13" ht="15" customHeight="1" x14ac:dyDescent="0.2">
      <c r="A22" s="106" t="s">
        <v>60</v>
      </c>
      <c r="B22" s="106" t="s">
        <v>61</v>
      </c>
      <c r="C22" s="107" t="s">
        <v>62</v>
      </c>
      <c r="D22" s="108"/>
      <c r="E22" s="108"/>
      <c r="F22" s="108"/>
      <c r="G22" s="108"/>
      <c r="H22" s="109"/>
      <c r="I22" s="106" t="s">
        <v>63</v>
      </c>
      <c r="J22" s="106"/>
      <c r="K22" s="106"/>
      <c r="L22" s="34"/>
      <c r="M22" s="34"/>
    </row>
    <row r="23" spans="1:13" ht="36" customHeight="1" x14ac:dyDescent="0.25">
      <c r="A23" s="90"/>
      <c r="B23" s="90"/>
      <c r="C23" s="131" t="s">
        <v>64</v>
      </c>
      <c r="D23" s="132"/>
      <c r="E23" s="131" t="s">
        <v>65</v>
      </c>
      <c r="F23" s="132"/>
      <c r="G23" s="131" t="s">
        <v>66</v>
      </c>
      <c r="H23" s="132"/>
      <c r="I23" s="89"/>
      <c r="J23" s="89"/>
      <c r="K23" s="89"/>
      <c r="L23" s="34"/>
      <c r="M23" s="34"/>
    </row>
    <row r="24" spans="1:13" ht="15" x14ac:dyDescent="0.25">
      <c r="A24" s="57"/>
      <c r="B24" s="22"/>
      <c r="C24" s="58"/>
      <c r="D24" s="58"/>
      <c r="E24" s="58"/>
      <c r="F24" s="58"/>
      <c r="G24" s="58"/>
      <c r="H24" s="58"/>
      <c r="I24" s="50"/>
      <c r="J24" s="50"/>
      <c r="K24" s="50"/>
      <c r="L24" s="34"/>
      <c r="M24" s="34"/>
    </row>
    <row r="25" spans="1:13" ht="15" customHeight="1" x14ac:dyDescent="0.2">
      <c r="A25" s="30" t="s">
        <v>95</v>
      </c>
      <c r="B25" s="31" t="s">
        <v>69</v>
      </c>
      <c r="C25" s="83" t="s">
        <v>225</v>
      </c>
      <c r="D25" s="83"/>
      <c r="E25" s="83" t="s">
        <v>224</v>
      </c>
      <c r="F25" s="83"/>
      <c r="G25" s="83" t="s">
        <v>226</v>
      </c>
      <c r="H25" s="83"/>
      <c r="I25" s="83" t="s">
        <v>227</v>
      </c>
      <c r="J25" s="83"/>
      <c r="K25" s="83"/>
      <c r="L25" s="34"/>
      <c r="M25" s="34"/>
    </row>
    <row r="26" spans="1:13" ht="18" customHeight="1" x14ac:dyDescent="0.2">
      <c r="A26" s="75"/>
      <c r="B26" s="76"/>
      <c r="C26" s="77"/>
      <c r="D26" s="61"/>
      <c r="E26" s="77"/>
      <c r="F26" s="61"/>
      <c r="G26" s="77"/>
      <c r="H26" s="61"/>
      <c r="I26" s="77"/>
      <c r="J26" s="35"/>
      <c r="K26" s="65"/>
      <c r="L26" s="34"/>
      <c r="M26" s="34"/>
    </row>
    <row r="27" spans="1:13" ht="45" customHeight="1" x14ac:dyDescent="0.2">
      <c r="A27" s="30" t="s">
        <v>228</v>
      </c>
      <c r="B27" s="31" t="s">
        <v>69</v>
      </c>
      <c r="C27" s="125" t="s">
        <v>114</v>
      </c>
      <c r="D27" s="126"/>
      <c r="E27" s="125" t="s">
        <v>114</v>
      </c>
      <c r="F27" s="126"/>
      <c r="G27" s="125" t="s">
        <v>84</v>
      </c>
      <c r="H27" s="126"/>
      <c r="I27" s="125" t="s">
        <v>116</v>
      </c>
      <c r="J27" s="127"/>
      <c r="K27" s="126"/>
      <c r="L27" s="34"/>
      <c r="M27" s="34"/>
    </row>
    <row r="28" spans="1:13" ht="18" customHeight="1" x14ac:dyDescent="0.2">
      <c r="A28" s="128"/>
      <c r="B28" s="124"/>
      <c r="C28" s="124"/>
      <c r="D28" s="124"/>
      <c r="E28" s="124"/>
      <c r="F28" s="124"/>
      <c r="G28" s="124"/>
      <c r="H28" s="124"/>
      <c r="I28" s="124"/>
      <c r="J28" s="124"/>
      <c r="K28" s="129"/>
      <c r="L28" s="34"/>
      <c r="M28" s="34"/>
    </row>
    <row r="29" spans="1:13" ht="28.5" customHeight="1" x14ac:dyDescent="0.2">
      <c r="A29" s="78" t="s">
        <v>229</v>
      </c>
      <c r="B29" s="31" t="s">
        <v>69</v>
      </c>
      <c r="C29" s="85" t="s">
        <v>230</v>
      </c>
      <c r="D29" s="87"/>
      <c r="E29" s="85" t="s">
        <v>115</v>
      </c>
      <c r="F29" s="87"/>
      <c r="G29" s="85" t="s">
        <v>115</v>
      </c>
      <c r="H29" s="87"/>
      <c r="I29" s="85" t="s">
        <v>103</v>
      </c>
      <c r="J29" s="86"/>
      <c r="K29" s="126"/>
      <c r="L29" s="34"/>
      <c r="M29" s="34"/>
    </row>
    <row r="30" spans="1:13" ht="45" customHeight="1" x14ac:dyDescent="0.2">
      <c r="A30" s="36" t="s">
        <v>104</v>
      </c>
      <c r="B30" s="35"/>
      <c r="C30" s="34"/>
      <c r="D30" s="34"/>
      <c r="E30" s="34"/>
      <c r="F30" s="34"/>
      <c r="G30" s="34"/>
      <c r="H30" s="34"/>
      <c r="I30" s="34"/>
      <c r="J30" s="34"/>
      <c r="K30" s="34"/>
      <c r="L30" s="34"/>
      <c r="M30" s="34"/>
    </row>
    <row r="31" spans="1:13" ht="30" customHeight="1" x14ac:dyDescent="0.2">
      <c r="A31" s="37" t="s">
        <v>231</v>
      </c>
      <c r="B31" s="38" t="s">
        <v>182</v>
      </c>
      <c r="C31" s="83" t="s">
        <v>99</v>
      </c>
      <c r="D31" s="83"/>
      <c r="E31" s="83" t="s">
        <v>99</v>
      </c>
      <c r="F31" s="83"/>
      <c r="G31" s="83" t="s">
        <v>232</v>
      </c>
      <c r="H31" s="83"/>
      <c r="I31" s="83" t="s">
        <v>233</v>
      </c>
      <c r="J31" s="83"/>
      <c r="K31" s="83"/>
      <c r="L31" s="34"/>
      <c r="M31" s="34"/>
    </row>
    <row r="32" spans="1:13" ht="28.5" x14ac:dyDescent="0.2">
      <c r="A32" s="37" t="s">
        <v>108</v>
      </c>
      <c r="B32" s="38" t="s">
        <v>109</v>
      </c>
      <c r="C32" s="83" t="s">
        <v>234</v>
      </c>
      <c r="D32" s="83"/>
      <c r="E32" s="83" t="s">
        <v>99</v>
      </c>
      <c r="F32" s="83"/>
      <c r="G32" s="83" t="s">
        <v>235</v>
      </c>
      <c r="H32" s="83"/>
      <c r="I32" s="83" t="s">
        <v>233</v>
      </c>
      <c r="J32" s="83"/>
      <c r="K32" s="83"/>
      <c r="L32" s="34"/>
      <c r="M32" s="34"/>
    </row>
    <row r="33" spans="1:13" ht="28.5" customHeight="1" x14ac:dyDescent="0.2">
      <c r="A33" s="39" t="s">
        <v>112</v>
      </c>
      <c r="B33" s="38" t="s">
        <v>236</v>
      </c>
      <c r="C33" s="83" t="s">
        <v>114</v>
      </c>
      <c r="D33" s="83"/>
      <c r="E33" s="83" t="s">
        <v>114</v>
      </c>
      <c r="F33" s="83"/>
      <c r="G33" s="83" t="s">
        <v>115</v>
      </c>
      <c r="H33" s="83"/>
      <c r="I33" s="83" t="s">
        <v>116</v>
      </c>
      <c r="J33" s="83"/>
      <c r="K33" s="83"/>
      <c r="L33" s="34"/>
      <c r="M33" s="34"/>
    </row>
    <row r="34" spans="1:13" ht="63" customHeight="1" x14ac:dyDescent="0.2">
      <c r="A34" s="36" t="s">
        <v>90</v>
      </c>
      <c r="B34" s="35"/>
      <c r="C34" s="34"/>
      <c r="D34" s="34"/>
      <c r="E34" s="35"/>
      <c r="F34" s="35"/>
      <c r="G34" s="34"/>
      <c r="H34" s="34"/>
      <c r="I34" s="34"/>
      <c r="J34" s="34"/>
      <c r="K34" s="34"/>
      <c r="L34" s="34"/>
      <c r="M34" s="34"/>
    </row>
    <row r="35" spans="1:13" ht="18" customHeight="1" x14ac:dyDescent="0.2">
      <c r="A35" s="27" t="s">
        <v>91</v>
      </c>
      <c r="B35" s="38" t="s">
        <v>69</v>
      </c>
      <c r="C35" s="83" t="s">
        <v>210</v>
      </c>
      <c r="D35" s="83"/>
      <c r="E35" s="83" t="s">
        <v>210</v>
      </c>
      <c r="F35" s="83"/>
      <c r="G35" s="83" t="s">
        <v>210</v>
      </c>
      <c r="H35" s="83"/>
      <c r="I35" s="83" t="s">
        <v>93</v>
      </c>
      <c r="J35" s="83"/>
      <c r="K35" s="83"/>
      <c r="L35" s="34"/>
      <c r="M35" s="34"/>
    </row>
    <row r="36" spans="1:13" ht="15" x14ac:dyDescent="0.2">
      <c r="A36" s="79"/>
      <c r="B36" s="35"/>
      <c r="C36" s="35"/>
      <c r="D36" s="35"/>
      <c r="E36" s="35"/>
      <c r="F36" s="35"/>
      <c r="G36" s="35"/>
      <c r="H36" s="35"/>
      <c r="I36" s="35"/>
      <c r="J36" s="35"/>
      <c r="K36" s="35"/>
      <c r="L36" s="34"/>
      <c r="M36" s="34"/>
    </row>
    <row r="37" spans="1:13" ht="15" customHeight="1" x14ac:dyDescent="0.2">
      <c r="A37" s="30" t="s">
        <v>119</v>
      </c>
      <c r="B37" s="38" t="s">
        <v>69</v>
      </c>
      <c r="C37" s="91" t="s">
        <v>237</v>
      </c>
      <c r="D37" s="91"/>
      <c r="E37" s="83" t="s">
        <v>224</v>
      </c>
      <c r="F37" s="83"/>
      <c r="G37" s="83" t="s">
        <v>224</v>
      </c>
      <c r="H37" s="83"/>
      <c r="I37" s="83" t="s">
        <v>89</v>
      </c>
      <c r="J37" s="83"/>
      <c r="K37" s="83"/>
      <c r="L37" s="34"/>
      <c r="M37" s="34"/>
    </row>
    <row r="38" spans="1:13" ht="15" customHeight="1" x14ac:dyDescent="0.2">
      <c r="A38" s="34"/>
      <c r="B38" s="35"/>
      <c r="C38" s="35"/>
      <c r="D38" s="35"/>
      <c r="E38" s="35"/>
      <c r="F38" s="35"/>
      <c r="G38" s="35"/>
      <c r="H38" s="35"/>
      <c r="I38" s="35"/>
      <c r="J38" s="35"/>
      <c r="K38" s="35"/>
      <c r="L38" s="34"/>
      <c r="M38" s="34"/>
    </row>
    <row r="39" spans="1:13" ht="18" customHeight="1" x14ac:dyDescent="0.2">
      <c r="A39" s="88" t="s">
        <v>121</v>
      </c>
      <c r="B39" s="88"/>
      <c r="C39" s="88"/>
      <c r="D39" s="88"/>
      <c r="E39" s="88"/>
      <c r="F39" s="88"/>
      <c r="G39" s="88"/>
      <c r="H39" s="88"/>
      <c r="I39" s="88"/>
      <c r="J39" s="88"/>
      <c r="K39" s="88"/>
      <c r="L39" s="17"/>
      <c r="M39" s="17"/>
    </row>
    <row r="40" spans="1:13" ht="15" x14ac:dyDescent="0.2">
      <c r="A40" s="89" t="s">
        <v>60</v>
      </c>
      <c r="B40" s="89" t="s">
        <v>61</v>
      </c>
      <c r="C40" s="107" t="s">
        <v>62</v>
      </c>
      <c r="D40" s="108"/>
      <c r="E40" s="108"/>
      <c r="F40" s="108"/>
      <c r="G40" s="108"/>
      <c r="H40" s="109"/>
      <c r="I40" s="89" t="s">
        <v>63</v>
      </c>
      <c r="J40" s="89"/>
      <c r="K40" s="89"/>
      <c r="L40" s="17"/>
      <c r="M40" s="17"/>
    </row>
    <row r="41" spans="1:13" ht="18" customHeight="1" x14ac:dyDescent="0.25">
      <c r="A41" s="90"/>
      <c r="B41" s="90"/>
      <c r="C41" s="131" t="s">
        <v>64</v>
      </c>
      <c r="D41" s="132"/>
      <c r="E41" s="131" t="s">
        <v>65</v>
      </c>
      <c r="F41" s="132"/>
      <c r="G41" s="131" t="s">
        <v>66</v>
      </c>
      <c r="H41" s="132"/>
      <c r="I41" s="89"/>
      <c r="J41" s="89"/>
      <c r="K41" s="89"/>
      <c r="L41" s="17"/>
      <c r="M41" s="17"/>
    </row>
    <row r="42" spans="1:13" ht="36.75" customHeight="1" x14ac:dyDescent="0.2">
      <c r="A42" s="18" t="s">
        <v>67</v>
      </c>
      <c r="B42" s="17"/>
      <c r="C42" s="17"/>
      <c r="D42" s="17"/>
      <c r="E42" s="17"/>
      <c r="F42" s="17"/>
      <c r="G42" s="17"/>
      <c r="H42" s="17"/>
      <c r="I42" s="17"/>
      <c r="J42" s="17"/>
      <c r="K42" s="17"/>
      <c r="L42" s="17"/>
      <c r="M42" s="17"/>
    </row>
    <row r="43" spans="1:13" ht="15" customHeight="1" x14ac:dyDescent="0.2">
      <c r="A43" s="23" t="s">
        <v>122</v>
      </c>
      <c r="B43" s="91" t="s">
        <v>69</v>
      </c>
      <c r="C43" s="91" t="s">
        <v>162</v>
      </c>
      <c r="D43" s="91"/>
      <c r="E43" s="91" t="s">
        <v>162</v>
      </c>
      <c r="F43" s="91"/>
      <c r="G43" s="91" t="s">
        <v>238</v>
      </c>
      <c r="H43" s="91"/>
      <c r="I43" s="102" t="s">
        <v>238</v>
      </c>
      <c r="J43" s="102"/>
      <c r="K43" s="102"/>
      <c r="L43" s="7"/>
      <c r="M43" s="7"/>
    </row>
    <row r="44" spans="1:13" ht="14.25" x14ac:dyDescent="0.2">
      <c r="A44" s="23" t="s">
        <v>239</v>
      </c>
      <c r="B44" s="91"/>
      <c r="C44" s="91" t="s">
        <v>162</v>
      </c>
      <c r="D44" s="91"/>
      <c r="E44" s="91" t="s">
        <v>162</v>
      </c>
      <c r="F44" s="91"/>
      <c r="G44" s="91" t="s">
        <v>238</v>
      </c>
      <c r="H44" s="91"/>
      <c r="I44" s="102" t="s">
        <v>238</v>
      </c>
      <c r="J44" s="102"/>
      <c r="K44" s="102"/>
      <c r="L44" s="7"/>
      <c r="M44" s="7"/>
    </row>
    <row r="45" spans="1:13" ht="30" customHeight="1" x14ac:dyDescent="0.2">
      <c r="A45" s="23" t="s">
        <v>240</v>
      </c>
      <c r="B45" s="91"/>
      <c r="C45" s="91" t="s">
        <v>84</v>
      </c>
      <c r="D45" s="91"/>
      <c r="E45" s="91" t="s">
        <v>84</v>
      </c>
      <c r="F45" s="91"/>
      <c r="G45" s="91" t="s">
        <v>84</v>
      </c>
      <c r="H45" s="91"/>
      <c r="I45" s="102" t="s">
        <v>241</v>
      </c>
      <c r="J45" s="102"/>
      <c r="K45" s="102"/>
      <c r="L45" s="7"/>
      <c r="M45" s="7"/>
    </row>
    <row r="46" spans="1:13" ht="15" x14ac:dyDescent="0.2">
      <c r="A46" s="18"/>
      <c r="B46" s="17"/>
      <c r="C46" s="17"/>
      <c r="D46" s="17"/>
      <c r="E46" s="22"/>
      <c r="F46" s="22"/>
      <c r="G46" s="17"/>
      <c r="H46" s="17"/>
      <c r="I46" s="17"/>
      <c r="J46" s="17"/>
      <c r="K46" s="17"/>
      <c r="L46" s="7"/>
      <c r="M46" s="7"/>
    </row>
    <row r="47" spans="1:13" ht="18" customHeight="1" x14ac:dyDescent="0.2">
      <c r="A47" s="40" t="s">
        <v>119</v>
      </c>
      <c r="B47" s="20" t="s">
        <v>69</v>
      </c>
      <c r="C47" s="91" t="s">
        <v>237</v>
      </c>
      <c r="D47" s="91"/>
      <c r="E47" s="91" t="s">
        <v>224</v>
      </c>
      <c r="F47" s="91"/>
      <c r="G47" s="91" t="s">
        <v>224</v>
      </c>
      <c r="H47" s="91"/>
      <c r="I47" s="83" t="s">
        <v>89</v>
      </c>
      <c r="J47" s="83"/>
      <c r="K47" s="83"/>
      <c r="L47" s="7"/>
      <c r="M47" s="7"/>
    </row>
    <row r="48" spans="1:13" ht="30" customHeight="1" x14ac:dyDescent="0.2">
      <c r="A48" s="24"/>
      <c r="B48" s="22"/>
      <c r="C48" s="22"/>
      <c r="D48" s="22"/>
      <c r="E48" s="22"/>
      <c r="F48" s="22"/>
      <c r="G48" s="22"/>
      <c r="H48" s="22"/>
      <c r="I48" s="22"/>
      <c r="J48" s="22"/>
      <c r="K48" s="22"/>
      <c r="L48" s="7"/>
      <c r="M48" s="7"/>
    </row>
    <row r="49" spans="1:13" ht="30" customHeight="1" x14ac:dyDescent="0.2">
      <c r="A49" s="25" t="s">
        <v>83</v>
      </c>
      <c r="B49" s="20" t="s">
        <v>69</v>
      </c>
      <c r="C49" s="91" t="s">
        <v>84</v>
      </c>
      <c r="D49" s="91"/>
      <c r="E49" s="91" t="s">
        <v>84</v>
      </c>
      <c r="F49" s="91"/>
      <c r="G49" s="91" t="s">
        <v>84</v>
      </c>
      <c r="H49" s="91"/>
      <c r="I49" s="91" t="s">
        <v>85</v>
      </c>
      <c r="J49" s="91"/>
      <c r="K49" s="91"/>
      <c r="L49" s="41"/>
      <c r="M49" s="41"/>
    </row>
    <row r="50" spans="1:13" ht="14.25" customHeight="1" x14ac:dyDescent="0.2">
      <c r="A50" s="26"/>
      <c r="B50" s="80"/>
      <c r="C50" s="80"/>
      <c r="D50" s="80"/>
      <c r="E50" s="80"/>
      <c r="F50" s="80"/>
      <c r="G50" s="80"/>
      <c r="H50" s="80"/>
      <c r="I50" s="80"/>
      <c r="J50" s="80"/>
      <c r="K50" s="80"/>
      <c r="L50" s="41"/>
      <c r="M50" s="41"/>
    </row>
    <row r="51" spans="1:13" ht="14.25" customHeight="1" x14ac:dyDescent="0.2">
      <c r="A51" s="121" t="s">
        <v>128</v>
      </c>
      <c r="B51" s="122"/>
      <c r="C51" s="122"/>
      <c r="D51" s="122"/>
      <c r="E51" s="122"/>
      <c r="F51" s="122"/>
      <c r="G51" s="122"/>
      <c r="H51" s="122"/>
      <c r="I51" s="122"/>
      <c r="J51" s="122"/>
      <c r="K51" s="123"/>
      <c r="L51" s="41"/>
      <c r="M51" s="41"/>
    </row>
    <row r="52" spans="1:13" ht="30" customHeight="1" x14ac:dyDescent="0.2">
      <c r="A52" s="40" t="s">
        <v>129</v>
      </c>
      <c r="B52" s="83" t="s">
        <v>130</v>
      </c>
      <c r="C52" s="83"/>
      <c r="D52" s="83"/>
      <c r="E52" s="83"/>
      <c r="F52" s="83"/>
      <c r="G52" s="83"/>
      <c r="H52" s="83"/>
      <c r="I52" s="83"/>
      <c r="J52" s="83"/>
      <c r="K52" s="83"/>
      <c r="L52" s="41"/>
      <c r="M52" s="41"/>
    </row>
    <row r="53" spans="1:13" ht="50.25" customHeight="1" x14ac:dyDescent="0.2">
      <c r="A53" s="25" t="s">
        <v>131</v>
      </c>
      <c r="B53" s="91" t="s">
        <v>132</v>
      </c>
      <c r="C53" s="91"/>
      <c r="D53" s="91"/>
      <c r="E53" s="91"/>
      <c r="F53" s="91"/>
      <c r="G53" s="91"/>
      <c r="H53" s="91"/>
      <c r="I53" s="91"/>
      <c r="J53" s="91"/>
      <c r="K53" s="91"/>
      <c r="L53" s="41"/>
      <c r="M53" s="41"/>
    </row>
    <row r="54" spans="1:13" ht="28.5" customHeight="1" x14ac:dyDescent="0.2">
      <c r="A54" s="139" t="s">
        <v>242</v>
      </c>
      <c r="B54" s="139"/>
      <c r="C54" s="139"/>
      <c r="D54" s="139"/>
      <c r="E54" s="139"/>
      <c r="F54" s="139"/>
      <c r="G54" s="139"/>
      <c r="H54" s="139"/>
      <c r="I54" s="139"/>
      <c r="J54" s="139"/>
      <c r="K54" s="139"/>
      <c r="L54" s="7"/>
      <c r="M54" s="7"/>
    </row>
    <row r="55" spans="1:13" ht="30.75" customHeight="1" x14ac:dyDescent="0.2">
      <c r="A55" s="100" t="s">
        <v>243</v>
      </c>
      <c r="B55" s="100"/>
      <c r="C55" s="100"/>
      <c r="D55" s="100"/>
      <c r="E55" s="100"/>
      <c r="F55" s="100"/>
      <c r="G55" s="100"/>
      <c r="H55" s="100"/>
      <c r="I55" s="100"/>
      <c r="J55" s="100"/>
      <c r="K55" s="100"/>
      <c r="L55" s="7"/>
      <c r="M55" s="7"/>
    </row>
    <row r="56" spans="1:13" ht="14.25" x14ac:dyDescent="0.2">
      <c r="A56" s="140" t="s">
        <v>244</v>
      </c>
      <c r="B56" s="140"/>
      <c r="C56" s="140"/>
      <c r="D56" s="140"/>
      <c r="E56" s="140"/>
      <c r="F56" s="140"/>
      <c r="G56" s="140"/>
      <c r="H56" s="140"/>
      <c r="I56" s="140"/>
      <c r="J56" s="140"/>
      <c r="K56" s="7"/>
      <c r="L56" s="7"/>
      <c r="M56" s="7"/>
    </row>
    <row r="57" spans="1:13" ht="15" customHeight="1" x14ac:dyDescent="0.2">
      <c r="A57" s="101" t="s">
        <v>136</v>
      </c>
      <c r="B57" s="101"/>
      <c r="C57" s="101"/>
      <c r="D57" s="101"/>
      <c r="E57" s="101"/>
      <c r="F57" s="101"/>
      <c r="G57" s="101"/>
      <c r="H57" s="101"/>
      <c r="I57" s="101"/>
      <c r="J57" s="101"/>
      <c r="K57" s="101"/>
      <c r="L57" s="101"/>
      <c r="M57" s="101"/>
    </row>
    <row r="58" spans="1:13" ht="14.25" x14ac:dyDescent="0.2">
      <c r="A58" s="17"/>
      <c r="B58" s="17"/>
      <c r="C58" s="17"/>
      <c r="D58" s="17"/>
      <c r="E58" s="17"/>
      <c r="F58" s="17"/>
      <c r="G58" s="17"/>
      <c r="H58" s="17"/>
      <c r="I58" s="17"/>
      <c r="J58" s="17"/>
      <c r="K58" s="17"/>
      <c r="L58" s="7"/>
      <c r="M58" s="7"/>
    </row>
    <row r="59" spans="1:13" ht="14.25" x14ac:dyDescent="0.2">
      <c r="A59" s="43"/>
      <c r="B59" s="92" t="s">
        <v>137</v>
      </c>
      <c r="C59" s="133" t="s">
        <v>138</v>
      </c>
      <c r="D59" s="134"/>
      <c r="E59" s="135" t="s">
        <v>139</v>
      </c>
      <c r="F59" s="136"/>
      <c r="G59" s="135" t="s">
        <v>140</v>
      </c>
      <c r="H59" s="136"/>
      <c r="I59" s="44" t="s">
        <v>141</v>
      </c>
      <c r="J59" s="44" t="s">
        <v>142</v>
      </c>
      <c r="K59" s="44" t="s">
        <v>143</v>
      </c>
      <c r="L59" s="44" t="s">
        <v>144</v>
      </c>
      <c r="M59" s="44" t="s">
        <v>145</v>
      </c>
    </row>
    <row r="60" spans="1:13" ht="14.25" x14ac:dyDescent="0.2">
      <c r="A60" s="17"/>
      <c r="B60" s="93"/>
      <c r="C60" s="137" t="s">
        <v>146</v>
      </c>
      <c r="D60" s="138"/>
      <c r="E60" s="137" t="s">
        <v>146</v>
      </c>
      <c r="F60" s="138"/>
      <c r="G60" s="137" t="s">
        <v>146</v>
      </c>
      <c r="H60" s="138"/>
      <c r="I60" s="45" t="s">
        <v>147</v>
      </c>
      <c r="J60" s="45" t="s">
        <v>148</v>
      </c>
      <c r="K60" s="45" t="s">
        <v>148</v>
      </c>
      <c r="L60" s="45" t="s">
        <v>148</v>
      </c>
      <c r="M60" s="45" t="s">
        <v>148</v>
      </c>
    </row>
    <row r="61" spans="1:13" ht="15" customHeight="1" x14ac:dyDescent="0.2">
      <c r="A61" s="147" t="s">
        <v>149</v>
      </c>
      <c r="B61" s="96">
        <v>745.1</v>
      </c>
      <c r="C61" s="149">
        <v>28.1</v>
      </c>
      <c r="D61" s="150"/>
      <c r="E61" s="149">
        <v>26.3</v>
      </c>
      <c r="F61" s="150"/>
      <c r="G61" s="149">
        <v>99.1</v>
      </c>
      <c r="H61" s="150"/>
      <c r="I61" s="96">
        <v>649.29999999999995</v>
      </c>
      <c r="J61" s="96">
        <v>486.7</v>
      </c>
      <c r="K61" s="96">
        <v>5.8</v>
      </c>
      <c r="L61" s="96">
        <v>2.8</v>
      </c>
      <c r="M61" s="96">
        <v>187.6</v>
      </c>
    </row>
    <row r="62" spans="1:13" ht="15" x14ac:dyDescent="0.25">
      <c r="A62" s="148"/>
      <c r="B62" s="97"/>
      <c r="C62" s="81">
        <v>18.600000000000001</v>
      </c>
      <c r="D62" s="82">
        <v>37.200000000000003</v>
      </c>
      <c r="E62" s="81">
        <v>24.8</v>
      </c>
      <c r="F62" s="82">
        <v>33.1</v>
      </c>
      <c r="G62" s="81">
        <v>93.1</v>
      </c>
      <c r="H62" s="82">
        <v>121</v>
      </c>
      <c r="I62" s="97"/>
      <c r="J62" s="97"/>
      <c r="K62" s="97"/>
      <c r="L62" s="97"/>
      <c r="M62" s="97"/>
    </row>
    <row r="63" spans="1:13" ht="15" x14ac:dyDescent="0.2">
      <c r="A63" s="143" t="s">
        <v>245</v>
      </c>
      <c r="B63" s="96">
        <v>1063</v>
      </c>
      <c r="C63" s="145">
        <v>26.575000000000003</v>
      </c>
      <c r="D63" s="141">
        <v>53.150000000000006</v>
      </c>
      <c r="E63" s="145">
        <v>35.43333333333333</v>
      </c>
      <c r="F63" s="141">
        <v>47.244444444444447</v>
      </c>
      <c r="G63" s="145">
        <v>132.875</v>
      </c>
      <c r="H63" s="141">
        <v>172.73750000000001</v>
      </c>
      <c r="I63" s="47" t="s">
        <v>218</v>
      </c>
      <c r="J63" s="47" t="s">
        <v>152</v>
      </c>
      <c r="K63" s="47" t="s">
        <v>153</v>
      </c>
      <c r="L63" s="47" t="s">
        <v>246</v>
      </c>
      <c r="M63" s="47" t="s">
        <v>247</v>
      </c>
    </row>
    <row r="64" spans="1:13" ht="15" x14ac:dyDescent="0.2">
      <c r="A64" s="144"/>
      <c r="B64" s="97"/>
      <c r="C64" s="146"/>
      <c r="D64" s="142"/>
      <c r="E64" s="146"/>
      <c r="F64" s="142"/>
      <c r="G64" s="146"/>
      <c r="H64" s="142"/>
      <c r="I64" s="46">
        <v>300</v>
      </c>
      <c r="J64" s="46">
        <v>700</v>
      </c>
      <c r="K64" s="46">
        <v>11</v>
      </c>
      <c r="L64" s="46">
        <v>3</v>
      </c>
      <c r="M64" s="46">
        <v>1000</v>
      </c>
    </row>
    <row r="65" spans="1:13" ht="30" x14ac:dyDescent="0.2">
      <c r="A65" s="48" t="s">
        <v>156</v>
      </c>
      <c r="B65" s="49">
        <f>(B61/B63)</f>
        <v>0.70094073377234245</v>
      </c>
      <c r="C65" s="49">
        <f>(C61/C63)</f>
        <v>1.0573847601128881</v>
      </c>
      <c r="D65" s="49">
        <f>C61/D63</f>
        <v>0.52869238005644403</v>
      </c>
      <c r="E65" s="49">
        <f>(E61/E63)</f>
        <v>0.74223894637817511</v>
      </c>
      <c r="F65" s="49">
        <f>(E61/F63)</f>
        <v>0.55667920978363117</v>
      </c>
      <c r="G65" s="49">
        <f>(G61/G63)</f>
        <v>0.7458137347130761</v>
      </c>
      <c r="H65" s="49">
        <f>(G61/H63)</f>
        <v>0.57370287285621235</v>
      </c>
      <c r="I65" s="49">
        <f>I61/I64</f>
        <v>2.164333333333333</v>
      </c>
      <c r="J65" s="49">
        <f t="shared" ref="J65:L65" si="0">(J61/J64)</f>
        <v>0.69528571428571428</v>
      </c>
      <c r="K65" s="49">
        <f t="shared" si="0"/>
        <v>0.52727272727272723</v>
      </c>
      <c r="L65" s="49">
        <f t="shared" si="0"/>
        <v>0.93333333333333324</v>
      </c>
      <c r="M65" s="49">
        <f>+M61/M64</f>
        <v>0.18759999999999999</v>
      </c>
    </row>
  </sheetData>
  <mergeCells count="137">
    <mergeCell ref="H63:H64"/>
    <mergeCell ref="K61:K62"/>
    <mergeCell ref="L61:L62"/>
    <mergeCell ref="M61:M62"/>
    <mergeCell ref="A63:A64"/>
    <mergeCell ref="B63:B64"/>
    <mergeCell ref="C63:C64"/>
    <mergeCell ref="D63:D64"/>
    <mergeCell ref="E63:E64"/>
    <mergeCell ref="F63:F64"/>
    <mergeCell ref="G63:G64"/>
    <mergeCell ref="A61:A62"/>
    <mergeCell ref="C61:D61"/>
    <mergeCell ref="E61:F61"/>
    <mergeCell ref="G61:H61"/>
    <mergeCell ref="I61:I62"/>
    <mergeCell ref="J61:J62"/>
    <mergeCell ref="B61:B62"/>
    <mergeCell ref="C49:D49"/>
    <mergeCell ref="E49:F49"/>
    <mergeCell ref="G49:H49"/>
    <mergeCell ref="I49:K49"/>
    <mergeCell ref="B43:B45"/>
    <mergeCell ref="C43:D43"/>
    <mergeCell ref="C45:D45"/>
    <mergeCell ref="E45:F45"/>
    <mergeCell ref="G45:H45"/>
    <mergeCell ref="I45:K45"/>
    <mergeCell ref="C47:D47"/>
    <mergeCell ref="E47:F47"/>
    <mergeCell ref="G47:H47"/>
    <mergeCell ref="I47:K47"/>
    <mergeCell ref="E43:F43"/>
    <mergeCell ref="G43:H43"/>
    <mergeCell ref="I43:K43"/>
    <mergeCell ref="C44:D44"/>
    <mergeCell ref="E44:F44"/>
    <mergeCell ref="G44:H44"/>
    <mergeCell ref="I44:K44"/>
    <mergeCell ref="B59:B60"/>
    <mergeCell ref="C59:D59"/>
    <mergeCell ref="E59:F59"/>
    <mergeCell ref="G59:H59"/>
    <mergeCell ref="C60:D60"/>
    <mergeCell ref="E60:F60"/>
    <mergeCell ref="G60:H60"/>
    <mergeCell ref="A51:K51"/>
    <mergeCell ref="B53:K53"/>
    <mergeCell ref="A54:K54"/>
    <mergeCell ref="A55:K55"/>
    <mergeCell ref="A56:J56"/>
    <mergeCell ref="A57:M57"/>
    <mergeCell ref="B52:K52"/>
    <mergeCell ref="C37:D37"/>
    <mergeCell ref="E37:F37"/>
    <mergeCell ref="G37:H37"/>
    <mergeCell ref="I37:K37"/>
    <mergeCell ref="A39:K39"/>
    <mergeCell ref="A40:A41"/>
    <mergeCell ref="B40:B41"/>
    <mergeCell ref="C40:H40"/>
    <mergeCell ref="I40:K41"/>
    <mergeCell ref="C41:D41"/>
    <mergeCell ref="E41:F41"/>
    <mergeCell ref="G41:H41"/>
    <mergeCell ref="C33:D33"/>
    <mergeCell ref="E33:F33"/>
    <mergeCell ref="G33:H33"/>
    <mergeCell ref="I33:K33"/>
    <mergeCell ref="C35:D35"/>
    <mergeCell ref="E35:F35"/>
    <mergeCell ref="G35:H35"/>
    <mergeCell ref="I35:K35"/>
    <mergeCell ref="E31:F31"/>
    <mergeCell ref="G31:H31"/>
    <mergeCell ref="I31:K31"/>
    <mergeCell ref="C32:D32"/>
    <mergeCell ref="E32:F32"/>
    <mergeCell ref="G32:H32"/>
    <mergeCell ref="I32:K32"/>
    <mergeCell ref="C31:D31"/>
    <mergeCell ref="C25:D25"/>
    <mergeCell ref="E25:F25"/>
    <mergeCell ref="G25:H25"/>
    <mergeCell ref="I25:K25"/>
    <mergeCell ref="B22:B23"/>
    <mergeCell ref="C19:D19"/>
    <mergeCell ref="E19:F19"/>
    <mergeCell ref="A21:K21"/>
    <mergeCell ref="A22:A23"/>
    <mergeCell ref="C22:H22"/>
    <mergeCell ref="I22:K23"/>
    <mergeCell ref="C23:D23"/>
    <mergeCell ref="E23:F23"/>
    <mergeCell ref="G23:H23"/>
    <mergeCell ref="G19:H19"/>
    <mergeCell ref="I19:K19"/>
    <mergeCell ref="C27:D27"/>
    <mergeCell ref="E27:F27"/>
    <mergeCell ref="G27:H27"/>
    <mergeCell ref="I27:K27"/>
    <mergeCell ref="A28:K28"/>
    <mergeCell ref="C29:D29"/>
    <mergeCell ref="E29:F29"/>
    <mergeCell ref="G29:H29"/>
    <mergeCell ref="I29:K29"/>
    <mergeCell ref="B8:B9"/>
    <mergeCell ref="A2:M2"/>
    <mergeCell ref="B4:M4"/>
    <mergeCell ref="A7:K7"/>
    <mergeCell ref="A8:A9"/>
    <mergeCell ref="C8:H8"/>
    <mergeCell ref="I8:K9"/>
    <mergeCell ref="C9:D9"/>
    <mergeCell ref="E9:F9"/>
    <mergeCell ref="G9:H9"/>
    <mergeCell ref="C17:D17"/>
    <mergeCell ref="E17:F17"/>
    <mergeCell ref="G17:H17"/>
    <mergeCell ref="I17:K17"/>
    <mergeCell ref="B13:B15"/>
    <mergeCell ref="C11:D11"/>
    <mergeCell ref="E11:F11"/>
    <mergeCell ref="G11:H11"/>
    <mergeCell ref="I11:K11"/>
    <mergeCell ref="C13:D13"/>
    <mergeCell ref="E13:F13"/>
    <mergeCell ref="G13:H13"/>
    <mergeCell ref="I13:K13"/>
    <mergeCell ref="C14:D14"/>
    <mergeCell ref="E14:F14"/>
    <mergeCell ref="G14:H14"/>
    <mergeCell ref="I14:K14"/>
    <mergeCell ref="C15:D15"/>
    <mergeCell ref="E15:F15"/>
    <mergeCell ref="G15:H15"/>
    <mergeCell ref="I15:K15"/>
  </mergeCells>
  <pageMargins left="0.74803149606299213" right="0.35433070866141736" top="1.6929133858267718" bottom="0.94488188976377963" header="0.6692913385826772" footer="1.1811023622047245"/>
  <pageSetup scale="45" orientation="portrait" horizontalDpi="4294967295" verticalDpi="4294967295" r:id="rId1"/>
  <headerFooter alignWithMargins="0">
    <oddHeader>&amp;L&amp;G&amp;C&amp;"Arial,Negrita"PROCESO
PROMOCIÓN Y PREVENCIÓN
MINUTA PATRÓN 
MODALIDAD INSTITUCIONAL Y COMUNITARIA EN SERVICIOS DE PRIMERA INFANCIA
&amp;R
A38.G6.PP
Versión  1
Página &amp;P de &amp;N
13/06/2019 
Clasificación de la Información
PÚBLICA</oddHeader>
    <oddFooter>&amp;C&amp;"Tempus Sans ITC,Normal"&amp;12Antes de imprimir este documento... piense en el medio ambiente!&amp;"Arial,Normal"&amp;10
Cualquier copia impresa de este documento se considera como COPIA NO CONTROLADA.</oddFooter>
  </headerFooter>
  <rowBreaks count="1" manualBreakCount="1">
    <brk id="56"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O68"/>
  <sheetViews>
    <sheetView showGridLines="0" tabSelected="1" view="pageLayout" topLeftCell="A2" zoomScale="60" zoomScaleNormal="80" zoomScaleSheetLayoutView="85" zoomScalePageLayoutView="60" workbookViewId="0">
      <selection activeCell="K8" sqref="K8:M9"/>
    </sheetView>
  </sheetViews>
  <sheetFormatPr baseColWidth="10" defaultColWidth="11.42578125" defaultRowHeight="12" x14ac:dyDescent="0.2"/>
  <cols>
    <col min="1" max="1" width="20.85546875" style="1" customWidth="1"/>
    <col min="2" max="2" width="14.85546875" style="1" customWidth="1"/>
    <col min="3" max="3" width="34.85546875" style="1" customWidth="1"/>
    <col min="4" max="4" width="24.140625" style="1" customWidth="1"/>
    <col min="5" max="5" width="12.140625" style="1" customWidth="1"/>
    <col min="6" max="6" width="14" style="1" customWidth="1"/>
    <col min="7" max="16384" width="11.42578125" style="1"/>
  </cols>
  <sheetData>
    <row r="1" spans="1:15" hidden="1" x14ac:dyDescent="0.2">
      <c r="A1" s="1" t="e">
        <f>+IF(VLOOKUP(#REF!,Hoja1!$A$22:$B$36,2,FALSE)=0,"",VLOOKUP(#REF!,Hoja1!$A$22:$B$36,2,FALSE))</f>
        <v>#REF!</v>
      </c>
    </row>
    <row r="2" spans="1:15" ht="18" x14ac:dyDescent="0.25">
      <c r="A2" s="7"/>
      <c r="B2" s="7"/>
      <c r="C2" s="103"/>
      <c r="D2" s="103"/>
      <c r="E2" s="103"/>
      <c r="F2" s="103"/>
      <c r="G2" s="103"/>
      <c r="H2" s="103"/>
      <c r="I2" s="103"/>
      <c r="J2" s="103"/>
      <c r="K2" s="103"/>
      <c r="L2" s="103"/>
      <c r="M2" s="103"/>
      <c r="N2" s="103"/>
      <c r="O2" s="103"/>
    </row>
    <row r="3" spans="1:15" ht="36.75" customHeight="1" x14ac:dyDescent="0.25">
      <c r="A3" s="7"/>
      <c r="B3" s="7"/>
      <c r="C3" s="7"/>
      <c r="D3" s="7"/>
      <c r="E3" s="8"/>
      <c r="F3" s="7"/>
      <c r="G3" s="8"/>
      <c r="H3" s="9"/>
      <c r="I3" s="7"/>
      <c r="J3" s="7"/>
      <c r="K3" s="10"/>
      <c r="L3" s="10"/>
      <c r="M3" s="10"/>
      <c r="N3" s="7"/>
      <c r="O3" s="7"/>
    </row>
    <row r="4" spans="1:15" ht="60" customHeight="1" x14ac:dyDescent="0.25">
      <c r="A4" s="10"/>
      <c r="B4" s="10"/>
      <c r="C4" s="11" t="s">
        <v>54</v>
      </c>
      <c r="D4" s="151" t="s">
        <v>55</v>
      </c>
      <c r="E4" s="151"/>
      <c r="F4" s="151"/>
      <c r="G4" s="151"/>
      <c r="H4" s="151"/>
      <c r="I4" s="151"/>
      <c r="J4" s="151"/>
      <c r="K4" s="151"/>
      <c r="L4" s="151"/>
      <c r="M4" s="151"/>
      <c r="N4" s="151"/>
      <c r="O4" s="151"/>
    </row>
    <row r="5" spans="1:15" ht="31.5" x14ac:dyDescent="0.25">
      <c r="A5" s="10"/>
      <c r="B5" s="10"/>
      <c r="C5" s="12" t="s">
        <v>56</v>
      </c>
      <c r="D5" s="13" t="s">
        <v>57</v>
      </c>
      <c r="E5" s="14" t="s">
        <v>58</v>
      </c>
      <c r="F5" s="12"/>
      <c r="G5" s="12"/>
      <c r="H5" s="15"/>
      <c r="I5" s="10"/>
      <c r="J5" s="10"/>
      <c r="K5" s="10"/>
      <c r="L5" s="10"/>
      <c r="M5" s="10"/>
      <c r="N5" s="10"/>
      <c r="O5" s="10"/>
    </row>
    <row r="6" spans="1:15" ht="18" x14ac:dyDescent="0.25">
      <c r="A6" s="10"/>
      <c r="B6" s="10"/>
      <c r="C6" s="10"/>
      <c r="D6" s="16"/>
      <c r="E6" s="10"/>
      <c r="F6" s="10"/>
      <c r="G6" s="10"/>
      <c r="H6" s="10"/>
      <c r="I6" s="10"/>
      <c r="J6" s="10"/>
      <c r="K6" s="15"/>
      <c r="L6" s="10"/>
      <c r="M6" s="10"/>
      <c r="N6" s="10"/>
      <c r="O6" s="10"/>
    </row>
    <row r="7" spans="1:15" ht="18" customHeight="1" x14ac:dyDescent="0.2">
      <c r="A7" s="17"/>
      <c r="B7" s="17"/>
      <c r="C7" s="88" t="s">
        <v>59</v>
      </c>
      <c r="D7" s="88"/>
      <c r="E7" s="88"/>
      <c r="F7" s="88"/>
      <c r="G7" s="88"/>
      <c r="H7" s="88"/>
      <c r="I7" s="88"/>
      <c r="J7" s="88"/>
      <c r="K7" s="88"/>
      <c r="L7" s="88"/>
      <c r="M7" s="88"/>
      <c r="N7" s="17"/>
      <c r="O7" s="17"/>
    </row>
    <row r="8" spans="1:15" ht="28.5" customHeight="1" x14ac:dyDescent="0.2">
      <c r="A8" s="17"/>
      <c r="B8" s="17"/>
      <c r="C8" s="89" t="s">
        <v>60</v>
      </c>
      <c r="D8" s="89" t="s">
        <v>61</v>
      </c>
      <c r="E8" s="107" t="s">
        <v>62</v>
      </c>
      <c r="F8" s="108"/>
      <c r="G8" s="108"/>
      <c r="H8" s="108"/>
      <c r="I8" s="108"/>
      <c r="J8" s="109"/>
      <c r="K8" s="89" t="s">
        <v>63</v>
      </c>
      <c r="L8" s="89"/>
      <c r="M8" s="89"/>
      <c r="N8" s="17"/>
      <c r="O8" s="17"/>
    </row>
    <row r="9" spans="1:15" ht="15" customHeight="1" x14ac:dyDescent="0.2">
      <c r="A9" s="17"/>
      <c r="B9" s="17"/>
      <c r="C9" s="90"/>
      <c r="D9" s="90"/>
      <c r="E9" s="107" t="s">
        <v>64</v>
      </c>
      <c r="F9" s="109"/>
      <c r="G9" s="107" t="s">
        <v>65</v>
      </c>
      <c r="H9" s="109"/>
      <c r="I9" s="107" t="s">
        <v>66</v>
      </c>
      <c r="J9" s="109"/>
      <c r="K9" s="89"/>
      <c r="L9" s="89"/>
      <c r="M9" s="89"/>
      <c r="N9" s="17"/>
      <c r="O9" s="17"/>
    </row>
    <row r="10" spans="1:15" ht="15" x14ac:dyDescent="0.2">
      <c r="A10" s="17"/>
      <c r="B10" s="17"/>
      <c r="C10" s="18" t="s">
        <v>67</v>
      </c>
      <c r="D10" s="17"/>
      <c r="E10" s="17"/>
      <c r="F10" s="17"/>
      <c r="G10" s="17"/>
      <c r="H10" s="17"/>
      <c r="I10" s="17"/>
      <c r="J10" s="17"/>
      <c r="K10" s="17"/>
      <c r="L10" s="17"/>
      <c r="M10" s="17"/>
      <c r="N10" s="17"/>
      <c r="O10" s="17"/>
    </row>
    <row r="11" spans="1:15" ht="14.25" customHeight="1" x14ac:dyDescent="0.2">
      <c r="A11" s="17"/>
      <c r="B11" s="17"/>
      <c r="C11" s="19" t="s">
        <v>68</v>
      </c>
      <c r="D11" s="20" t="s">
        <v>69</v>
      </c>
      <c r="E11" s="91" t="s">
        <v>70</v>
      </c>
      <c r="F11" s="91"/>
      <c r="G11" s="91" t="s">
        <v>70</v>
      </c>
      <c r="H11" s="91"/>
      <c r="I11" s="102" t="s">
        <v>71</v>
      </c>
      <c r="J11" s="102"/>
      <c r="K11" s="102" t="s">
        <v>72</v>
      </c>
      <c r="L11" s="102"/>
      <c r="M11" s="102"/>
      <c r="N11" s="17"/>
      <c r="O11" s="17"/>
    </row>
    <row r="12" spans="1:15" ht="15" x14ac:dyDescent="0.2">
      <c r="A12" s="17"/>
      <c r="B12" s="17"/>
      <c r="C12" s="18" t="s">
        <v>73</v>
      </c>
      <c r="D12" s="21"/>
      <c r="E12" s="22"/>
      <c r="F12" s="22"/>
      <c r="G12" s="22"/>
      <c r="H12" s="22"/>
      <c r="I12" s="22"/>
      <c r="J12" s="22"/>
      <c r="K12" s="17"/>
      <c r="L12" s="17"/>
      <c r="M12" s="17"/>
      <c r="N12" s="17"/>
      <c r="O12" s="17"/>
    </row>
    <row r="13" spans="1:15" ht="14.25" x14ac:dyDescent="0.2">
      <c r="A13" s="17"/>
      <c r="B13" s="17"/>
      <c r="C13" s="23" t="s">
        <v>74</v>
      </c>
      <c r="D13" s="91" t="s">
        <v>69</v>
      </c>
      <c r="E13" s="91" t="s">
        <v>75</v>
      </c>
      <c r="F13" s="91"/>
      <c r="G13" s="91" t="s">
        <v>76</v>
      </c>
      <c r="H13" s="91"/>
      <c r="I13" s="91" t="s">
        <v>76</v>
      </c>
      <c r="J13" s="91"/>
      <c r="K13" s="91" t="s">
        <v>77</v>
      </c>
      <c r="L13" s="91"/>
      <c r="M13" s="91"/>
      <c r="N13" s="17"/>
      <c r="O13" s="17"/>
    </row>
    <row r="14" spans="1:15" ht="18" customHeight="1" x14ac:dyDescent="0.2">
      <c r="A14" s="17"/>
      <c r="B14" s="17"/>
      <c r="C14" s="23" t="s">
        <v>78</v>
      </c>
      <c r="D14" s="91"/>
      <c r="E14" s="91">
        <v>20</v>
      </c>
      <c r="F14" s="91"/>
      <c r="G14" s="91">
        <v>20</v>
      </c>
      <c r="H14" s="91"/>
      <c r="I14" s="91" t="s">
        <v>79</v>
      </c>
      <c r="J14" s="91"/>
      <c r="K14" s="91" t="s">
        <v>80</v>
      </c>
      <c r="L14" s="91"/>
      <c r="M14" s="91"/>
      <c r="N14" s="17"/>
      <c r="O14" s="17"/>
    </row>
    <row r="15" spans="1:15" ht="28.5" customHeight="1" x14ac:dyDescent="0.2">
      <c r="A15" s="17"/>
      <c r="B15" s="17"/>
      <c r="C15" s="19" t="s">
        <v>81</v>
      </c>
      <c r="D15" s="91"/>
      <c r="E15" s="91">
        <v>20</v>
      </c>
      <c r="F15" s="91"/>
      <c r="G15" s="91">
        <v>20</v>
      </c>
      <c r="H15" s="91"/>
      <c r="I15" s="91" t="s">
        <v>82</v>
      </c>
      <c r="J15" s="91"/>
      <c r="K15" s="91" t="s">
        <v>80</v>
      </c>
      <c r="L15" s="91"/>
      <c r="M15" s="91"/>
      <c r="N15" s="17"/>
      <c r="O15" s="17"/>
    </row>
    <row r="16" spans="1:15" ht="15" x14ac:dyDescent="0.2">
      <c r="A16" s="17"/>
      <c r="B16" s="17"/>
      <c r="C16" s="24"/>
      <c r="D16" s="22"/>
      <c r="E16" s="22"/>
      <c r="F16" s="22"/>
      <c r="G16" s="22"/>
      <c r="H16" s="22"/>
      <c r="I16" s="22"/>
      <c r="J16" s="22"/>
      <c r="K16" s="22"/>
      <c r="L16" s="22"/>
      <c r="M16" s="22"/>
      <c r="N16" s="17"/>
      <c r="O16" s="17"/>
    </row>
    <row r="17" spans="1:15" ht="18" customHeight="1" x14ac:dyDescent="0.2">
      <c r="A17" s="17"/>
      <c r="B17" s="17"/>
      <c r="C17" s="25" t="s">
        <v>83</v>
      </c>
      <c r="D17" s="20" t="s">
        <v>69</v>
      </c>
      <c r="E17" s="91" t="s">
        <v>84</v>
      </c>
      <c r="F17" s="91"/>
      <c r="G17" s="91" t="s">
        <v>84</v>
      </c>
      <c r="H17" s="91"/>
      <c r="I17" s="91" t="s">
        <v>84</v>
      </c>
      <c r="J17" s="91"/>
      <c r="K17" s="91" t="s">
        <v>85</v>
      </c>
      <c r="L17" s="91"/>
      <c r="M17" s="91"/>
      <c r="N17" s="17"/>
      <c r="O17" s="17"/>
    </row>
    <row r="18" spans="1:15" ht="15" x14ac:dyDescent="0.2">
      <c r="A18" s="17"/>
      <c r="B18" s="17"/>
      <c r="C18" s="24"/>
      <c r="D18" s="21"/>
      <c r="E18" s="22"/>
      <c r="F18" s="22"/>
      <c r="G18" s="22"/>
      <c r="H18" s="22"/>
      <c r="I18" s="22"/>
      <c r="J18" s="22"/>
      <c r="K18" s="22"/>
      <c r="L18" s="22"/>
      <c r="M18" s="22"/>
      <c r="N18" s="17"/>
      <c r="O18" s="17"/>
    </row>
    <row r="19" spans="1:15" ht="15" customHeight="1" x14ac:dyDescent="0.2">
      <c r="A19" s="17"/>
      <c r="B19" s="17"/>
      <c r="C19" s="25" t="s">
        <v>86</v>
      </c>
      <c r="D19" s="20" t="s">
        <v>69</v>
      </c>
      <c r="E19" s="91" t="s">
        <v>87</v>
      </c>
      <c r="F19" s="91"/>
      <c r="G19" s="91" t="s">
        <v>88</v>
      </c>
      <c r="H19" s="91"/>
      <c r="I19" s="91" t="s">
        <v>88</v>
      </c>
      <c r="J19" s="91"/>
      <c r="K19" s="91" t="s">
        <v>89</v>
      </c>
      <c r="L19" s="91"/>
      <c r="M19" s="91"/>
      <c r="N19" s="17"/>
      <c r="O19" s="17"/>
    </row>
    <row r="20" spans="1:15" ht="15" x14ac:dyDescent="0.2">
      <c r="A20" s="17"/>
      <c r="B20" s="17"/>
      <c r="C20" s="26" t="s">
        <v>90</v>
      </c>
      <c r="D20" s="22"/>
      <c r="E20" s="22"/>
      <c r="F20" s="22"/>
      <c r="G20" s="22"/>
      <c r="H20" s="22"/>
      <c r="I20" s="22"/>
      <c r="J20" s="22"/>
      <c r="K20" s="22"/>
      <c r="L20" s="22"/>
      <c r="M20" s="22"/>
      <c r="N20" s="17"/>
      <c r="O20" s="17"/>
    </row>
    <row r="21" spans="1:15" ht="14.25" customHeight="1" x14ac:dyDescent="0.2">
      <c r="A21" s="17"/>
      <c r="B21" s="17"/>
      <c r="C21" s="27" t="s">
        <v>91</v>
      </c>
      <c r="D21" s="23" t="s">
        <v>69</v>
      </c>
      <c r="E21" s="91" t="s">
        <v>92</v>
      </c>
      <c r="F21" s="91"/>
      <c r="G21" s="91" t="s">
        <v>92</v>
      </c>
      <c r="H21" s="91"/>
      <c r="I21" s="91" t="s">
        <v>92</v>
      </c>
      <c r="J21" s="91"/>
      <c r="K21" s="91" t="s">
        <v>93</v>
      </c>
      <c r="L21" s="91"/>
      <c r="M21" s="91"/>
      <c r="N21" s="17"/>
      <c r="O21" s="17"/>
    </row>
    <row r="22" spans="1:15" ht="15" customHeight="1" x14ac:dyDescent="0.2">
      <c r="A22" s="7"/>
      <c r="B22" s="22"/>
      <c r="C22" s="17"/>
      <c r="D22" s="17"/>
      <c r="E22" s="17"/>
      <c r="F22" s="17"/>
      <c r="G22" s="22"/>
      <c r="H22" s="22"/>
      <c r="I22" s="17"/>
      <c r="J22" s="17"/>
      <c r="K22" s="17"/>
      <c r="L22" s="17"/>
      <c r="M22" s="17"/>
      <c r="N22" s="22"/>
      <c r="O22" s="22"/>
    </row>
    <row r="23" spans="1:15" ht="36" customHeight="1" x14ac:dyDescent="0.2">
      <c r="A23" s="7"/>
      <c r="B23" s="17"/>
      <c r="C23" s="88" t="s">
        <v>94</v>
      </c>
      <c r="D23" s="88"/>
      <c r="E23" s="88"/>
      <c r="F23" s="88"/>
      <c r="G23" s="88"/>
      <c r="H23" s="88"/>
      <c r="I23" s="88"/>
      <c r="J23" s="88"/>
      <c r="K23" s="88"/>
      <c r="L23" s="88"/>
      <c r="M23" s="88"/>
      <c r="N23" s="17"/>
      <c r="O23" s="17"/>
    </row>
    <row r="24" spans="1:15" ht="15" customHeight="1" x14ac:dyDescent="0.2">
      <c r="A24" s="7"/>
      <c r="B24" s="17"/>
      <c r="C24" s="89" t="s">
        <v>60</v>
      </c>
      <c r="D24" s="89" t="s">
        <v>61</v>
      </c>
      <c r="E24" s="107" t="s">
        <v>62</v>
      </c>
      <c r="F24" s="108"/>
      <c r="G24" s="108"/>
      <c r="H24" s="108"/>
      <c r="I24" s="108"/>
      <c r="J24" s="109"/>
      <c r="K24" s="89" t="s">
        <v>63</v>
      </c>
      <c r="L24" s="89"/>
      <c r="M24" s="89"/>
      <c r="N24" s="17"/>
      <c r="O24" s="17"/>
    </row>
    <row r="25" spans="1:15" ht="15" customHeight="1" x14ac:dyDescent="0.25">
      <c r="A25" s="34"/>
      <c r="B25" s="17"/>
      <c r="C25" s="90"/>
      <c r="D25" s="90"/>
      <c r="E25" s="131" t="s">
        <v>64</v>
      </c>
      <c r="F25" s="132"/>
      <c r="G25" s="131" t="s">
        <v>65</v>
      </c>
      <c r="H25" s="132"/>
      <c r="I25" s="131" t="s">
        <v>66</v>
      </c>
      <c r="J25" s="132"/>
      <c r="K25" s="89"/>
      <c r="L25" s="89"/>
      <c r="M25" s="89"/>
      <c r="N25" s="17"/>
      <c r="O25" s="17"/>
    </row>
    <row r="26" spans="1:15" ht="18" customHeight="1" x14ac:dyDescent="0.2">
      <c r="A26" s="34"/>
      <c r="B26" s="17"/>
      <c r="C26" s="30" t="s">
        <v>95</v>
      </c>
      <c r="D26" s="31" t="s">
        <v>69</v>
      </c>
      <c r="E26" s="83" t="s">
        <v>96</v>
      </c>
      <c r="F26" s="83"/>
      <c r="G26" s="83" t="s">
        <v>88</v>
      </c>
      <c r="H26" s="83"/>
      <c r="I26" s="83" t="s">
        <v>88</v>
      </c>
      <c r="J26" s="83"/>
      <c r="K26" s="83" t="s">
        <v>97</v>
      </c>
      <c r="L26" s="83"/>
      <c r="M26" s="83"/>
      <c r="N26" s="17"/>
      <c r="O26" s="17"/>
    </row>
    <row r="27" spans="1:15" ht="45" customHeight="1" x14ac:dyDescent="0.2">
      <c r="A27" s="34"/>
      <c r="B27" s="17"/>
      <c r="C27" s="17"/>
      <c r="D27" s="17"/>
      <c r="E27" s="17"/>
      <c r="F27" s="17"/>
      <c r="G27" s="17"/>
      <c r="H27" s="17"/>
      <c r="I27" s="17"/>
      <c r="J27" s="17"/>
      <c r="K27" s="17"/>
      <c r="L27" s="17"/>
      <c r="M27" s="17"/>
      <c r="N27" s="17"/>
      <c r="O27" s="17"/>
    </row>
    <row r="28" spans="1:15" ht="18" customHeight="1" x14ac:dyDescent="0.2">
      <c r="A28" s="34"/>
      <c r="B28" s="7"/>
      <c r="C28" s="30" t="s">
        <v>98</v>
      </c>
      <c r="D28" s="31" t="s">
        <v>69</v>
      </c>
      <c r="E28" s="83" t="s">
        <v>79</v>
      </c>
      <c r="F28" s="83"/>
      <c r="G28" s="83" t="s">
        <v>79</v>
      </c>
      <c r="H28" s="83"/>
      <c r="I28" s="83" t="s">
        <v>99</v>
      </c>
      <c r="J28" s="83"/>
      <c r="K28" s="83" t="s">
        <v>100</v>
      </c>
      <c r="L28" s="83"/>
      <c r="M28" s="83"/>
      <c r="N28" s="7"/>
      <c r="O28" s="7"/>
    </row>
    <row r="29" spans="1:15" ht="28.5" customHeight="1" x14ac:dyDescent="0.2">
      <c r="A29" s="34"/>
      <c r="B29" s="84"/>
      <c r="C29" s="84"/>
      <c r="D29" s="84"/>
      <c r="E29" s="84"/>
      <c r="F29" s="84"/>
      <c r="G29" s="84"/>
      <c r="H29" s="84"/>
      <c r="I29" s="84"/>
      <c r="J29" s="84"/>
      <c r="K29" s="84"/>
      <c r="L29" s="84"/>
      <c r="M29" s="84"/>
      <c r="N29" s="84"/>
      <c r="O29" s="84"/>
    </row>
    <row r="30" spans="1:15" ht="45" customHeight="1" x14ac:dyDescent="0.2">
      <c r="A30" s="34"/>
      <c r="B30" s="7"/>
      <c r="C30" s="32" t="s">
        <v>101</v>
      </c>
      <c r="D30" s="31" t="s">
        <v>69</v>
      </c>
      <c r="E30" s="83" t="s">
        <v>102</v>
      </c>
      <c r="F30" s="83"/>
      <c r="G30" s="83" t="s">
        <v>99</v>
      </c>
      <c r="H30" s="83"/>
      <c r="I30" s="83" t="s">
        <v>99</v>
      </c>
      <c r="J30" s="83"/>
      <c r="K30" s="83" t="s">
        <v>103</v>
      </c>
      <c r="L30" s="83"/>
      <c r="M30" s="83"/>
      <c r="N30" s="7"/>
      <c r="O30" s="7"/>
    </row>
    <row r="31" spans="1:15" ht="30" customHeight="1" x14ac:dyDescent="0.2">
      <c r="A31" s="34"/>
      <c r="B31" s="7"/>
      <c r="C31" s="33"/>
      <c r="D31" s="34"/>
      <c r="E31" s="35"/>
      <c r="F31" s="35"/>
      <c r="G31" s="35"/>
      <c r="H31" s="35"/>
      <c r="I31" s="35"/>
      <c r="J31" s="35"/>
      <c r="K31" s="35"/>
      <c r="L31" s="35"/>
      <c r="M31" s="35"/>
      <c r="N31" s="7"/>
      <c r="O31" s="7"/>
    </row>
    <row r="32" spans="1:15" ht="15" x14ac:dyDescent="0.2">
      <c r="A32" s="34"/>
      <c r="B32" s="7"/>
      <c r="C32" s="36" t="s">
        <v>104</v>
      </c>
      <c r="D32" s="34"/>
      <c r="E32" s="34"/>
      <c r="F32" s="34"/>
      <c r="G32" s="34"/>
      <c r="H32" s="34"/>
      <c r="I32" s="34"/>
      <c r="J32" s="34"/>
      <c r="K32" s="34"/>
      <c r="L32" s="34"/>
      <c r="M32" s="34"/>
      <c r="N32" s="7"/>
      <c r="O32" s="7"/>
    </row>
    <row r="33" spans="1:15" ht="28.5" customHeight="1" x14ac:dyDescent="0.2">
      <c r="A33" s="34"/>
      <c r="B33" s="17"/>
      <c r="C33" s="37" t="s">
        <v>105</v>
      </c>
      <c r="D33" s="38" t="s">
        <v>106</v>
      </c>
      <c r="E33" s="83" t="s">
        <v>76</v>
      </c>
      <c r="F33" s="83"/>
      <c r="G33" s="83" t="s">
        <v>76</v>
      </c>
      <c r="H33" s="83"/>
      <c r="I33" s="83" t="s">
        <v>84</v>
      </c>
      <c r="J33" s="83"/>
      <c r="K33" s="83" t="s">
        <v>107</v>
      </c>
      <c r="L33" s="83"/>
      <c r="M33" s="83"/>
      <c r="N33" s="17"/>
      <c r="O33" s="17"/>
    </row>
    <row r="34" spans="1:15" ht="63" customHeight="1" x14ac:dyDescent="0.2">
      <c r="A34" s="34"/>
      <c r="B34" s="17"/>
      <c r="C34" s="37" t="s">
        <v>108</v>
      </c>
      <c r="D34" s="38" t="s">
        <v>109</v>
      </c>
      <c r="E34" s="83" t="s">
        <v>110</v>
      </c>
      <c r="F34" s="83"/>
      <c r="G34" s="83" t="s">
        <v>76</v>
      </c>
      <c r="H34" s="83"/>
      <c r="I34" s="83" t="s">
        <v>111</v>
      </c>
      <c r="J34" s="83"/>
      <c r="K34" s="83" t="s">
        <v>107</v>
      </c>
      <c r="L34" s="83"/>
      <c r="M34" s="83"/>
      <c r="N34" s="17"/>
      <c r="O34" s="17"/>
    </row>
    <row r="35" spans="1:15" ht="18" customHeight="1" x14ac:dyDescent="0.2">
      <c r="A35" s="34"/>
      <c r="B35" s="17"/>
      <c r="C35" s="39" t="s">
        <v>112</v>
      </c>
      <c r="D35" s="38" t="s">
        <v>113</v>
      </c>
      <c r="E35" s="83" t="s">
        <v>114</v>
      </c>
      <c r="F35" s="83"/>
      <c r="G35" s="83" t="s">
        <v>114</v>
      </c>
      <c r="H35" s="83"/>
      <c r="I35" s="83" t="s">
        <v>115</v>
      </c>
      <c r="J35" s="83"/>
      <c r="K35" s="83" t="s">
        <v>116</v>
      </c>
      <c r="L35" s="83"/>
      <c r="M35" s="83"/>
      <c r="N35" s="17"/>
      <c r="O35" s="17"/>
    </row>
    <row r="36" spans="1:15" ht="15" x14ac:dyDescent="0.2">
      <c r="A36" s="34"/>
      <c r="B36" s="7"/>
      <c r="C36" s="36" t="s">
        <v>90</v>
      </c>
      <c r="D36" s="34"/>
      <c r="E36" s="34"/>
      <c r="F36" s="34"/>
      <c r="G36" s="35"/>
      <c r="H36" s="35"/>
      <c r="I36" s="34"/>
      <c r="J36" s="34"/>
      <c r="K36" s="34"/>
      <c r="L36" s="34"/>
      <c r="M36" s="34"/>
      <c r="N36" s="7"/>
      <c r="O36" s="7"/>
    </row>
    <row r="37" spans="1:15" ht="15" customHeight="1" x14ac:dyDescent="0.2">
      <c r="A37" s="17"/>
      <c r="B37" s="7"/>
      <c r="C37" s="27" t="s">
        <v>91</v>
      </c>
      <c r="D37" s="38" t="s">
        <v>69</v>
      </c>
      <c r="E37" s="83" t="s">
        <v>117</v>
      </c>
      <c r="F37" s="83"/>
      <c r="G37" s="83" t="s">
        <v>117</v>
      </c>
      <c r="H37" s="83"/>
      <c r="I37" s="83" t="s">
        <v>117</v>
      </c>
      <c r="J37" s="83"/>
      <c r="K37" s="83" t="s">
        <v>118</v>
      </c>
      <c r="L37" s="83"/>
      <c r="M37" s="83"/>
      <c r="N37" s="7"/>
      <c r="O37" s="7"/>
    </row>
    <row r="38" spans="1:15" ht="15" customHeight="1" x14ac:dyDescent="0.2">
      <c r="A38" s="7"/>
      <c r="B38" s="34"/>
      <c r="C38" s="152"/>
      <c r="D38" s="152"/>
      <c r="E38" s="152"/>
      <c r="F38" s="152"/>
      <c r="G38" s="152"/>
      <c r="H38" s="152"/>
      <c r="I38" s="152"/>
      <c r="J38" s="152"/>
      <c r="K38" s="152"/>
      <c r="L38" s="152"/>
      <c r="M38" s="152"/>
      <c r="N38" s="34"/>
      <c r="O38" s="34"/>
    </row>
    <row r="39" spans="1:15" ht="18" customHeight="1" x14ac:dyDescent="0.2">
      <c r="A39" s="7"/>
      <c r="B39" s="34"/>
      <c r="C39" s="30" t="s">
        <v>119</v>
      </c>
      <c r="D39" s="38" t="s">
        <v>69</v>
      </c>
      <c r="E39" s="83" t="s">
        <v>87</v>
      </c>
      <c r="F39" s="83"/>
      <c r="G39" s="83" t="s">
        <v>88</v>
      </c>
      <c r="H39" s="83"/>
      <c r="I39" s="83" t="s">
        <v>88</v>
      </c>
      <c r="J39" s="83"/>
      <c r="K39" s="91" t="s">
        <v>120</v>
      </c>
      <c r="L39" s="91"/>
      <c r="M39" s="91"/>
      <c r="N39" s="34"/>
      <c r="O39" s="34"/>
    </row>
    <row r="40" spans="1:15" ht="14.25" x14ac:dyDescent="0.2">
      <c r="A40" s="17"/>
      <c r="B40" s="34"/>
      <c r="C40" s="17"/>
      <c r="D40" s="22"/>
      <c r="E40" s="22"/>
      <c r="F40" s="22"/>
      <c r="G40" s="22"/>
      <c r="H40" s="22"/>
      <c r="I40" s="22"/>
      <c r="J40" s="22"/>
      <c r="K40" s="22"/>
      <c r="L40" s="22"/>
      <c r="M40" s="22"/>
      <c r="N40" s="34"/>
      <c r="O40" s="34"/>
    </row>
    <row r="41" spans="1:15" ht="18" customHeight="1" x14ac:dyDescent="0.2">
      <c r="A41" s="17"/>
      <c r="B41" s="34"/>
      <c r="C41" s="88" t="s">
        <v>121</v>
      </c>
      <c r="D41" s="88"/>
      <c r="E41" s="88"/>
      <c r="F41" s="88"/>
      <c r="G41" s="88"/>
      <c r="H41" s="88"/>
      <c r="I41" s="88"/>
      <c r="J41" s="88"/>
      <c r="K41" s="88"/>
      <c r="L41" s="88"/>
      <c r="M41" s="88"/>
      <c r="N41" s="34"/>
      <c r="O41" s="34"/>
    </row>
    <row r="42" spans="1:15" ht="36.75" customHeight="1" x14ac:dyDescent="0.2">
      <c r="A42" s="7"/>
      <c r="B42" s="34"/>
      <c r="C42" s="89" t="s">
        <v>60</v>
      </c>
      <c r="D42" s="89" t="s">
        <v>61</v>
      </c>
      <c r="E42" s="107" t="s">
        <v>62</v>
      </c>
      <c r="F42" s="108"/>
      <c r="G42" s="108"/>
      <c r="H42" s="108"/>
      <c r="I42" s="108"/>
      <c r="J42" s="109"/>
      <c r="K42" s="89" t="s">
        <v>63</v>
      </c>
      <c r="L42" s="89"/>
      <c r="M42" s="89"/>
      <c r="N42" s="34"/>
      <c r="O42" s="34"/>
    </row>
    <row r="43" spans="1:15" ht="15" customHeight="1" x14ac:dyDescent="0.25">
      <c r="A43" s="7"/>
      <c r="B43" s="34"/>
      <c r="C43" s="90"/>
      <c r="D43" s="90"/>
      <c r="E43" s="131" t="s">
        <v>64</v>
      </c>
      <c r="F43" s="132"/>
      <c r="G43" s="131" t="s">
        <v>65</v>
      </c>
      <c r="H43" s="132"/>
      <c r="I43" s="131" t="s">
        <v>66</v>
      </c>
      <c r="J43" s="132"/>
      <c r="K43" s="89"/>
      <c r="L43" s="89"/>
      <c r="M43" s="89"/>
      <c r="N43" s="34"/>
      <c r="O43" s="34"/>
    </row>
    <row r="44" spans="1:15" ht="15" x14ac:dyDescent="0.2">
      <c r="A44" s="7"/>
      <c r="B44" s="34"/>
      <c r="C44" s="18" t="s">
        <v>67</v>
      </c>
      <c r="D44" s="17"/>
      <c r="E44" s="17"/>
      <c r="F44" s="17"/>
      <c r="G44" s="17"/>
      <c r="H44" s="17"/>
      <c r="I44" s="17"/>
      <c r="J44" s="17"/>
      <c r="K44" s="17"/>
      <c r="L44" s="17"/>
      <c r="M44" s="17"/>
      <c r="N44" s="34"/>
      <c r="O44" s="34"/>
    </row>
    <row r="45" spans="1:15" ht="30" customHeight="1" x14ac:dyDescent="0.2">
      <c r="A45" s="7"/>
      <c r="B45" s="34"/>
      <c r="C45" s="23" t="s">
        <v>122</v>
      </c>
      <c r="D45" s="91" t="s">
        <v>69</v>
      </c>
      <c r="E45" s="91" t="s">
        <v>70</v>
      </c>
      <c r="F45" s="91"/>
      <c r="G45" s="91" t="s">
        <v>70</v>
      </c>
      <c r="H45" s="91"/>
      <c r="I45" s="91" t="s">
        <v>70</v>
      </c>
      <c r="J45" s="91"/>
      <c r="K45" s="102" t="s">
        <v>123</v>
      </c>
      <c r="L45" s="102"/>
      <c r="M45" s="102"/>
      <c r="N45" s="34"/>
      <c r="O45" s="34"/>
    </row>
    <row r="46" spans="1:15" ht="14.25" customHeight="1" x14ac:dyDescent="0.2">
      <c r="A46" s="7"/>
      <c r="B46" s="34"/>
      <c r="C46" s="23" t="s">
        <v>124</v>
      </c>
      <c r="D46" s="91"/>
      <c r="E46" s="91" t="s">
        <v>70</v>
      </c>
      <c r="F46" s="91"/>
      <c r="G46" s="91" t="s">
        <v>70</v>
      </c>
      <c r="H46" s="91"/>
      <c r="I46" s="91" t="s">
        <v>70</v>
      </c>
      <c r="J46" s="91"/>
      <c r="K46" s="102" t="s">
        <v>123</v>
      </c>
      <c r="L46" s="102"/>
      <c r="M46" s="102"/>
      <c r="N46" s="34"/>
      <c r="O46" s="34"/>
    </row>
    <row r="47" spans="1:15" ht="18" customHeight="1" x14ac:dyDescent="0.2">
      <c r="A47" s="41"/>
      <c r="B47" s="34"/>
      <c r="C47" s="23" t="s">
        <v>125</v>
      </c>
      <c r="D47" s="91"/>
      <c r="E47" s="91" t="s">
        <v>84</v>
      </c>
      <c r="F47" s="91"/>
      <c r="G47" s="91" t="s">
        <v>84</v>
      </c>
      <c r="H47" s="91"/>
      <c r="I47" s="91" t="s">
        <v>84</v>
      </c>
      <c r="J47" s="91"/>
      <c r="K47" s="102" t="s">
        <v>126</v>
      </c>
      <c r="L47" s="102"/>
      <c r="M47" s="102"/>
      <c r="N47" s="34"/>
      <c r="O47" s="34"/>
    </row>
    <row r="48" spans="1:15" ht="30" customHeight="1" x14ac:dyDescent="0.2">
      <c r="A48" s="41"/>
      <c r="B48" s="34"/>
      <c r="C48" s="18"/>
      <c r="D48" s="17"/>
      <c r="E48" s="17"/>
      <c r="F48" s="17"/>
      <c r="G48" s="22"/>
      <c r="H48" s="22"/>
      <c r="I48" s="17"/>
      <c r="J48" s="17"/>
      <c r="K48" s="17"/>
      <c r="L48" s="17"/>
      <c r="M48" s="17"/>
      <c r="N48" s="34"/>
      <c r="O48" s="34"/>
    </row>
    <row r="49" spans="1:15" ht="30" customHeight="1" x14ac:dyDescent="0.2">
      <c r="A49" s="7"/>
      <c r="B49" s="34"/>
      <c r="C49" s="40" t="s">
        <v>119</v>
      </c>
      <c r="D49" s="20" t="s">
        <v>69</v>
      </c>
      <c r="E49" s="91" t="s">
        <v>87</v>
      </c>
      <c r="F49" s="91"/>
      <c r="G49" s="91" t="s">
        <v>88</v>
      </c>
      <c r="H49" s="91"/>
      <c r="I49" s="91" t="s">
        <v>88</v>
      </c>
      <c r="J49" s="91"/>
      <c r="K49" s="91" t="s">
        <v>89</v>
      </c>
      <c r="L49" s="91"/>
      <c r="M49" s="91"/>
      <c r="N49" s="34"/>
      <c r="O49" s="34"/>
    </row>
    <row r="50" spans="1:15" ht="14.25" customHeight="1" x14ac:dyDescent="0.2">
      <c r="A50" s="7"/>
      <c r="B50" s="34"/>
      <c r="C50" s="24"/>
      <c r="D50" s="22"/>
      <c r="E50" s="22"/>
      <c r="F50" s="22"/>
      <c r="G50" s="22"/>
      <c r="H50" s="22"/>
      <c r="I50" s="22"/>
      <c r="J50" s="22"/>
      <c r="K50" s="22"/>
      <c r="L50" s="22"/>
      <c r="M50" s="22"/>
      <c r="N50" s="34"/>
      <c r="O50" s="34"/>
    </row>
    <row r="51" spans="1:15" ht="14.25" customHeight="1" x14ac:dyDescent="0.2">
      <c r="A51" s="7"/>
      <c r="B51" s="35"/>
      <c r="C51" s="25" t="s">
        <v>83</v>
      </c>
      <c r="D51" s="20" t="s">
        <v>69</v>
      </c>
      <c r="E51" s="91" t="s">
        <v>84</v>
      </c>
      <c r="F51" s="91"/>
      <c r="G51" s="91" t="s">
        <v>84</v>
      </c>
      <c r="H51" s="91"/>
      <c r="I51" s="91" t="s">
        <v>84</v>
      </c>
      <c r="J51" s="91"/>
      <c r="K51" s="91" t="s">
        <v>127</v>
      </c>
      <c r="L51" s="91"/>
      <c r="M51" s="91"/>
      <c r="N51" s="35"/>
      <c r="O51" s="35"/>
    </row>
    <row r="52" spans="1:15" ht="30" customHeight="1" x14ac:dyDescent="0.2">
      <c r="A52" s="7"/>
      <c r="B52" s="35"/>
      <c r="C52" s="119"/>
      <c r="D52" s="120"/>
      <c r="E52" s="120"/>
      <c r="F52" s="120"/>
      <c r="G52" s="120"/>
      <c r="H52" s="120"/>
      <c r="I52" s="120"/>
      <c r="J52" s="120"/>
      <c r="K52" s="120"/>
      <c r="L52" s="120"/>
      <c r="M52" s="120"/>
      <c r="N52" s="120"/>
      <c r="O52" s="120"/>
    </row>
    <row r="53" spans="1:15" ht="21.75" customHeight="1" x14ac:dyDescent="0.2">
      <c r="A53" s="7"/>
      <c r="B53" s="41"/>
      <c r="C53" s="121" t="s">
        <v>128</v>
      </c>
      <c r="D53" s="122"/>
      <c r="E53" s="122"/>
      <c r="F53" s="122"/>
      <c r="G53" s="122"/>
      <c r="H53" s="122"/>
      <c r="I53" s="122"/>
      <c r="J53" s="122"/>
      <c r="K53" s="122"/>
      <c r="L53" s="122"/>
      <c r="M53" s="123"/>
      <c r="N53" s="41"/>
      <c r="O53" s="41"/>
    </row>
    <row r="54" spans="1:15" ht="38.25" customHeight="1" x14ac:dyDescent="0.2">
      <c r="A54" s="7"/>
      <c r="B54" s="41"/>
      <c r="C54" s="40" t="s">
        <v>129</v>
      </c>
      <c r="D54" s="83" t="s">
        <v>130</v>
      </c>
      <c r="E54" s="83"/>
      <c r="F54" s="83"/>
      <c r="G54" s="83"/>
      <c r="H54" s="83"/>
      <c r="I54" s="83"/>
      <c r="J54" s="83"/>
      <c r="K54" s="83"/>
      <c r="L54" s="83"/>
      <c r="M54" s="83"/>
      <c r="N54" s="41"/>
      <c r="O54" s="41"/>
    </row>
    <row r="55" spans="1:15" ht="63" customHeight="1" x14ac:dyDescent="0.2">
      <c r="A55" s="7"/>
      <c r="B55" s="41"/>
      <c r="C55" s="25" t="s">
        <v>131</v>
      </c>
      <c r="D55" s="91" t="s">
        <v>132</v>
      </c>
      <c r="E55" s="91"/>
      <c r="F55" s="91"/>
      <c r="G55" s="91"/>
      <c r="H55" s="91"/>
      <c r="I55" s="91"/>
      <c r="J55" s="91"/>
      <c r="K55" s="91"/>
      <c r="L55" s="91"/>
      <c r="M55" s="91"/>
      <c r="N55" s="41"/>
      <c r="O55" s="41"/>
    </row>
    <row r="56" spans="1:15" ht="14.25" customHeight="1" x14ac:dyDescent="0.2">
      <c r="A56" s="7"/>
      <c r="B56" s="35"/>
      <c r="C56" s="139" t="s">
        <v>133</v>
      </c>
      <c r="D56" s="139"/>
      <c r="E56" s="139"/>
      <c r="F56" s="139"/>
      <c r="G56" s="139"/>
      <c r="H56" s="139"/>
      <c r="I56" s="139"/>
      <c r="J56" s="139"/>
      <c r="K56" s="139"/>
      <c r="L56" s="139"/>
      <c r="M56" s="139"/>
      <c r="N56" s="100"/>
      <c r="O56" s="35"/>
    </row>
    <row r="57" spans="1:15" ht="33.75" customHeight="1" x14ac:dyDescent="0.2">
      <c r="A57" s="7"/>
      <c r="B57" s="35"/>
      <c r="C57" s="100" t="s">
        <v>134</v>
      </c>
      <c r="D57" s="100"/>
      <c r="E57" s="100"/>
      <c r="F57" s="100"/>
      <c r="G57" s="100"/>
      <c r="H57" s="100"/>
      <c r="I57" s="100"/>
      <c r="J57" s="100"/>
      <c r="K57" s="100"/>
      <c r="L57" s="100"/>
      <c r="M57" s="100"/>
      <c r="N57" s="42"/>
      <c r="O57" s="35"/>
    </row>
    <row r="58" spans="1:15" ht="24" customHeight="1" x14ac:dyDescent="0.2">
      <c r="A58" s="7"/>
      <c r="B58" s="7"/>
      <c r="C58" s="100" t="s">
        <v>135</v>
      </c>
      <c r="D58" s="100"/>
      <c r="E58" s="100"/>
      <c r="F58" s="100"/>
      <c r="G58" s="100"/>
      <c r="H58" s="100"/>
      <c r="I58" s="100"/>
      <c r="J58" s="100"/>
      <c r="K58" s="100"/>
      <c r="L58" s="100"/>
      <c r="M58" s="7"/>
      <c r="N58" s="7"/>
      <c r="O58" s="7"/>
    </row>
    <row r="59" spans="1:15" ht="14.25" x14ac:dyDescent="0.2">
      <c r="A59" s="7"/>
      <c r="B59" s="35"/>
      <c r="C59" s="35"/>
      <c r="D59" s="34"/>
      <c r="E59" s="34"/>
      <c r="F59" s="34"/>
      <c r="G59" s="35"/>
      <c r="H59" s="35"/>
      <c r="I59" s="34"/>
      <c r="J59" s="34"/>
      <c r="K59" s="35"/>
      <c r="L59" s="34"/>
      <c r="M59" s="34"/>
      <c r="N59" s="35"/>
      <c r="O59" s="35"/>
    </row>
    <row r="60" spans="1:15" ht="15.75" x14ac:dyDescent="0.2">
      <c r="A60" s="7"/>
      <c r="B60" s="7"/>
      <c r="C60" s="101" t="s">
        <v>136</v>
      </c>
      <c r="D60" s="101"/>
      <c r="E60" s="101"/>
      <c r="F60" s="101"/>
      <c r="G60" s="101"/>
      <c r="H60" s="101"/>
      <c r="I60" s="101"/>
      <c r="J60" s="101"/>
      <c r="K60" s="101"/>
      <c r="L60" s="101"/>
      <c r="M60" s="101"/>
      <c r="N60" s="101"/>
      <c r="O60" s="101"/>
    </row>
    <row r="61" spans="1:15" ht="15" customHeight="1" x14ac:dyDescent="0.2">
      <c r="A61" s="7"/>
      <c r="B61" s="7"/>
      <c r="C61" s="17"/>
      <c r="D61" s="17"/>
      <c r="E61" s="17"/>
      <c r="F61" s="17"/>
      <c r="G61" s="17"/>
      <c r="H61" s="17"/>
      <c r="I61" s="17"/>
      <c r="J61" s="17"/>
      <c r="K61" s="17"/>
      <c r="L61" s="17"/>
      <c r="M61" s="17"/>
      <c r="N61" s="7"/>
      <c r="O61" s="7"/>
    </row>
    <row r="62" spans="1:15" ht="14.25" x14ac:dyDescent="0.2">
      <c r="A62" s="7"/>
      <c r="B62" s="7"/>
      <c r="C62" s="43"/>
      <c r="D62" s="92" t="s">
        <v>137</v>
      </c>
      <c r="E62" s="133" t="s">
        <v>138</v>
      </c>
      <c r="F62" s="134"/>
      <c r="G62" s="135" t="s">
        <v>139</v>
      </c>
      <c r="H62" s="136"/>
      <c r="I62" s="135" t="s">
        <v>140</v>
      </c>
      <c r="J62" s="136"/>
      <c r="K62" s="44" t="s">
        <v>141</v>
      </c>
      <c r="L62" s="44" t="s">
        <v>142</v>
      </c>
      <c r="M62" s="44" t="s">
        <v>143</v>
      </c>
      <c r="N62" s="44" t="s">
        <v>144</v>
      </c>
      <c r="O62" s="44" t="s">
        <v>145</v>
      </c>
    </row>
    <row r="63" spans="1:15" ht="14.25" x14ac:dyDescent="0.2">
      <c r="A63" s="7"/>
      <c r="B63" s="7"/>
      <c r="C63" s="17"/>
      <c r="D63" s="93"/>
      <c r="E63" s="137" t="s">
        <v>146</v>
      </c>
      <c r="F63" s="138"/>
      <c r="G63" s="137" t="s">
        <v>146</v>
      </c>
      <c r="H63" s="138"/>
      <c r="I63" s="137" t="s">
        <v>146</v>
      </c>
      <c r="J63" s="138"/>
      <c r="K63" s="45" t="s">
        <v>147</v>
      </c>
      <c r="L63" s="45" t="s">
        <v>148</v>
      </c>
      <c r="M63" s="45" t="s">
        <v>148</v>
      </c>
      <c r="N63" s="45" t="s">
        <v>148</v>
      </c>
      <c r="O63" s="45" t="s">
        <v>148</v>
      </c>
    </row>
    <row r="64" spans="1:15" ht="15" customHeight="1" x14ac:dyDescent="0.2">
      <c r="A64" s="7"/>
      <c r="B64" s="7"/>
      <c r="C64" s="147" t="s">
        <v>149</v>
      </c>
      <c r="D64" s="96">
        <v>942.9</v>
      </c>
      <c r="E64" s="149">
        <v>34.4</v>
      </c>
      <c r="F64" s="150"/>
      <c r="G64" s="149">
        <v>32.9</v>
      </c>
      <c r="H64" s="150"/>
      <c r="I64" s="149">
        <v>127.5</v>
      </c>
      <c r="J64" s="150"/>
      <c r="K64" s="96">
        <v>790.3</v>
      </c>
      <c r="L64" s="96">
        <v>610.29999999999995</v>
      </c>
      <c r="M64" s="96">
        <v>6.7</v>
      </c>
      <c r="N64" s="96">
        <v>3</v>
      </c>
      <c r="O64" s="96">
        <v>235.3</v>
      </c>
    </row>
    <row r="65" spans="2:15" ht="15" x14ac:dyDescent="0.2">
      <c r="B65" s="7"/>
      <c r="C65" s="148"/>
      <c r="D65" s="97"/>
      <c r="E65" s="46">
        <v>23.6</v>
      </c>
      <c r="F65" s="46">
        <v>47.2</v>
      </c>
      <c r="G65" s="46">
        <v>31.4</v>
      </c>
      <c r="H65" s="46">
        <v>41.9</v>
      </c>
      <c r="I65" s="46">
        <v>117.9</v>
      </c>
      <c r="J65" s="46">
        <v>153.19999999999999</v>
      </c>
      <c r="K65" s="97"/>
      <c r="L65" s="97"/>
      <c r="M65" s="97"/>
      <c r="N65" s="97"/>
      <c r="O65" s="97"/>
    </row>
    <row r="66" spans="2:15" ht="15" x14ac:dyDescent="0.2">
      <c r="B66" s="7"/>
      <c r="C66" s="143" t="s">
        <v>150</v>
      </c>
      <c r="D66" s="96">
        <v>1350</v>
      </c>
      <c r="E66" s="153">
        <v>33.75</v>
      </c>
      <c r="F66" s="153">
        <v>67.5</v>
      </c>
      <c r="G66" s="153">
        <v>37.5</v>
      </c>
      <c r="H66" s="153">
        <v>52.5</v>
      </c>
      <c r="I66" s="153">
        <v>168.75</v>
      </c>
      <c r="J66" s="153">
        <v>219.375</v>
      </c>
      <c r="K66" s="47" t="s">
        <v>151</v>
      </c>
      <c r="L66" s="47" t="s">
        <v>152</v>
      </c>
      <c r="M66" s="47" t="s">
        <v>153</v>
      </c>
      <c r="N66" s="47" t="s">
        <v>154</v>
      </c>
      <c r="O66" s="47" t="s">
        <v>155</v>
      </c>
    </row>
    <row r="67" spans="2:15" ht="15" x14ac:dyDescent="0.2">
      <c r="B67" s="7"/>
      <c r="C67" s="144"/>
      <c r="D67" s="97"/>
      <c r="E67" s="153"/>
      <c r="F67" s="153"/>
      <c r="G67" s="153"/>
      <c r="H67" s="153"/>
      <c r="I67" s="153"/>
      <c r="J67" s="153"/>
      <c r="K67" s="46">
        <v>400</v>
      </c>
      <c r="L67" s="46">
        <v>1000</v>
      </c>
      <c r="M67" s="46">
        <v>15</v>
      </c>
      <c r="N67" s="46">
        <v>4</v>
      </c>
      <c r="O67" s="46">
        <v>1200</v>
      </c>
    </row>
    <row r="68" spans="2:15" ht="15" x14ac:dyDescent="0.2">
      <c r="B68" s="7"/>
      <c r="C68" s="48" t="s">
        <v>156</v>
      </c>
      <c r="D68" s="49">
        <f>(D64/D66)</f>
        <v>0.69844444444444442</v>
      </c>
      <c r="E68" s="49">
        <f>(E64/E66)</f>
        <v>1.0192592592592593</v>
      </c>
      <c r="F68" s="49">
        <f>E64/F66</f>
        <v>0.50962962962962965</v>
      </c>
      <c r="G68" s="49">
        <f>(G64/G66)</f>
        <v>0.8773333333333333</v>
      </c>
      <c r="H68" s="49">
        <f>(G64/H66)</f>
        <v>0.62666666666666659</v>
      </c>
      <c r="I68" s="49">
        <f>(I64/I66)</f>
        <v>0.75555555555555554</v>
      </c>
      <c r="J68" s="49">
        <f>(I64/J66)</f>
        <v>0.58119658119658124</v>
      </c>
      <c r="K68" s="49">
        <f>K64/K67</f>
        <v>1.9757499999999999</v>
      </c>
      <c r="L68" s="49">
        <f t="shared" ref="L68:N68" si="0">(L64/L67)</f>
        <v>0.61029999999999995</v>
      </c>
      <c r="M68" s="49">
        <f t="shared" si="0"/>
        <v>0.44666666666666666</v>
      </c>
      <c r="N68" s="49">
        <f t="shared" si="0"/>
        <v>0.75</v>
      </c>
      <c r="O68" s="49">
        <f>O64/O67</f>
        <v>0.19608333333333333</v>
      </c>
    </row>
  </sheetData>
  <mergeCells count="143">
    <mergeCell ref="I66:I67"/>
    <mergeCell ref="J66:J67"/>
    <mergeCell ref="L64:L65"/>
    <mergeCell ref="M64:M65"/>
    <mergeCell ref="N64:N65"/>
    <mergeCell ref="O64:O65"/>
    <mergeCell ref="C66:C67"/>
    <mergeCell ref="D66:D67"/>
    <mergeCell ref="E66:E67"/>
    <mergeCell ref="F66:F67"/>
    <mergeCell ref="G66:G67"/>
    <mergeCell ref="H66:H67"/>
    <mergeCell ref="C64:C65"/>
    <mergeCell ref="D64:D65"/>
    <mergeCell ref="E64:F64"/>
    <mergeCell ref="G64:H64"/>
    <mergeCell ref="I64:J64"/>
    <mergeCell ref="K64:K65"/>
    <mergeCell ref="D62:D63"/>
    <mergeCell ref="E62:F62"/>
    <mergeCell ref="G62:H62"/>
    <mergeCell ref="I62:J62"/>
    <mergeCell ref="E63:F63"/>
    <mergeCell ref="G63:H63"/>
    <mergeCell ref="I63:J63"/>
    <mergeCell ref="D54:M54"/>
    <mergeCell ref="D55:M55"/>
    <mergeCell ref="C56:N56"/>
    <mergeCell ref="C57:M57"/>
    <mergeCell ref="C58:L58"/>
    <mergeCell ref="C60:O60"/>
    <mergeCell ref="E51:F51"/>
    <mergeCell ref="G51:H51"/>
    <mergeCell ref="I51:J51"/>
    <mergeCell ref="K51:M51"/>
    <mergeCell ref="C52:O52"/>
    <mergeCell ref="C53:M53"/>
    <mergeCell ref="K45:M45"/>
    <mergeCell ref="E46:F46"/>
    <mergeCell ref="G46:H46"/>
    <mergeCell ref="I46:J46"/>
    <mergeCell ref="K46:M46"/>
    <mergeCell ref="E47:F47"/>
    <mergeCell ref="G47:H47"/>
    <mergeCell ref="I47:J47"/>
    <mergeCell ref="K47:M47"/>
    <mergeCell ref="E49:F49"/>
    <mergeCell ref="G49:H49"/>
    <mergeCell ref="I49:J49"/>
    <mergeCell ref="K49:M49"/>
    <mergeCell ref="E43:F43"/>
    <mergeCell ref="G43:H43"/>
    <mergeCell ref="I43:J43"/>
    <mergeCell ref="D45:D47"/>
    <mergeCell ref="E45:F45"/>
    <mergeCell ref="G45:H45"/>
    <mergeCell ref="I45:J45"/>
    <mergeCell ref="C38:M38"/>
    <mergeCell ref="E39:F39"/>
    <mergeCell ref="G39:H39"/>
    <mergeCell ref="I39:J39"/>
    <mergeCell ref="K39:M39"/>
    <mergeCell ref="C41:M41"/>
    <mergeCell ref="C42:C43"/>
    <mergeCell ref="D42:D43"/>
    <mergeCell ref="E42:J42"/>
    <mergeCell ref="K42:M43"/>
    <mergeCell ref="E35:F35"/>
    <mergeCell ref="G35:H35"/>
    <mergeCell ref="I35:J35"/>
    <mergeCell ref="K35:M35"/>
    <mergeCell ref="E37:F37"/>
    <mergeCell ref="G37:H37"/>
    <mergeCell ref="I37:J37"/>
    <mergeCell ref="K37:M37"/>
    <mergeCell ref="G33:H33"/>
    <mergeCell ref="I33:J33"/>
    <mergeCell ref="K33:M33"/>
    <mergeCell ref="E34:F34"/>
    <mergeCell ref="G34:H34"/>
    <mergeCell ref="I34:J34"/>
    <mergeCell ref="K34:M34"/>
    <mergeCell ref="E33:F33"/>
    <mergeCell ref="E21:F21"/>
    <mergeCell ref="G21:H21"/>
    <mergeCell ref="I21:J21"/>
    <mergeCell ref="K21:M21"/>
    <mergeCell ref="C23:M23"/>
    <mergeCell ref="G15:H15"/>
    <mergeCell ref="I15:J15"/>
    <mergeCell ref="K15:M15"/>
    <mergeCell ref="E17:F17"/>
    <mergeCell ref="G17:H17"/>
    <mergeCell ref="I17:J17"/>
    <mergeCell ref="K17:M17"/>
    <mergeCell ref="E19:F19"/>
    <mergeCell ref="G19:H19"/>
    <mergeCell ref="I19:J19"/>
    <mergeCell ref="K19:M19"/>
    <mergeCell ref="E11:F11"/>
    <mergeCell ref="G11:H11"/>
    <mergeCell ref="I11:J11"/>
    <mergeCell ref="E15:F15"/>
    <mergeCell ref="K11:M11"/>
    <mergeCell ref="D13:D15"/>
    <mergeCell ref="E13:F13"/>
    <mergeCell ref="G13:H13"/>
    <mergeCell ref="I13:J13"/>
    <mergeCell ref="K13:M13"/>
    <mergeCell ref="E14:F14"/>
    <mergeCell ref="G14:H14"/>
    <mergeCell ref="I14:J14"/>
    <mergeCell ref="K14:M14"/>
    <mergeCell ref="I28:J28"/>
    <mergeCell ref="K28:M28"/>
    <mergeCell ref="B29:O29"/>
    <mergeCell ref="E30:F30"/>
    <mergeCell ref="G30:H30"/>
    <mergeCell ref="I30:J30"/>
    <mergeCell ref="K30:M30"/>
    <mergeCell ref="K24:M25"/>
    <mergeCell ref="E25:F25"/>
    <mergeCell ref="G25:H25"/>
    <mergeCell ref="I25:J25"/>
    <mergeCell ref="E26:F26"/>
    <mergeCell ref="G26:H26"/>
    <mergeCell ref="I26:J26"/>
    <mergeCell ref="K26:M26"/>
    <mergeCell ref="C24:C25"/>
    <mergeCell ref="D24:D25"/>
    <mergeCell ref="E24:J24"/>
    <mergeCell ref="E28:F28"/>
    <mergeCell ref="G28:H28"/>
    <mergeCell ref="C8:C9"/>
    <mergeCell ref="C2:O2"/>
    <mergeCell ref="D4:O4"/>
    <mergeCell ref="C7:M7"/>
    <mergeCell ref="D8:D9"/>
    <mergeCell ref="E8:J8"/>
    <mergeCell ref="K8:M9"/>
    <mergeCell ref="E9:F9"/>
    <mergeCell ref="G9:H9"/>
    <mergeCell ref="I9:J9"/>
  </mergeCells>
  <pageMargins left="0.74803149606299213" right="0.35433070866141736" top="1.2204724409448819" bottom="0.27559055118110237" header="0.6692913385826772" footer="0.27559055118110237"/>
  <pageSetup scale="43" orientation="portrait" horizontalDpi="4294967295" verticalDpi="4294967295" r:id="rId1"/>
  <headerFooter alignWithMargins="0">
    <oddHeader>&amp;L&amp;G&amp;C&amp;"Arial,Negrita"PROCESO
PROMOCIÓN Y PREVENCIÓN
MINUTA PATRÓN 
MODALIDAD INSTITUCIONAL Y COMUNITARIA EN SERVICIOS DE PRIMERA INFANCIA&amp;"Arial,Normal"
&amp;R
A38.G6.PP
Versión  1
Página &amp;P de &amp;N
13/06/2019 
Clasificación de la Información
PÚBLICA</oddHeader>
    <oddFooter>&amp;C&amp;"Tempus Sans ITC,Normal"&amp;12Antes de imprimir este documento... piense en el medio ambiente!&amp;"Arial,Normal"&amp;10
Cualquier copia impresa de este documento se considera como COPIA NO CONTROLADA.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topLeftCell="C1" zoomScale="130" zoomScaleNormal="130" workbookViewId="0">
      <selection activeCell="A15" sqref="A15"/>
    </sheetView>
  </sheetViews>
  <sheetFormatPr baseColWidth="10" defaultRowHeight="12.75" x14ac:dyDescent="0.2"/>
  <cols>
    <col min="1" max="1" width="60.28515625" customWidth="1"/>
    <col min="2" max="2" width="18.42578125" customWidth="1"/>
    <col min="3" max="3" width="83.42578125" bestFit="1" customWidth="1"/>
  </cols>
  <sheetData>
    <row r="1" spans="1:3" x14ac:dyDescent="0.2">
      <c r="A1" s="2" t="s">
        <v>3</v>
      </c>
      <c r="B1" s="3" t="s">
        <v>17</v>
      </c>
      <c r="C1" s="6" t="s">
        <v>18</v>
      </c>
    </row>
    <row r="2" spans="1:3" x14ac:dyDescent="0.2">
      <c r="A2" s="1" t="s">
        <v>4</v>
      </c>
      <c r="B2" s="3" t="s">
        <v>0</v>
      </c>
      <c r="C2" s="3" t="s">
        <v>40</v>
      </c>
    </row>
    <row r="3" spans="1:3" x14ac:dyDescent="0.2">
      <c r="A3" s="1" t="s">
        <v>5</v>
      </c>
      <c r="B3" s="3" t="s">
        <v>1</v>
      </c>
      <c r="C3" s="3" t="s">
        <v>41</v>
      </c>
    </row>
    <row r="4" spans="1:3" x14ac:dyDescent="0.2">
      <c r="A4" s="1" t="s">
        <v>6</v>
      </c>
      <c r="B4" s="3" t="s">
        <v>2</v>
      </c>
      <c r="C4" s="3" t="s">
        <v>42</v>
      </c>
    </row>
    <row r="5" spans="1:3" x14ac:dyDescent="0.2">
      <c r="A5" s="1" t="s">
        <v>7</v>
      </c>
      <c r="C5" s="3" t="s">
        <v>43</v>
      </c>
    </row>
    <row r="6" spans="1:3" x14ac:dyDescent="0.2">
      <c r="A6" s="1" t="s">
        <v>8</v>
      </c>
    </row>
    <row r="7" spans="1:3" x14ac:dyDescent="0.2">
      <c r="A7" s="1" t="s">
        <v>50</v>
      </c>
      <c r="C7" s="6" t="s">
        <v>19</v>
      </c>
    </row>
    <row r="8" spans="1:3" x14ac:dyDescent="0.2">
      <c r="A8" s="4" t="s">
        <v>9</v>
      </c>
      <c r="C8" s="3" t="s">
        <v>29</v>
      </c>
    </row>
    <row r="9" spans="1:3" x14ac:dyDescent="0.2">
      <c r="A9" s="4" t="s">
        <v>10</v>
      </c>
      <c r="C9" s="3" t="s">
        <v>44</v>
      </c>
    </row>
    <row r="10" spans="1:3" x14ac:dyDescent="0.2">
      <c r="A10" s="1" t="s">
        <v>11</v>
      </c>
      <c r="C10" s="3" t="s">
        <v>30</v>
      </c>
    </row>
    <row r="11" spans="1:3" x14ac:dyDescent="0.2">
      <c r="A11" s="1" t="s">
        <v>12</v>
      </c>
      <c r="C11" s="3" t="s">
        <v>31</v>
      </c>
    </row>
    <row r="12" spans="1:3" x14ac:dyDescent="0.2">
      <c r="A12" s="4" t="s">
        <v>13</v>
      </c>
      <c r="C12" s="3" t="s">
        <v>45</v>
      </c>
    </row>
    <row r="13" spans="1:3" x14ac:dyDescent="0.2">
      <c r="A13" s="1" t="s">
        <v>14</v>
      </c>
    </row>
    <row r="14" spans="1:3" x14ac:dyDescent="0.2">
      <c r="A14" s="1" t="s">
        <v>15</v>
      </c>
      <c r="C14" s="2" t="s">
        <v>21</v>
      </c>
    </row>
    <row r="15" spans="1:3" x14ac:dyDescent="0.2">
      <c r="A15" s="1" t="s">
        <v>53</v>
      </c>
      <c r="C15" s="3" t="s">
        <v>20</v>
      </c>
    </row>
    <row r="16" spans="1:3" x14ac:dyDescent="0.2">
      <c r="A16" s="1" t="s">
        <v>48</v>
      </c>
      <c r="C16" s="3" t="s">
        <v>22</v>
      </c>
    </row>
    <row r="17" spans="1:3" x14ac:dyDescent="0.2">
      <c r="A17" s="1" t="s">
        <v>49</v>
      </c>
      <c r="C17" s="3" t="s">
        <v>23</v>
      </c>
    </row>
    <row r="18" spans="1:3" x14ac:dyDescent="0.2">
      <c r="C18" s="3" t="s">
        <v>24</v>
      </c>
    </row>
    <row r="19" spans="1:3" x14ac:dyDescent="0.2">
      <c r="C19" s="3" t="s">
        <v>25</v>
      </c>
    </row>
    <row r="22" spans="1:3" x14ac:dyDescent="0.2">
      <c r="A22" s="1" t="s">
        <v>4</v>
      </c>
      <c r="B22" t="s">
        <v>51</v>
      </c>
      <c r="C22" s="6" t="s">
        <v>13</v>
      </c>
    </row>
    <row r="23" spans="1:3" x14ac:dyDescent="0.2">
      <c r="A23" s="1" t="s">
        <v>5</v>
      </c>
      <c r="B23" t="s">
        <v>51</v>
      </c>
      <c r="C23" s="3" t="s">
        <v>46</v>
      </c>
    </row>
    <row r="24" spans="1:3" x14ac:dyDescent="0.2">
      <c r="A24" s="1" t="s">
        <v>6</v>
      </c>
      <c r="B24" s="3" t="s">
        <v>37</v>
      </c>
      <c r="C24" s="3" t="s">
        <v>34</v>
      </c>
    </row>
    <row r="25" spans="1:3" x14ac:dyDescent="0.2">
      <c r="A25" s="1" t="s">
        <v>7</v>
      </c>
      <c r="B25" s="3" t="s">
        <v>51</v>
      </c>
    </row>
    <row r="26" spans="1:3" x14ac:dyDescent="0.2">
      <c r="A26" s="1" t="s">
        <v>8</v>
      </c>
      <c r="B26" s="3" t="s">
        <v>51</v>
      </c>
    </row>
    <row r="27" spans="1:3" x14ac:dyDescent="0.2">
      <c r="A27" s="1" t="s">
        <v>50</v>
      </c>
      <c r="B27" s="3" t="s">
        <v>51</v>
      </c>
      <c r="C27" s="5" t="s">
        <v>14</v>
      </c>
    </row>
    <row r="28" spans="1:3" x14ac:dyDescent="0.2">
      <c r="A28" s="1" t="s">
        <v>9</v>
      </c>
      <c r="B28" t="s">
        <v>26</v>
      </c>
      <c r="C28" s="3" t="s">
        <v>32</v>
      </c>
    </row>
    <row r="29" spans="1:3" x14ac:dyDescent="0.2">
      <c r="A29" s="1" t="s">
        <v>10</v>
      </c>
      <c r="B29" t="s">
        <v>27</v>
      </c>
      <c r="C29" s="3" t="s">
        <v>33</v>
      </c>
    </row>
    <row r="30" spans="1:3" x14ac:dyDescent="0.2">
      <c r="A30" s="1" t="s">
        <v>11</v>
      </c>
      <c r="B30" t="s">
        <v>51</v>
      </c>
      <c r="C30" s="3" t="s">
        <v>47</v>
      </c>
    </row>
    <row r="31" spans="1:3" x14ac:dyDescent="0.2">
      <c r="A31" s="1" t="s">
        <v>12</v>
      </c>
      <c r="B31" t="s">
        <v>51</v>
      </c>
    </row>
    <row r="32" spans="1:3" x14ac:dyDescent="0.2">
      <c r="A32" s="1" t="s">
        <v>13</v>
      </c>
      <c r="B32" s="3" t="s">
        <v>39</v>
      </c>
      <c r="C32" s="5" t="s">
        <v>35</v>
      </c>
    </row>
    <row r="33" spans="1:3" x14ac:dyDescent="0.2">
      <c r="A33" s="1" t="s">
        <v>14</v>
      </c>
      <c r="B33" s="3" t="s">
        <v>38</v>
      </c>
      <c r="C33" s="3" t="s">
        <v>28</v>
      </c>
    </row>
    <row r="34" spans="1:3" x14ac:dyDescent="0.2">
      <c r="A34" s="1" t="s">
        <v>15</v>
      </c>
      <c r="B34" s="3" t="s">
        <v>51</v>
      </c>
      <c r="C34" s="3" t="s">
        <v>36</v>
      </c>
    </row>
    <row r="35" spans="1:3" x14ac:dyDescent="0.2">
      <c r="A35" s="1" t="s">
        <v>16</v>
      </c>
      <c r="B35" s="3" t="s">
        <v>51</v>
      </c>
    </row>
    <row r="36" spans="1:3" x14ac:dyDescent="0.2">
      <c r="A36" s="1" t="s">
        <v>48</v>
      </c>
      <c r="B36" s="3" t="s">
        <v>51</v>
      </c>
    </row>
    <row r="37" spans="1:3" x14ac:dyDescent="0.2">
      <c r="A37" s="1" t="s">
        <v>49</v>
      </c>
      <c r="B37" s="3" t="s">
        <v>51</v>
      </c>
      <c r="C37" t="s">
        <v>52</v>
      </c>
    </row>
  </sheetData>
  <hyperlinks>
    <hyperlink ref="C34" r:id="rId1" display="http://www.icbf.gov.co/portal/page/portal/IntranetICBF/organigrama/Planeacion" xr:uid="{00000000-0004-0000-0400-000000000000}"/>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6-8 meses</vt:lpstr>
      <vt:lpstr>9 -11 meses</vt:lpstr>
      <vt:lpstr>1-3 años</vt:lpstr>
      <vt:lpstr>4-5 años</vt:lpstr>
      <vt:lpstr>Hoja1</vt:lpstr>
      <vt:lpstr>abs</vt:lpstr>
      <vt:lpstr>'4-5 años'!Área_de_impresión</vt:lpstr>
      <vt:lpstr>'9 -11 meses'!Área_de_impresión</vt:lpstr>
      <vt:lpstr>dye</vt:lpstr>
      <vt:lpstr>Hoja1!NA</vt:lpstr>
      <vt:lpstr>NA</vt:lpstr>
      <vt:lpstr>prt</vt:lpstr>
      <vt:lpstr>pyp</vt:lpstr>
      <vt:lpstr>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Cesar Augusto Rodriguez Chaparro</cp:lastModifiedBy>
  <cp:lastPrinted>2019-06-07T21:14:30Z</cp:lastPrinted>
  <dcterms:created xsi:type="dcterms:W3CDTF">2008-06-10T13:36:03Z</dcterms:created>
  <dcterms:modified xsi:type="dcterms:W3CDTF">2019-06-13T21:29:41Z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