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bfgob-my.sharepoint.com/personal/mario_pardo_icbf_gov_co/Documents/Escritorio/2022/Transparencia/"/>
    </mc:Choice>
  </mc:AlternateContent>
  <xr:revisionPtr revIDLastSave="0" documentId="8_{78BAF573-D93C-4A80-8B46-C31FE358459F}" xr6:coauthVersionLast="47" xr6:coauthVersionMax="47" xr10:uidLastSave="{00000000-0000-0000-0000-000000000000}"/>
  <bookViews>
    <workbookView xWindow="-120" yWindow="-120" windowWidth="29040" windowHeight="15840" xr2:uid="{489E0046-6098-4CA4-B3A3-62A04A54CA8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C34" i="1" s="1"/>
  <c r="C33" i="1"/>
  <c r="C20" i="1"/>
</calcChain>
</file>

<file path=xl/sharedStrings.xml><?xml version="1.0" encoding="utf-8"?>
<sst xmlns="http://schemas.openxmlformats.org/spreadsheetml/2006/main" count="60" uniqueCount="60">
  <si>
    <t>RUBRO</t>
  </si>
  <si>
    <t>DESCRIPCION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</si>
  <si>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</si>
  <si>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</si>
  <si>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</si>
  <si>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</si>
  <si>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</si>
  <si>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</si>
  <si>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A-01-01-04</t>
  </si>
  <si>
    <t>OTROS GASTOS DE PERSONAL - DISTRIBUCIÓN PREVIO CONCEPTO DGPPN</t>
  </si>
  <si>
    <t>A-02</t>
  </si>
  <si>
    <t>ADQUISICIÓN DE BIENES  Y SERVICIOS</t>
  </si>
  <si>
    <t>A-03-03-01-015</t>
  </si>
  <si>
    <t>ADJUDICACIÓN Y LIBERACIÓN JUDICIAL</t>
  </si>
  <si>
    <t>A-03-03-01-999</t>
  </si>
  <si>
    <t>OTRAS TRANSFERENCIAS - DISTRIBUCIÓN PREVIO CONCEPTO DGPPN</t>
  </si>
  <si>
    <t>A-03-04-02-001</t>
  </si>
  <si>
    <t>MESADAS PENSIONALES (DE PENSIONES)</t>
  </si>
  <si>
    <t>A-03-04-02-012</t>
  </si>
  <si>
    <t>INCAPACIDADES Y LICENCIAS DE MATERNIDAD Y PATERNIDAD (NO DE PENSIONES)</t>
  </si>
  <si>
    <t>A-03-10</t>
  </si>
  <si>
    <t>SENTENCIAS Y CONCILIACIONES</t>
  </si>
  <si>
    <t>A-06-01-04-004</t>
  </si>
  <si>
    <t>PRÉSTAMOS POR CALAMIDAD DOMÉSTICA</t>
  </si>
  <si>
    <t>A-08-01</t>
  </si>
  <si>
    <t>IMPUESTOS</t>
  </si>
  <si>
    <t>A-08-04-01</t>
  </si>
  <si>
    <t>CUOTA DE FISCALIZACIÓN Y AUDITAJE</t>
  </si>
  <si>
    <t>A-08-04-04</t>
  </si>
  <si>
    <t>CONTRIBUCIÓN DE VALORIZACIÓN MUNICIPAL</t>
  </si>
  <si>
    <t>B-10-04-01</t>
  </si>
  <si>
    <t>APORTES AL FONDO DE CONTINGENCIAS</t>
  </si>
  <si>
    <t>C-4102-1500-12</t>
  </si>
  <si>
    <t>CONTRIBUCIÓN CON ACCIONES DE PROMOCIÓN Y PREVENCIÓN EN EL COMPONENTE DE ALIMENTACIÓN Y NUTRICIÓN PARA LA POBLACIÓN COLOMBIANA A NIVEL  NACIONAL</t>
  </si>
  <si>
    <t>C-4102-1500-13</t>
  </si>
  <si>
    <t>FORTALECIMIENTO DE ACCIONES DE RESTABLECIMIENTO EN ADMINISTRACIÓN DE JUSTICIA A NIVEL   NACIONAL</t>
  </si>
  <si>
    <t>C-4102-1500-14</t>
  </si>
  <si>
    <t>PROTECCIÓN DE LOS NIÑOS, NIÑAS Y ADOLESCENTES EN EL MARCO DEL RESTABLECIMIENTO DE SUS DERECHOS A NIVEL   NACIONAL</t>
  </si>
  <si>
    <t>C-4102-1500-15</t>
  </si>
  <si>
    <t>FORTALECIMIENTO A LOS AGENTES E INSTANCIAS DEL SNBF EN EL MARCO DE LA PROTECCIÓN INTEGRAL DE LOS NIÑOS, NIÑAS Y ADOLESCENTES Y SUS FAMILIAS A NIVEL   NACIONAL</t>
  </si>
  <si>
    <t>C-4102-1500-16</t>
  </si>
  <si>
    <t>FORTALECIMIENTO DE LAS FAMILIAS COMO AGENTES DE TRANSFORMACIÓN Y DESARROLLO SOCIAL A NIVEL  NACIONAL</t>
  </si>
  <si>
    <t>C-4102-1500-18</t>
  </si>
  <si>
    <t>APOYO AL DESARROLLO INTEGRAL DE LA PRIMERA INFANCIA A NIVEL  NACIONAL</t>
  </si>
  <si>
    <t>C-4102-1500-20</t>
  </si>
  <si>
    <t>CONTRIBUCIÓN AL DESARROLLO INTEGRAL DE NIÑAS Y NIÑOS ENTRE 6-13 ANOS, EN EL MARCO DEL RECONOCIMIENTO, GARANTÍA DE SUS DERECHOS Y CONSTRUCCIÓN DE PROYECTOS DE VIDA A NIVEL NACIONAL</t>
  </si>
  <si>
    <t>C-4102-1500-21</t>
  </si>
  <si>
    <t>APOYO PARA EL DESARROLLO DE LOS PROYECTOS DE VIDA PARA ADOLESCENTES Y JÓVENES A NIVEL NACIONAL</t>
  </si>
  <si>
    <t>C-4199-1500-7</t>
  </si>
  <si>
    <t>FORTALECIMIENTO DE LAS TECNOLOGÍAS DE LA INFORMACIÓN Y LAS COMUNICACIONES -TIC EN EL ICBF A NIVEL   NACIONAL</t>
  </si>
  <si>
    <t>C-4199-1500-8</t>
  </si>
  <si>
    <t>FORTALECIMIENTO INSTITUCIONAL EN EL ICBF A NIVEL  NACIONAL</t>
  </si>
  <si>
    <t>Total general</t>
  </si>
  <si>
    <t>ICBF</t>
  </si>
  <si>
    <t>Corte: 1 enero de 2022</t>
  </si>
  <si>
    <t>PRESUPUESTO DE GASTOS AÑO 2022</t>
  </si>
  <si>
    <t>VALOR</t>
  </si>
  <si>
    <t>FUNCIONAMIENTO</t>
  </si>
  <si>
    <t>SERVICIO A LA DEUDA</t>
  </si>
  <si>
    <t>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</si>
</sst>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7">
    <xf numFmtId="0" fontId="0" fillId="0" borderId="0" xfId="0"/>
    <xf numFmtId="41" fontId="0" fillId="0" borderId="0" xfId="1" applyFont="1"/>
    <xf numFmtId="0" fontId="3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41" fontId="0" fillId="3" borderId="0" xfId="1" applyFont="1" applyFill="1" applyAlignment="1">
      <alignment horizontal="center"/>
    </xf>
    <xf numFmtId="0" fontId="2" fillId="4" borderId="0" xfId="0" applyFont="1" applyFill="1"/>
    <xf numFmtId="41" fontId="2" fillId="4" borderId="0" xfId="1" applyFont="1" applyFill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409D4-C7A4-4DD0-ADE1-C93D857AB22E}">
  <dimension ref="A1:C34"/>
  <sheetViews>
    <sheetView showGridLines="0" tabSelected="1" workbookViewId="0">
      <selection activeCell="C22" sqref="C22"/>
    </sheetView>
  </sheetViews>
  <sheetFormatPr baseColWidth="10" defaultRowHeight="15" x14ac:dyDescent="0.25"/>
  <cols>
    <col min="1" max="1" width="14.28515625" bestFit="1" customWidth="1"/>
    <col min="2" max="2" width="189.140625" bestFit="1" customWidth="1"/>
    <col min="3" max="3" width="17.85546875" style="1" bestFit="1" customWidth="1"/>
  </cols>
  <sheetData>
    <row r="1" spans="1:3" ht="18.75" x14ac:dyDescent="0.3">
      <c r="A1" s="2" t="s">
        <v>53</v>
      </c>
      <c r="B1" s="2"/>
      <c r="C1" s="2"/>
    </row>
    <row r="2" spans="1:3" ht="18.75" x14ac:dyDescent="0.3">
      <c r="A2" s="2" t="s">
        <v>55</v>
      </c>
      <c r="B2" s="2"/>
      <c r="C2" s="2"/>
    </row>
    <row r="3" spans="1:3" ht="18.75" x14ac:dyDescent="0.3">
      <c r="A3" s="2" t="s">
        <v>54</v>
      </c>
      <c r="B3" s="2"/>
      <c r="C3" s="2"/>
    </row>
    <row r="5" spans="1:3" x14ac:dyDescent="0.25">
      <c r="A5" s="3" t="s">
        <v>0</v>
      </c>
      <c r="B5" s="3" t="s">
        <v>1</v>
      </c>
      <c r="C5" s="4" t="s">
        <v>56</v>
      </c>
    </row>
    <row r="6" spans="1:3" x14ac:dyDescent="0.25">
      <c r="A6" t="s">
        <v>2</v>
      </c>
      <c r="B6" t="s">
        <v>3</v>
      </c>
      <c r="C6" s="1">
        <v>391301000000</v>
      </c>
    </row>
    <row r="7" spans="1:3" x14ac:dyDescent="0.25">
      <c r="A7" t="s">
        <v>4</v>
      </c>
      <c r="B7" t="s">
        <v>5</v>
      </c>
      <c r="C7" s="1">
        <v>134837000000</v>
      </c>
    </row>
    <row r="8" spans="1:3" x14ac:dyDescent="0.25">
      <c r="A8" t="s">
        <v>6</v>
      </c>
      <c r="B8" t="s">
        <v>7</v>
      </c>
      <c r="C8" s="1">
        <v>29663000000</v>
      </c>
    </row>
    <row r="9" spans="1:3" x14ac:dyDescent="0.25">
      <c r="A9" t="s">
        <v>8</v>
      </c>
      <c r="B9" t="s">
        <v>9</v>
      </c>
      <c r="C9" s="1">
        <v>25790000000</v>
      </c>
    </row>
    <row r="10" spans="1:3" x14ac:dyDescent="0.25">
      <c r="A10" t="s">
        <v>10</v>
      </c>
      <c r="B10" t="s">
        <v>11</v>
      </c>
      <c r="C10" s="1">
        <v>40518000000</v>
      </c>
    </row>
    <row r="11" spans="1:3" x14ac:dyDescent="0.25">
      <c r="A11" t="s">
        <v>12</v>
      </c>
      <c r="B11" t="s">
        <v>13</v>
      </c>
      <c r="C11" s="1">
        <v>1442000000</v>
      </c>
    </row>
    <row r="12" spans="1:3" x14ac:dyDescent="0.25">
      <c r="A12" t="s">
        <v>14</v>
      </c>
      <c r="B12" t="s">
        <v>15</v>
      </c>
      <c r="C12" s="1">
        <v>34689203527</v>
      </c>
    </row>
    <row r="13" spans="1:3" x14ac:dyDescent="0.25">
      <c r="A13" t="s">
        <v>16</v>
      </c>
      <c r="B13" t="s">
        <v>17</v>
      </c>
      <c r="C13" s="1">
        <v>76000000</v>
      </c>
    </row>
    <row r="14" spans="1:3" x14ac:dyDescent="0.25">
      <c r="A14" t="s">
        <v>18</v>
      </c>
      <c r="B14" t="s">
        <v>19</v>
      </c>
      <c r="C14" s="1">
        <v>4110000000</v>
      </c>
    </row>
    <row r="15" spans="1:3" x14ac:dyDescent="0.25">
      <c r="A15" t="s">
        <v>20</v>
      </c>
      <c r="B15" t="s">
        <v>21</v>
      </c>
      <c r="C15" s="1">
        <v>11021000000</v>
      </c>
    </row>
    <row r="16" spans="1:3" x14ac:dyDescent="0.25">
      <c r="A16" t="s">
        <v>22</v>
      </c>
      <c r="B16" t="s">
        <v>23</v>
      </c>
      <c r="C16" s="1">
        <v>73000000</v>
      </c>
    </row>
    <row r="17" spans="1:3" x14ac:dyDescent="0.25">
      <c r="A17" t="s">
        <v>24</v>
      </c>
      <c r="B17" t="s">
        <v>25</v>
      </c>
      <c r="C17" s="1">
        <v>4067000000</v>
      </c>
    </row>
    <row r="18" spans="1:3" x14ac:dyDescent="0.25">
      <c r="A18" t="s">
        <v>26</v>
      </c>
      <c r="B18" t="s">
        <v>27</v>
      </c>
      <c r="C18" s="1">
        <v>19565000000</v>
      </c>
    </row>
    <row r="19" spans="1:3" x14ac:dyDescent="0.25">
      <c r="A19" t="s">
        <v>28</v>
      </c>
      <c r="B19" t="s">
        <v>29</v>
      </c>
      <c r="C19" s="1">
        <v>394000000</v>
      </c>
    </row>
    <row r="20" spans="1:3" x14ac:dyDescent="0.25">
      <c r="A20" s="5" t="s">
        <v>57</v>
      </c>
      <c r="B20" s="5"/>
      <c r="C20" s="6">
        <f>SUM(C4:C19)</f>
        <v>697546203527</v>
      </c>
    </row>
    <row r="21" spans="1:3" x14ac:dyDescent="0.25">
      <c r="A21" t="s">
        <v>30</v>
      </c>
      <c r="B21" t="s">
        <v>31</v>
      </c>
      <c r="C21" s="1">
        <v>2402796473</v>
      </c>
    </row>
    <row r="22" spans="1:3" x14ac:dyDescent="0.25">
      <c r="A22" s="5" t="s">
        <v>58</v>
      </c>
      <c r="B22" s="5"/>
      <c r="C22" s="6">
        <f>+C21</f>
        <v>2402796473</v>
      </c>
    </row>
    <row r="23" spans="1:3" x14ac:dyDescent="0.25">
      <c r="A23" t="s">
        <v>32</v>
      </c>
      <c r="B23" t="s">
        <v>33</v>
      </c>
      <c r="C23" s="1">
        <v>316712000000</v>
      </c>
    </row>
    <row r="24" spans="1:3" x14ac:dyDescent="0.25">
      <c r="A24" t="s">
        <v>34</v>
      </c>
      <c r="B24" t="s">
        <v>35</v>
      </c>
      <c r="C24" s="1">
        <v>216078000000</v>
      </c>
    </row>
    <row r="25" spans="1:3" x14ac:dyDescent="0.25">
      <c r="A25" t="s">
        <v>36</v>
      </c>
      <c r="B25" t="s">
        <v>37</v>
      </c>
      <c r="C25" s="1">
        <v>934413000000</v>
      </c>
    </row>
    <row r="26" spans="1:3" x14ac:dyDescent="0.25">
      <c r="A26" t="s">
        <v>38</v>
      </c>
      <c r="B26" t="s">
        <v>39</v>
      </c>
      <c r="C26" s="1">
        <v>13100000000</v>
      </c>
    </row>
    <row r="27" spans="1:3" x14ac:dyDescent="0.25">
      <c r="A27" t="s">
        <v>40</v>
      </c>
      <c r="B27" t="s">
        <v>41</v>
      </c>
      <c r="C27" s="1">
        <v>161824000000</v>
      </c>
    </row>
    <row r="28" spans="1:3" x14ac:dyDescent="0.25">
      <c r="A28" t="s">
        <v>42</v>
      </c>
      <c r="B28" t="s">
        <v>43</v>
      </c>
      <c r="C28" s="1">
        <v>4769794553158</v>
      </c>
    </row>
    <row r="29" spans="1:3" x14ac:dyDescent="0.25">
      <c r="A29" t="s">
        <v>44</v>
      </c>
      <c r="B29" t="s">
        <v>45</v>
      </c>
      <c r="C29" s="1">
        <v>168020342265</v>
      </c>
    </row>
    <row r="30" spans="1:3" x14ac:dyDescent="0.25">
      <c r="A30" t="s">
        <v>46</v>
      </c>
      <c r="B30" t="s">
        <v>47</v>
      </c>
      <c r="C30" s="1">
        <v>171811478712</v>
      </c>
    </row>
    <row r="31" spans="1:3" x14ac:dyDescent="0.25">
      <c r="A31" t="s">
        <v>48</v>
      </c>
      <c r="B31" t="s">
        <v>49</v>
      </c>
      <c r="C31" s="1">
        <v>63900000000</v>
      </c>
    </row>
    <row r="32" spans="1:3" x14ac:dyDescent="0.25">
      <c r="A32" t="s">
        <v>50</v>
      </c>
      <c r="B32" t="s">
        <v>51</v>
      </c>
      <c r="C32" s="1">
        <v>304534179023</v>
      </c>
    </row>
    <row r="33" spans="1:3" x14ac:dyDescent="0.25">
      <c r="A33" s="5" t="s">
        <v>59</v>
      </c>
      <c r="B33" s="5"/>
      <c r="C33" s="6">
        <f>SUM(C23:C32)</f>
        <v>7120187553158</v>
      </c>
    </row>
    <row r="34" spans="1:3" x14ac:dyDescent="0.25">
      <c r="A34" s="3" t="s">
        <v>52</v>
      </c>
      <c r="B34" s="3"/>
      <c r="C34" s="4">
        <f>+C33+C22+C20</f>
        <v>7820136553158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Alfonso Pardo Pardo</dc:creator>
  <cp:lastModifiedBy>Mario Alfonso Pardo Pardo</cp:lastModifiedBy>
  <dcterms:created xsi:type="dcterms:W3CDTF">2022-01-31T19:11:32Z</dcterms:created>
  <dcterms:modified xsi:type="dcterms:W3CDTF">2022-01-31T19:16:44Z</dcterms:modified>
</cp:coreProperties>
</file>