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externalLinks/externalLink15.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showInkAnnotation="0" defaultThemeVersion="124226"/>
  <mc:AlternateContent xmlns:mc="http://schemas.openxmlformats.org/markup-compatibility/2006">
    <mc:Choice Requires="x15">
      <x15ac:absPath xmlns:x15ac="http://schemas.microsoft.com/office/spreadsheetml/2010/11/ac" url="D:\ROBINSON.PARADA\Mis documentos\ESTUDIO DE MERCADO\23 POLIZAS DE SEGUROS 2014.E1\"/>
    </mc:Choice>
  </mc:AlternateContent>
  <bookViews>
    <workbookView xWindow="0" yWindow="0" windowWidth="20400" windowHeight="7005" activeTab="1"/>
  </bookViews>
  <sheets>
    <sheet name="INFO GENERAL Y FINANCIERA" sheetId="14" r:id="rId1"/>
    <sheet name="FORMATO COTIZACION" sheetId="17" r:id="rId2"/>
    <sheet name="POLIZAS" sheetId="18" r:id="rId3"/>
    <sheet name="INFO EXPERIENCIA" sheetId="16" r:id="rId4"/>
  </sheets>
  <externalReferences>
    <externalReference r:id="rId5"/>
    <externalReference r:id="rId6"/>
    <externalReference r:id="rId7"/>
    <externalReference r:id="rId8"/>
    <externalReference r:id="rId9"/>
    <externalReference r:id="rId10"/>
    <externalReference r:id="rId11"/>
    <externalReference r:id="rId12"/>
    <externalReference r:id="rId13"/>
    <externalReference r:id="rId14"/>
    <externalReference r:id="rId15"/>
    <externalReference r:id="rId16"/>
    <externalReference r:id="rId17"/>
    <externalReference r:id="rId18"/>
    <externalReference r:id="rId19"/>
  </externalReferences>
  <definedNames>
    <definedName name="_xlnm._FilterDatabase" localSheetId="3" hidden="1">'INFO EXPERIENCIA'!#REF!</definedName>
    <definedName name="_xlnm._FilterDatabase" localSheetId="0" hidden="1">'INFO GENERAL Y FINANCIERA'!$B$42:$N$42</definedName>
    <definedName name="¿Quiénes_están_inscritos_dentro_del_sistema__incluye_desinscr___" localSheetId="3">#REF!</definedName>
    <definedName name="¿Quiénes_están_inscritos_dentro_del_sistema__incluye_desinscr___" localSheetId="0">#REF!</definedName>
    <definedName name="¿Quiénes_están_inscritos_dentro_del_sistema__incluye_desinscr___">#REF!</definedName>
    <definedName name="ActividadRE" localSheetId="3">#REF!</definedName>
    <definedName name="ActividadRE" localSheetId="0">#REF!</definedName>
    <definedName name="ActividadRE">#REF!</definedName>
    <definedName name="ALMUERZO">'[1]Resumen Preparaciones'!$C$52:$C$113</definedName>
    <definedName name="almuerzocena">'[1]Resumen Preparaciones'!$C$52:$C$141</definedName>
    <definedName name="_xlnm.Print_Area" localSheetId="1">'FORMATO COTIZACION'!$B$2:$H$25</definedName>
    <definedName name="_xlnm.Print_Area" localSheetId="3">'INFO EXPERIENCIA'!$B$2:$J$22</definedName>
    <definedName name="_xlnm.Print_Area" localSheetId="0">'INFO GENERAL Y FINANCIERA'!$B$2:$H$55</definedName>
    <definedName name="_xlnm.Print_Area" localSheetId="2">POLIZAS!$B$2:$G$18</definedName>
    <definedName name="Calidad">[2]PERSONAL!$P$58</definedName>
    <definedName name="Campamento">[2]PERSONAL!$P$122</definedName>
    <definedName name="CostoDirectoObra" localSheetId="3">#REF!</definedName>
    <definedName name="CostoDirectoObra" localSheetId="0">#REF!</definedName>
    <definedName name="CostoDirectoObra">#REF!</definedName>
    <definedName name="CuantostieneEdSuperior" localSheetId="3">#REF!</definedName>
    <definedName name="CuantostieneEdSuperior" localSheetId="0">#REF!</definedName>
    <definedName name="CuantostieneEdSuperior">#REF!</definedName>
    <definedName name="Decision" localSheetId="1">[3]lista!$A$6:$A$7</definedName>
    <definedName name="Decision" localSheetId="3">[4]lista!$A$6:$A$7</definedName>
    <definedName name="Decision" localSheetId="0">[4]lista!$A$6:$A$7</definedName>
    <definedName name="Decision">[5]lista!$A$6:$A$7</definedName>
    <definedName name="Dedicacion" localSheetId="3">'[6]Tal Humano'!#REF!</definedName>
    <definedName name="Dedicacion" localSheetId="0">'[6]Tal Humano'!#REF!</definedName>
    <definedName name="Dedicacion">'[6]Tal Humano'!#REF!</definedName>
    <definedName name="desayuno">'[1]Resumen Preparaciones'!$C$5:$C$50</definedName>
    <definedName name="DESAYUNOS">'[1]Resumen Preparaciones'!$C$5:$C$33</definedName>
    <definedName name="DeseanCapacitacionEn" localSheetId="3">#REF!</definedName>
    <definedName name="DeseanCapacitacionEn" localSheetId="0">#REF!</definedName>
    <definedName name="DeseanCapacitacionEn">#REF!</definedName>
    <definedName name="DESINSCRITOS" localSheetId="3">#REF!</definedName>
    <definedName name="DESINSCRITOS" localSheetId="0">#REF!</definedName>
    <definedName name="DESINSCRITOS">#REF!</definedName>
    <definedName name="DISTRIBUCIONPORTIPOCONTRATO" localSheetId="3">#REF!</definedName>
    <definedName name="DISTRIBUCIONPORTIPOCONTRATO" localSheetId="0">#REF!</definedName>
    <definedName name="DISTRIBUCIONPORTIPOCONTRATO">#REF!</definedName>
    <definedName name="Ed_cons_empr_CodEntidad" localSheetId="3">#REF!</definedName>
    <definedName name="Ed_cons_empr_CodEntidad" localSheetId="0">#REF!</definedName>
    <definedName name="Ed_cons_empr_CodEntidad">#REF!</definedName>
    <definedName name="Ed_emp_codemp" localSheetId="3">#REF!</definedName>
    <definedName name="Ed_emp_codemp" localSheetId="0">#REF!</definedName>
    <definedName name="Ed_emp_codemp">#REF!</definedName>
    <definedName name="EdSuperior2" localSheetId="3">#REF!</definedName>
    <definedName name="EdSuperior2" localSheetId="0">#REF!</definedName>
    <definedName name="EdSuperior2">#REF!</definedName>
    <definedName name="EdSuperior3" localSheetId="3">#REF!</definedName>
    <definedName name="EdSuperior3" localSheetId="0">#REF!</definedName>
    <definedName name="EdSuperior3">#REF!</definedName>
    <definedName name="Empresa" localSheetId="3">#REF!</definedName>
    <definedName name="Empresa" localSheetId="0">#REF!</definedName>
    <definedName name="Empresa">#REF!</definedName>
    <definedName name="Ensayos">[2]PERSONAL!$P$100</definedName>
    <definedName name="EstadoMadCabFamilia" localSheetId="3">#REF!</definedName>
    <definedName name="EstadoMadCabFamilia" localSheetId="0">#REF!</definedName>
    <definedName name="EstadoMadCabFamilia">#REF!</definedName>
    <definedName name="Estrategia">[7]Tablas!$F$2:$F$34</definedName>
    <definedName name="Fuente">[7]Tablas!$D$2:$D$10</definedName>
    <definedName name="Funcionario" localSheetId="3">[8]frmFuncionario!#REF!</definedName>
    <definedName name="Funcionario" localSheetId="0">[8]frmFuncionario!#REF!</definedName>
    <definedName name="Funcionario">[8]frmFuncionario!#REF!</definedName>
    <definedName name="GruporUPS" localSheetId="3">#REF!</definedName>
    <definedName name="GruporUPS" localSheetId="0">#REF!</definedName>
    <definedName name="GruporUPS">#REF!</definedName>
    <definedName name="HFGHGFH3" localSheetId="3">[9]Planta_Super!#REF!</definedName>
    <definedName name="HFGHGFH3" localSheetId="0">[9]Planta_Super!#REF!</definedName>
    <definedName name="HFGHGFH3">[9]Planta_Super!#REF!</definedName>
    <definedName name="Horas" localSheetId="3">'[10]Tal Humano'!#REF!</definedName>
    <definedName name="Horas" localSheetId="0">'[10]Tal Humano'!#REF!</definedName>
    <definedName name="Horas">'[10]Tal Humano'!#REF!</definedName>
    <definedName name="hrgc" localSheetId="3">#REF!</definedName>
    <definedName name="hrgc" localSheetId="0">#REF!</definedName>
    <definedName name="hrgc">#REF!</definedName>
    <definedName name="Incre" localSheetId="3">#REF!</definedName>
    <definedName name="Incre" localSheetId="0">#REF!</definedName>
    <definedName name="Incre">#REF!</definedName>
    <definedName name="INCREMENTO" localSheetId="3">#REF!</definedName>
    <definedName name="INCREMENTO" localSheetId="0">#REF!</definedName>
    <definedName name="INCREMENTO">#REF!</definedName>
    <definedName name="INCREMENTOS" localSheetId="3">#REF!</definedName>
    <definedName name="INCREMENTOS" localSheetId="0">#REF!</definedName>
    <definedName name="INCREMENTOS">#REF!</definedName>
    <definedName name="Indemnizacion" localSheetId="3">#REF!</definedName>
    <definedName name="Indemnizacion" localSheetId="0">#REF!</definedName>
    <definedName name="Indemnizacion">#REF!</definedName>
    <definedName name="InfLaboral" localSheetId="3">#REF!</definedName>
    <definedName name="InfLaboral" localSheetId="0">#REF!</definedName>
    <definedName name="InfLaboral">#REF!</definedName>
    <definedName name="InfLabrl" localSheetId="3">#REF!</definedName>
    <definedName name="InfLabrl" localSheetId="0">#REF!</definedName>
    <definedName name="InfLabrl">#REF!</definedName>
    <definedName name="Ins" localSheetId="3">#REF!</definedName>
    <definedName name="Ins" localSheetId="0">#REF!</definedName>
    <definedName name="Ins">#REF!</definedName>
    <definedName name="InsEnt" localSheetId="3">#REF!</definedName>
    <definedName name="InsEnt" localSheetId="0">#REF!</definedName>
    <definedName name="InsEnt">#REF!</definedName>
    <definedName name="InsFisMag" localSheetId="3">#REF!</definedName>
    <definedName name="InsFisMag" localSheetId="0">#REF!</definedName>
    <definedName name="InsFisMag">#REF!</definedName>
    <definedName name="IVASobreUtilidad">[2]IMPUESTOS!$E$16</definedName>
    <definedName name="LimitacionAuditiva" localSheetId="3">#REF!</definedName>
    <definedName name="LimitacionAuditiva" localSheetId="0">#REF!</definedName>
    <definedName name="LimitacionAuditiva">#REF!</definedName>
    <definedName name="LimitacionFisicaOMental" localSheetId="3">#REF!</definedName>
    <definedName name="LimitacionFisicaOMental" localSheetId="0">#REF!</definedName>
    <definedName name="LimitacionFisicaOMental">#REF!</definedName>
    <definedName name="LimitacionVisual" localSheetId="3">#REF!</definedName>
    <definedName name="LimitacionVisual" localSheetId="0">#REF!</definedName>
    <definedName name="LimitacionVisual">#REF!</definedName>
    <definedName name="LISTA_1" localSheetId="3">#REF!</definedName>
    <definedName name="LISTA_1" localSheetId="0">#REF!</definedName>
    <definedName name="LISTA_1">#REF!</definedName>
    <definedName name="LISTA_2" localSheetId="3">#REF!</definedName>
    <definedName name="LISTA_2" localSheetId="0">#REF!</definedName>
    <definedName name="LISTA_2">#REF!</definedName>
    <definedName name="LISTA_PROM" localSheetId="3">#REF!</definedName>
    <definedName name="LISTA_PROM" localSheetId="0">#REF!</definedName>
    <definedName name="LISTA_PROM">#REF!</definedName>
    <definedName name="MadreCabezaFamilia" localSheetId="3">#REF!</definedName>
    <definedName name="MadreCabezaFamilia" localSheetId="0">#REF!</definedName>
    <definedName name="MadreCabezaFamilia">#REF!</definedName>
    <definedName name="Mas_Bajo_Adminstración" localSheetId="3">'[11]Costo Total'!#REF!</definedName>
    <definedName name="Mas_Bajo_Adminstración" localSheetId="0">'[11]Costo Total'!#REF!</definedName>
    <definedName name="Mas_Bajo_Adminstración">'[11]Costo Total'!#REF!</definedName>
    <definedName name="Mas_Bajo_Imprevistos" localSheetId="3">'[11]Costo Total'!#REF!</definedName>
    <definedName name="Mas_Bajo_Imprevistos" localSheetId="0">'[11]Costo Total'!#REF!</definedName>
    <definedName name="Mas_Bajo_Imprevistos">'[11]Costo Total'!#REF!</definedName>
    <definedName name="NivelEducacionBasica" localSheetId="3">#REF!</definedName>
    <definedName name="NivelEducacionBasica" localSheetId="0">#REF!</definedName>
    <definedName name="NivelEducacionBasica">#REF!</definedName>
    <definedName name="NIVELEDUCACIONSUP" localSheetId="3">#REF!</definedName>
    <definedName name="NIVELEDUCACIONSUP" localSheetId="0">#REF!</definedName>
    <definedName name="NIVELEDUCACIONSUP">#REF!</definedName>
    <definedName name="NivelEducacionSuperior" localSheetId="3">#REF!</definedName>
    <definedName name="NivelEducacionSuperior" localSheetId="0">#REF!</definedName>
    <definedName name="NivelEducacionSuperior">#REF!</definedName>
    <definedName name="NoFacturable">[2]PERSONAL!$P$46</definedName>
    <definedName name="NoNOInscritos" localSheetId="3">#REF!</definedName>
    <definedName name="NoNOInscritos" localSheetId="0">#REF!</definedName>
    <definedName name="NoNOInscritos">#REF!</definedName>
    <definedName name="NUMERO" localSheetId="3">[9]Planta_Super!#REF!</definedName>
    <definedName name="NUMERO" localSheetId="0">[9]Planta_Super!#REF!</definedName>
    <definedName name="NUMERO">[9]Planta_Super!#REF!</definedName>
    <definedName name="Objetivos">[7]Tablas!$E$2:$E$17</definedName>
    <definedName name="Oficina">[2]PERSONAL!$P$69</definedName>
    <definedName name="PagoRE" localSheetId="3">#REF!</definedName>
    <definedName name="PagoRE" localSheetId="0">#REF!</definedName>
    <definedName name="PagoRE">#REF!</definedName>
    <definedName name="PARTICIPACION" localSheetId="1">[3]lista!$A$15:$A$17</definedName>
    <definedName name="PARTICIPACION" localSheetId="3">[4]lista!$A$15:$A$17</definedName>
    <definedName name="PARTICIPACION" localSheetId="0">[4]lista!$A$15:$A$17</definedName>
    <definedName name="PARTICIPACION">[5]lista!$A$15:$A$17</definedName>
    <definedName name="perfil" localSheetId="3">#REF!</definedName>
    <definedName name="perfil" localSheetId="0">#REF!</definedName>
    <definedName name="perfil">#REF!</definedName>
    <definedName name="pilares">[7]Tablas!$G$2:$G$6</definedName>
    <definedName name="PMCL" localSheetId="3">#REF!</definedName>
    <definedName name="PMCL" localSheetId="0">#REF!</definedName>
    <definedName name="PMCL">#REF!</definedName>
    <definedName name="Procedencia" localSheetId="1">[3]lista!$A$2:$A$3</definedName>
    <definedName name="Procedencia" localSheetId="3">[4]lista!$A$2:$A$3</definedName>
    <definedName name="Procedencia" localSheetId="0">[4]lista!$A$2:$A$3</definedName>
    <definedName name="Procedencia">[5]lista!$A$2:$A$3</definedName>
    <definedName name="Producto" localSheetId="3">#REF!</definedName>
    <definedName name="Producto" localSheetId="0">#REF!</definedName>
    <definedName name="Producto">#REF!</definedName>
    <definedName name="productosdef">'[1]Precios Alimentos'!$A$5031:$A$5730</definedName>
    <definedName name="Profesional">[2]PERSONAL!$P$12</definedName>
    <definedName name="Promd_Administración" localSheetId="3">'[11]Costo Total'!#REF!</definedName>
    <definedName name="Promd_Administración" localSheetId="0">'[11]Costo Total'!#REF!</definedName>
    <definedName name="Promd_Administración">'[11]Costo Total'!#REF!</definedName>
    <definedName name="Promd_Adnimistración" localSheetId="3">'[11]Costo Total'!#REF!</definedName>
    <definedName name="Promd_Adnimistración" localSheetId="0">'[11]Costo Total'!#REF!</definedName>
    <definedName name="Promd_Adnimistración">'[11]Costo Total'!#REF!</definedName>
    <definedName name="Promd_Imprevistos" localSheetId="3">'[11]Costo Total'!#REF!</definedName>
    <definedName name="Promd_Imprevistos" localSheetId="0">'[11]Costo Total'!#REF!</definedName>
    <definedName name="Promd_Imprevistos">'[11]Costo Total'!#REF!</definedName>
    <definedName name="Promd_Utilidad" localSheetId="3">'[11]Costo Total'!#REF!</definedName>
    <definedName name="Promd_Utilidad" localSheetId="0">'[11]Costo Total'!#REF!</definedName>
    <definedName name="Promd_Utilidad">'[11]Costo Total'!#REF!</definedName>
    <definedName name="promedios" localSheetId="3">'[12]Proyección valor Lacteo MADR'!#REF!</definedName>
    <definedName name="promedios" localSheetId="0">'[12]Proyección valor Lacteo MADR'!#REF!</definedName>
    <definedName name="promedios">'[12]Proyección valor Lacteo MADR'!#REF!</definedName>
    <definedName name="Proporcionalidad" localSheetId="3">'[6]Tal Humano'!#REF!</definedName>
    <definedName name="Proporcionalidad" localSheetId="0">'[6]Tal Humano'!#REF!</definedName>
    <definedName name="Proporcionalidad">'[6]Tal Humano'!#REF!</definedName>
    <definedName name="ProximoPension" localSheetId="3">#REF!</definedName>
    <definedName name="ProximoPension" localSheetId="0">#REF!</definedName>
    <definedName name="ProximoPension">#REF!</definedName>
    <definedName name="RECapacitacion" localSheetId="3">#REF!</definedName>
    <definedName name="RECapacitacion" localSheetId="0">#REF!</definedName>
    <definedName name="RECapacitacion">#REF!</definedName>
    <definedName name="REContPrivada" localSheetId="3">#REF!</definedName>
    <definedName name="REContPrivada" localSheetId="0">#REF!</definedName>
    <definedName name="REContPrivada">#REF!</definedName>
    <definedName name="salariosref">'[11]Salarios de Referencia'!$B$7:$B$120</definedName>
    <definedName name="SalarioSuperora3SMLVMyProfesionalidad" localSheetId="3">#REF!</definedName>
    <definedName name="SalarioSuperora3SMLVMyProfesionalidad" localSheetId="0">#REF!</definedName>
    <definedName name="SalarioSuperora3SMLVMyProfesionalidad">#REF!</definedName>
    <definedName name="Seguimiento" localSheetId="3">#REF!</definedName>
    <definedName name="Seguimiento" localSheetId="0">#REF!</definedName>
    <definedName name="Seguimiento">#REF!</definedName>
    <definedName name="Sexo" localSheetId="3">#REF!</definedName>
    <definedName name="Sexo" localSheetId="0">#REF!</definedName>
    <definedName name="Sexo">#REF!</definedName>
    <definedName name="Sueldos" localSheetId="3">#REF!</definedName>
    <definedName name="Sueldos" localSheetId="0">#REF!</definedName>
    <definedName name="Sueldos">#REF!</definedName>
    <definedName name="Tecnico">[2]PERSONAL!$P$34</definedName>
    <definedName name="Telefono" localSheetId="3">#REF!</definedName>
    <definedName name="Telefono" localSheetId="0">#REF!</definedName>
    <definedName name="Telefono">#REF!</definedName>
    <definedName name="tipo" localSheetId="1">[3]lista!$A$11:$A$13</definedName>
    <definedName name="tipo" localSheetId="3">[4]lista!$A$11:$A$13</definedName>
    <definedName name="tipo" localSheetId="0">[4]lista!$A$11:$A$13</definedName>
    <definedName name="tipo">[5]lista!$A$11:$A$13</definedName>
    <definedName name="TIPOCONT" localSheetId="3">#REF!</definedName>
    <definedName name="TIPOCONT" localSheetId="0">#REF!</definedName>
    <definedName name="TIPOCONT">#REF!</definedName>
    <definedName name="tipodeanalisis">'[1]Analisis microbiologico'!$A$110:$A$182</definedName>
    <definedName name="TipoEmpresa" localSheetId="3">#REF!</definedName>
    <definedName name="TipoEmpresa" localSheetId="0">#REF!</definedName>
    <definedName name="TipoEmpresa">#REF!</definedName>
    <definedName name="TotalContratoSinIVA" localSheetId="3">#REF!</definedName>
    <definedName name="TotalContratoSinIVA" localSheetId="0">#REF!</definedName>
    <definedName name="TotalContratoSinIVA">#REF!</definedName>
    <definedName name="TotalImpuestosObra">[2]IMPUESTOS!$F$10</definedName>
    <definedName name="Tramite">[2]PERSONAL!$P$88</definedName>
    <definedName name="Viajes">[2]PERSONAL!$P$93</definedName>
    <definedName name="x" localSheetId="1">[13]lista!$A$11:$A$13</definedName>
    <definedName name="x" localSheetId="3">[13]lista!$A$11:$A$13</definedName>
    <definedName name="x" localSheetId="0">[13]lista!$A$11:$A$13</definedName>
    <definedName name="x">[14]lista!$A$11:$A$13</definedName>
    <definedName name="zzz">[15]Listas!$B$2:$B$34</definedName>
  </definedNames>
  <calcPr calcId="152511"/>
</workbook>
</file>

<file path=xl/calcChain.xml><?xml version="1.0" encoding="utf-8"?>
<calcChain xmlns="http://schemas.openxmlformats.org/spreadsheetml/2006/main">
  <c r="H20" i="17" l="1"/>
  <c r="H19" i="17" l="1"/>
  <c r="H21" i="17" l="1"/>
  <c r="G51" i="14"/>
  <c r="G49" i="14"/>
  <c r="G47" i="14"/>
  <c r="G45" i="14"/>
  <c r="G43" i="14"/>
</calcChain>
</file>

<file path=xl/comments1.xml><?xml version="1.0" encoding="utf-8"?>
<comments xmlns="http://schemas.openxmlformats.org/spreadsheetml/2006/main">
  <authors>
    <author>Lucia Alexandra Vargas Yemanil</author>
  </authors>
  <commentList>
    <comment ref="G37" authorId="0" shapeId="0">
      <text>
        <r>
          <rPr>
            <sz val="9"/>
            <color indexed="81"/>
            <rFont val="Tahoma"/>
            <family val="2"/>
          </rPr>
          <t>Incluir la tarifa que corresponda 
a la agrupación y a la actividad</t>
        </r>
        <r>
          <rPr>
            <sz val="9"/>
            <color indexed="81"/>
            <rFont val="Tahoma"/>
            <family val="2"/>
          </rPr>
          <t xml:space="preserve">
</t>
        </r>
      </text>
    </comment>
  </commentList>
</comments>
</file>

<file path=xl/sharedStrings.xml><?xml version="1.0" encoding="utf-8"?>
<sst xmlns="http://schemas.openxmlformats.org/spreadsheetml/2006/main" count="134" uniqueCount="119">
  <si>
    <t>El presente cuadro es de carácter informativo, no se debe diligenciar. Sin embargo se entiende que la cotización incluye la totalidad de los conceptos relacionados a continuación.</t>
  </si>
  <si>
    <t>CONCEPTO</t>
  </si>
  <si>
    <t>COBERTURA</t>
  </si>
  <si>
    <t>PLAZO 
(En Meses)</t>
  </si>
  <si>
    <t>Garantía de Seriedad de la oferta</t>
  </si>
  <si>
    <t>Plazo de Ejecución</t>
  </si>
  <si>
    <t>Cobertura: Corresponde al porcentaje del valor total del contrato a amparar.</t>
  </si>
  <si>
    <t xml:space="preserve">1.1. Identificación. </t>
  </si>
  <si>
    <t>NIT</t>
  </si>
  <si>
    <t>DV</t>
  </si>
  <si>
    <t>Descripción  Actividad Económica CIIU</t>
  </si>
  <si>
    <t>Veces</t>
  </si>
  <si>
    <t>Porcentaje</t>
  </si>
  <si>
    <t>E-MAIL:</t>
  </si>
  <si>
    <t>CARGO:</t>
  </si>
  <si>
    <t>FECHA:</t>
  </si>
  <si>
    <t>Patrimonio--&gt;</t>
  </si>
  <si>
    <t>Nota: Agregar las filas necesarias para reportar la experiencia</t>
  </si>
  <si>
    <t>1.4. Códigos CIIU</t>
  </si>
  <si>
    <t>Cuenta</t>
  </si>
  <si>
    <t>Indicador</t>
  </si>
  <si>
    <t>Capacidad Financiera</t>
  </si>
  <si>
    <t>Capacidad Organizacional</t>
  </si>
  <si>
    <t>Formato Información General Y Financiera De Proveedores</t>
  </si>
  <si>
    <t>Ciudad</t>
  </si>
  <si>
    <t>Fecha Dd/mm/aa</t>
  </si>
  <si>
    <t>Persona Natural</t>
  </si>
  <si>
    <t xml:space="preserve"> 1.  Información General</t>
  </si>
  <si>
    <t>Personas 
naturales</t>
  </si>
  <si>
    <t>Nombre Comercial</t>
  </si>
  <si>
    <t>Cédula</t>
  </si>
  <si>
    <t>Razón Social</t>
  </si>
  <si>
    <t xml:space="preserve">Dirección </t>
  </si>
  <si>
    <t>Teléfono</t>
  </si>
  <si>
    <t>Fax</t>
  </si>
  <si>
    <t>Pagina Web</t>
  </si>
  <si>
    <t>1.2. Personas De Contacto</t>
  </si>
  <si>
    <t>Gerente General</t>
  </si>
  <si>
    <t>E-mail</t>
  </si>
  <si>
    <t>Ext.</t>
  </si>
  <si>
    <t>Celular</t>
  </si>
  <si>
    <t>Director Comercial</t>
  </si>
  <si>
    <t>1.3. Productos Y Servicios Inscritos En El Rup De Acuerdo Con El Unspsc</t>
  </si>
  <si>
    <t>1.5. Número De Empleados</t>
  </si>
  <si>
    <t>Código De Actividad</t>
  </si>
  <si>
    <t>2. Información Financiera  - A Diciembre 31 De 2012</t>
  </si>
  <si>
    <t xml:space="preserve">Nombre Del Indicador  </t>
  </si>
  <si>
    <t>Valores En Pesos</t>
  </si>
  <si>
    <t>Activo Corriente --&gt;</t>
  </si>
  <si>
    <t>Pasivo Corriente --&gt;</t>
  </si>
  <si>
    <t>Pasivo Total--&gt;</t>
  </si>
  <si>
    <t>Activo Total--&gt;</t>
  </si>
  <si>
    <t>Razón De Cobertura De Intereses</t>
  </si>
  <si>
    <t>Utilidad Operacional--&gt;</t>
  </si>
  <si>
    <t>Rentabilidad Del Patrimonio</t>
  </si>
  <si>
    <t>Rentabilidad Del Activo</t>
  </si>
  <si>
    <t>Nombres y Apellidos</t>
  </si>
  <si>
    <t>Asesor Comercial</t>
  </si>
  <si>
    <t>Código de Naciones Unidas</t>
  </si>
  <si>
    <t>Tarifa ICA</t>
  </si>
  <si>
    <t>Instrucciones para el diligenciamiento del formato de cotización</t>
  </si>
  <si>
    <t>La presente cotización:</t>
  </si>
  <si>
    <t>Sector al que pertenece</t>
  </si>
  <si>
    <t>% de participación</t>
  </si>
  <si>
    <t>Tipo de entidad</t>
  </si>
  <si>
    <t>Numero del contrato</t>
  </si>
  <si>
    <t>Fecha de suscripción
(dd/mmm/aa)</t>
  </si>
  <si>
    <t>Plazo de ejecución 
(en años)</t>
  </si>
  <si>
    <t>Forma de participación
(UT, consorcio, individual)</t>
  </si>
  <si>
    <t>Objeto del contrato</t>
  </si>
  <si>
    <t>Entidad o Empresa</t>
  </si>
  <si>
    <t>EXPERIENCIA EN CONTRATACION EN LOS ULTIMOS 5 AÑOS</t>
  </si>
  <si>
    <t>CONCEPTOS A TENER EN CUENTA PARA REALIZAR LA COTIZACIÓN DE DOTACIÓN INDUSTRIAL</t>
  </si>
  <si>
    <t>Tarifa IVA (%)</t>
  </si>
  <si>
    <t>Persona Juridica</t>
  </si>
  <si>
    <t>Personas 
juridicas</t>
  </si>
  <si>
    <t>Años de Constitucion</t>
  </si>
  <si>
    <t>Telefono</t>
  </si>
  <si>
    <t>Incluir Listado Con Breve Descripción De Los Produtos Y/o Servicios Que Ofrece La Compañía, Registrados En El Rup (agregue Las Filas Necesarias)</t>
  </si>
  <si>
    <t xml:space="preserve"> indice De Liquidez</t>
  </si>
  <si>
    <t>Indice De Endeudamiento</t>
  </si>
  <si>
    <t>Gastos De Interes--&gt;</t>
  </si>
  <si>
    <t>Nota: Para las empresas inspeccionadas, vigiladas o controladas por la Supersociedades, la información consignada en este numeral sera validada con la reportada a la Supersociedades y disponible para consulta en Intenet mediante el Sistema de Información y Riesgo Empresarial de la Supersociedades (SIREM). Si se evidencian diferencias en los valores consignados en este formato y los reportados a la Supersociedades se tomará como referencia la información del SIREM.</t>
  </si>
  <si>
    <t>Otra informacion relevante de la empresa (consigne en este espacio otra información que considere de interés)</t>
  </si>
  <si>
    <r>
      <t>EXPERIENCIA EN CONTRATACION EN LOS ULTIMOS</t>
    </r>
    <r>
      <rPr>
        <b/>
        <u/>
        <sz val="8"/>
        <rFont val="Arial"/>
        <family val="2"/>
      </rPr>
      <t xml:space="preserve"> 5 AÑOS</t>
    </r>
  </si>
  <si>
    <t>Con el fin de conocer la experiencia con la que cuentan las empresas del sector relacionada con el objeto del presente estudio de mercado, agradecemos diligenciar el cuadro que sigue:</t>
  </si>
  <si>
    <t>Valor total ejecutado del contrato</t>
  </si>
  <si>
    <t>Director de Interventoría</t>
  </si>
  <si>
    <t>Coordinador Técnico</t>
  </si>
  <si>
    <t>Profesional  de Sistemas</t>
  </si>
  <si>
    <t>Profesional Administrativo y financiero</t>
  </si>
  <si>
    <t>Profesional de Área Técnico nutricional</t>
  </si>
  <si>
    <t>Profesional  en Calidad</t>
  </si>
  <si>
    <t>Profesional del Área social</t>
  </si>
  <si>
    <t>Supervisor de Campo Nutricionista</t>
  </si>
  <si>
    <t xml:space="preserve">Supervisor de Campo Ingeniero de Alimentos </t>
  </si>
  <si>
    <t>Supervisor de Campo Tecnologo de Alimentos</t>
  </si>
  <si>
    <t>Profesional Residente</t>
  </si>
  <si>
    <t>Técnico administrativo en correspondencia</t>
  </si>
  <si>
    <t>Tecnólogo en Sistemas</t>
  </si>
  <si>
    <t>Tecnico tecnologo Ambiental</t>
  </si>
  <si>
    <t>Auxiliar de actas de entrega, papelería, PMA y Actas de visitas</t>
  </si>
  <si>
    <t>Auxiliar de archivo</t>
  </si>
  <si>
    <t>SOLICITUD DE COTIZACIÓN</t>
  </si>
  <si>
    <t>EMPRESA:</t>
  </si>
  <si>
    <t>CONTACTO:</t>
  </si>
  <si>
    <t>TELÉFONO:</t>
  </si>
  <si>
    <t>• Incluye todos los costos y gastos directos e indirectos en que debe incurrir el contratista durante la ejecución del contrato de acuerdo con las especificaciones de la Ficha de Condiciones Técnicas, las obligaciones tributarias de acuerdo con las normas aplicables para el tipo de servicio y contrato correspondiente, y los costos de las pólizas.
• Se remite como parte del estudio de mercado, previo a la contratación, y no implica ninguna obligación de contratar.
• Tiene una vigencia de 90 días a partir de la fecha de diligenciamiento.</t>
  </si>
  <si>
    <r>
      <t xml:space="preserve">Inscripción en el Registro Único de Proponentes: 
</t>
    </r>
    <r>
      <rPr>
        <sz val="9"/>
        <color theme="1"/>
        <rFont val="Arial"/>
        <family val="2"/>
      </rPr>
      <t xml:space="preserve">Las personas naturales y jurídicas, nacionales o extranjeras, con domicilio en Colombia, interesadas en participar en procesos de contratación convocados por las entidades estatales, deben estar </t>
    </r>
    <r>
      <rPr>
        <b/>
        <sz val="9"/>
        <color rgb="FFFF0000"/>
        <rFont val="Arial"/>
        <family val="2"/>
      </rPr>
      <t>inscritas en el RUP</t>
    </r>
    <r>
      <rPr>
        <sz val="9"/>
        <color theme="1"/>
        <rFont val="Arial"/>
        <family val="2"/>
      </rPr>
      <t>, salvo las excepciones previstas de forma taxativa en la ley (Artículo 8 del Decreto 1510 de 2013). Se aclara que esta inscripción no se requiere para remitir cotización durante el estudio de mercado.</t>
    </r>
  </si>
  <si>
    <t>PÓLIZAS PARA LEGALIZACIÓN DEL CONTRATO</t>
  </si>
  <si>
    <t>SEGURO DE INCENDIO DEUDORES HIPOTECARIOS</t>
  </si>
  <si>
    <t>SEGURO DE VIDA GRUPO DEUDORES</t>
  </si>
  <si>
    <t>VALOR ASEGURADO</t>
  </si>
  <si>
    <t>TASA (%)</t>
  </si>
  <si>
    <t>PRIMA</t>
  </si>
  <si>
    <t>TOTAL PÓLIZAS DE SEGURO</t>
  </si>
  <si>
    <t>• Por favor diligenciar solo las celdas en AMARILLO. Se deben llenar todas las casillas.
• Revisar todos los requerimientos que se exponen en el documento Ficha de Condiciones Técnicas (FCT) y formular su cotización en concordancia con este.
• El valor de la cotización deber ser expresado en PESOS COLOMBIANOS.
• Los valores unitarios deberán aproximarse por exceso o por defecto al entero más cercano. Si la cifra no está aproximada y aparece con centavos, el ICBF aproximará al entero inferior.
• No modificar, agregar o quitar ningún ítem o sub-ítem.</t>
  </si>
  <si>
    <t>PÓLIZAS DE SEGURO (Nota 1)</t>
  </si>
  <si>
    <r>
      <rPr>
        <b/>
        <sz val="9"/>
        <color theme="1"/>
        <rFont val="Arial"/>
        <family val="2"/>
      </rPr>
      <t xml:space="preserve">Notas:
</t>
    </r>
    <r>
      <rPr>
        <sz val="9"/>
        <color theme="1"/>
        <rFont val="Arial"/>
        <family val="2"/>
      </rPr>
      <t>(1) Las pólizas deben cumplir en su totalidad con las coberturas, condiciones y requerimientos descritos en el documento Ficha de Condiciones Técnicas.</t>
    </r>
  </si>
</sst>
</file>

<file path=xl/styles.xml><?xml version="1.0" encoding="utf-8"?>
<styleSheet xmlns="http://schemas.openxmlformats.org/spreadsheetml/2006/main" xmlns:mc="http://schemas.openxmlformats.org/markup-compatibility/2006" xmlns:x14ac="http://schemas.microsoft.com/office/spreadsheetml/2009/9/ac" mc:Ignorable="x14ac">
  <numFmts count="12">
    <numFmt numFmtId="5" formatCode="&quot;$&quot;\ #,##0_);\(&quot;$&quot;\ #,##0\)"/>
    <numFmt numFmtId="44" formatCode="_(&quot;$&quot;\ * #,##0.00_);_(&quot;$&quot;\ * \(#,##0.00\);_(&quot;$&quot;\ * &quot;-&quot;??_);_(@_)"/>
    <numFmt numFmtId="43" formatCode="_(* #,##0.00_);_(* \(#,##0.00\);_(* &quot;-&quot;??_);_(@_)"/>
    <numFmt numFmtId="164" formatCode="0.0"/>
    <numFmt numFmtId="165" formatCode="_ * #,##0.00_ ;_ * \-#,##0.00_ ;_ * &quot;-&quot;??_ ;_ @_ "/>
    <numFmt numFmtId="166" formatCode="_ &quot;$&quot;\ * #,##0.00_ ;_ &quot;$&quot;\ * \-#,##0.00_ ;_ &quot;$&quot;\ * &quot;-&quot;??_ ;_ @_ "/>
    <numFmt numFmtId="167" formatCode="[$$-240A]\ #,##0"/>
    <numFmt numFmtId="168" formatCode="[$-240A]d&quot; de &quot;mmmm&quot; de &quot;yyyy;@"/>
    <numFmt numFmtId="169" formatCode="dd/mmm/yy"/>
    <numFmt numFmtId="170" formatCode="&quot;$&quot;\ #,##0"/>
    <numFmt numFmtId="171" formatCode="_(* #,##0_);_(* \(#,##0\);_(* &quot;-&quot;??_);_(@_)"/>
    <numFmt numFmtId="172" formatCode="0.0%"/>
  </numFmts>
  <fonts count="21">
    <font>
      <sz val="11"/>
      <color theme="1"/>
      <name val="Calibri"/>
      <family val="2"/>
      <scheme val="minor"/>
    </font>
    <font>
      <sz val="11"/>
      <color theme="1"/>
      <name val="Arial"/>
      <family val="2"/>
    </font>
    <font>
      <b/>
      <sz val="10"/>
      <color theme="1"/>
      <name val="Arial"/>
      <family val="2"/>
    </font>
    <font>
      <sz val="10"/>
      <color theme="1"/>
      <name val="Arial"/>
      <family val="2"/>
    </font>
    <font>
      <b/>
      <sz val="10"/>
      <color rgb="FF000000"/>
      <name val="Arial"/>
      <family val="2"/>
    </font>
    <font>
      <sz val="10"/>
      <name val="Zurich BT"/>
    </font>
    <font>
      <sz val="10"/>
      <name val="Arial"/>
      <family val="2"/>
    </font>
    <font>
      <sz val="8"/>
      <name val="Arial"/>
      <family val="2"/>
    </font>
    <font>
      <sz val="9"/>
      <color theme="1"/>
      <name val="Arial"/>
      <family val="2"/>
    </font>
    <font>
      <sz val="8"/>
      <color theme="1"/>
      <name val="Arial"/>
      <family val="2"/>
    </font>
    <font>
      <b/>
      <sz val="9"/>
      <color theme="1"/>
      <name val="Arial"/>
      <family val="2"/>
    </font>
    <font>
      <b/>
      <sz val="8"/>
      <color theme="1"/>
      <name val="Arial"/>
      <family val="2"/>
    </font>
    <font>
      <sz val="9"/>
      <name val="Arial"/>
      <family val="2"/>
    </font>
    <font>
      <sz val="9"/>
      <color indexed="81"/>
      <name val="Tahoma"/>
      <family val="2"/>
    </font>
    <font>
      <b/>
      <sz val="9"/>
      <color rgb="FFFF0000"/>
      <name val="Arial"/>
      <family val="2"/>
    </font>
    <font>
      <b/>
      <sz val="10"/>
      <color rgb="FFFF0000"/>
      <name val="Arial"/>
      <family val="2"/>
    </font>
    <font>
      <sz val="11"/>
      <color theme="1"/>
      <name val="Calibri"/>
      <family val="2"/>
      <scheme val="minor"/>
    </font>
    <font>
      <b/>
      <sz val="8"/>
      <name val="Arial"/>
      <family val="2"/>
    </font>
    <font>
      <b/>
      <u/>
      <sz val="8"/>
      <name val="Arial"/>
      <family val="2"/>
    </font>
    <font>
      <b/>
      <sz val="8"/>
      <name val="Arial Narrow"/>
      <family val="2"/>
    </font>
    <font>
      <sz val="12"/>
      <color theme="1"/>
      <name val="Arial"/>
      <family val="2"/>
    </font>
  </fonts>
  <fills count="7">
    <fill>
      <patternFill patternType="none"/>
    </fill>
    <fill>
      <patternFill patternType="gray125"/>
    </fill>
    <fill>
      <patternFill patternType="solid">
        <fgColor theme="0"/>
        <bgColor indexed="64"/>
      </patternFill>
    </fill>
    <fill>
      <patternFill patternType="solid">
        <fgColor theme="0" tint="-0.249977111117893"/>
        <bgColor indexed="64"/>
      </patternFill>
    </fill>
    <fill>
      <patternFill patternType="solid">
        <fgColor theme="0" tint="-0.14999847407452621"/>
        <bgColor indexed="64"/>
      </patternFill>
    </fill>
    <fill>
      <patternFill patternType="solid">
        <fgColor rgb="FFFFFFCC"/>
        <bgColor indexed="64"/>
      </patternFill>
    </fill>
    <fill>
      <patternFill patternType="solid">
        <fgColor theme="6" tint="0.39997558519241921"/>
        <bgColor indexed="64"/>
      </patternFill>
    </fill>
  </fills>
  <borders count="16">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19">
    <xf numFmtId="0" fontId="0" fillId="0" borderId="0"/>
    <xf numFmtId="0" fontId="1" fillId="0" borderId="0"/>
    <xf numFmtId="0" fontId="5" fillId="0" borderId="0"/>
    <xf numFmtId="9" fontId="5" fillId="0" borderId="0" applyFont="0" applyFill="0" applyBorder="0" applyAlignment="0" applyProtection="0"/>
    <xf numFmtId="43" fontId="1" fillId="0" borderId="0" applyFont="0" applyFill="0" applyBorder="0" applyAlignment="0" applyProtection="0"/>
    <xf numFmtId="165"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0" fontId="6" fillId="0" borderId="0"/>
    <xf numFmtId="0" fontId="1" fillId="0" borderId="0"/>
    <xf numFmtId="0" fontId="5" fillId="0" borderId="0"/>
    <xf numFmtId="9" fontId="1" fillId="0" borderId="0" applyFont="0" applyFill="0" applyBorder="0" applyAlignment="0" applyProtection="0"/>
    <xf numFmtId="9" fontId="16" fillId="0" borderId="0" applyFont="0" applyFill="0" applyBorder="0" applyAlignment="0" applyProtection="0"/>
    <xf numFmtId="0" fontId="1" fillId="0" borderId="0"/>
    <xf numFmtId="43" fontId="1" fillId="0" borderId="0" applyFont="0" applyFill="0" applyBorder="0" applyAlignment="0" applyProtection="0"/>
    <xf numFmtId="0" fontId="5" fillId="0" borderId="0"/>
    <xf numFmtId="43" fontId="16" fillId="0" borderId="0" applyFont="0" applyFill="0" applyBorder="0" applyAlignment="0" applyProtection="0"/>
    <xf numFmtId="44" fontId="1" fillId="0" borderId="0" applyFont="0" applyFill="0" applyBorder="0" applyAlignment="0" applyProtection="0"/>
    <xf numFmtId="44" fontId="16" fillId="0" borderId="0" applyFont="0" applyFill="0" applyBorder="0" applyAlignment="0" applyProtection="0"/>
  </cellStyleXfs>
  <cellXfs count="195">
    <xf numFmtId="0" fontId="0" fillId="0" borderId="0" xfId="0"/>
    <xf numFmtId="0" fontId="2" fillId="0" borderId="2" xfId="1" applyFont="1" applyBorder="1" applyAlignment="1" applyProtection="1">
      <alignment vertical="center" wrapText="1"/>
      <protection locked="0"/>
    </xf>
    <xf numFmtId="0" fontId="2" fillId="0" borderId="3" xfId="1" applyFont="1" applyBorder="1" applyAlignment="1" applyProtection="1">
      <alignment vertical="center" wrapText="1"/>
      <protection locked="0"/>
    </xf>
    <xf numFmtId="0" fontId="2" fillId="0" borderId="0" xfId="1" applyFont="1" applyBorder="1" applyAlignment="1" applyProtection="1">
      <alignment vertical="center" wrapText="1"/>
      <protection locked="0"/>
    </xf>
    <xf numFmtId="0" fontId="2" fillId="0" borderId="5" xfId="1" applyFont="1" applyBorder="1" applyAlignment="1" applyProtection="1">
      <alignment vertical="center" wrapText="1"/>
      <protection locked="0"/>
    </xf>
    <xf numFmtId="10" fontId="6" fillId="0" borderId="9" xfId="3" applyNumberFormat="1" applyFont="1" applyFill="1" applyBorder="1" applyAlignment="1">
      <alignment horizontal="center" vertical="center"/>
    </xf>
    <xf numFmtId="0" fontId="9" fillId="0" borderId="0" xfId="0" applyFont="1" applyAlignment="1">
      <alignment horizontal="center" vertical="center"/>
    </xf>
    <xf numFmtId="0" fontId="2" fillId="0" borderId="1" xfId="1" applyFont="1" applyFill="1" applyBorder="1" applyAlignment="1" applyProtection="1">
      <alignment horizontal="left" vertical="center"/>
      <protection locked="0"/>
    </xf>
    <xf numFmtId="0" fontId="2" fillId="0" borderId="2" xfId="1" applyFont="1" applyFill="1" applyBorder="1" applyAlignment="1" applyProtection="1">
      <alignment horizontal="left" vertical="center"/>
      <protection locked="0"/>
    </xf>
    <xf numFmtId="0" fontId="2" fillId="0" borderId="2" xfId="1" applyFont="1" applyFill="1" applyBorder="1" applyAlignment="1" applyProtection="1">
      <alignment horizontal="left" vertical="center" wrapText="1"/>
      <protection locked="0"/>
    </xf>
    <xf numFmtId="0" fontId="4" fillId="0" borderId="3" xfId="1" applyFont="1" applyFill="1" applyBorder="1" applyAlignment="1" applyProtection="1">
      <alignment horizontal="left" vertical="center" wrapText="1"/>
      <protection locked="0"/>
    </xf>
    <xf numFmtId="0" fontId="3" fillId="0" borderId="0" xfId="1" applyFont="1" applyAlignment="1">
      <alignment vertical="center"/>
    </xf>
    <xf numFmtId="0" fontId="3" fillId="0" borderId="0" xfId="1" applyFont="1" applyAlignment="1">
      <alignment vertical="center" wrapText="1"/>
    </xf>
    <xf numFmtId="0" fontId="2" fillId="0" borderId="1" xfId="1" applyFont="1" applyBorder="1" applyAlignment="1" applyProtection="1">
      <alignment horizontal="right" vertical="center"/>
      <protection locked="0"/>
    </xf>
    <xf numFmtId="0" fontId="2" fillId="0" borderId="2" xfId="1" applyFont="1" applyBorder="1" applyAlignment="1" applyProtection="1">
      <alignment horizontal="right" vertical="center"/>
      <protection locked="0"/>
    </xf>
    <xf numFmtId="0" fontId="2" fillId="0" borderId="2" xfId="1" applyFont="1" applyBorder="1" applyAlignment="1" applyProtection="1">
      <alignment horizontal="right" vertical="center" wrapText="1"/>
      <protection locked="0"/>
    </xf>
    <xf numFmtId="0" fontId="3" fillId="2" borderId="0" xfId="1" applyFont="1" applyFill="1" applyBorder="1" applyAlignment="1">
      <alignment vertical="center"/>
    </xf>
    <xf numFmtId="0" fontId="2" fillId="0" borderId="4" xfId="1" applyFont="1" applyBorder="1" applyAlignment="1" applyProtection="1">
      <alignment horizontal="right" vertical="center"/>
      <protection locked="0"/>
    </xf>
    <xf numFmtId="0" fontId="2" fillId="0" borderId="0" xfId="1" applyFont="1" applyBorder="1" applyAlignment="1" applyProtection="1">
      <alignment horizontal="right" vertical="center"/>
      <protection locked="0"/>
    </xf>
    <xf numFmtId="0" fontId="2" fillId="0" borderId="0" xfId="1" applyFont="1" applyBorder="1" applyAlignment="1" applyProtection="1">
      <alignment horizontal="right" vertical="center" wrapText="1"/>
      <protection locked="0"/>
    </xf>
    <xf numFmtId="0" fontId="3" fillId="2" borderId="5" xfId="1" applyFont="1" applyFill="1" applyBorder="1" applyAlignment="1">
      <alignment vertical="center"/>
    </xf>
    <xf numFmtId="0" fontId="3" fillId="0" borderId="0" xfId="1" applyFont="1" applyFill="1" applyBorder="1" applyAlignment="1">
      <alignment vertical="center"/>
    </xf>
    <xf numFmtId="0" fontId="3" fillId="0" borderId="4" xfId="1" applyFont="1" applyBorder="1" applyAlignment="1">
      <alignment vertical="center"/>
    </xf>
    <xf numFmtId="0" fontId="3" fillId="0" borderId="0" xfId="1" applyFont="1" applyBorder="1" applyAlignment="1">
      <alignment vertical="center"/>
    </xf>
    <xf numFmtId="0" fontId="3" fillId="0" borderId="0" xfId="1" applyFont="1" applyBorder="1" applyAlignment="1">
      <alignment vertical="center" wrapText="1"/>
    </xf>
    <xf numFmtId="0" fontId="3" fillId="0" borderId="5" xfId="1" applyFont="1" applyBorder="1" applyAlignment="1">
      <alignment vertical="center"/>
    </xf>
    <xf numFmtId="0" fontId="2" fillId="0" borderId="4" xfId="1" applyFont="1" applyBorder="1" applyAlignment="1">
      <alignment vertical="center"/>
    </xf>
    <xf numFmtId="0" fontId="3" fillId="0" borderId="6" xfId="1" applyFont="1" applyBorder="1" applyAlignment="1">
      <alignment vertical="center"/>
    </xf>
    <xf numFmtId="0" fontId="3" fillId="0" borderId="7" xfId="1" applyFont="1" applyBorder="1" applyAlignment="1">
      <alignment vertical="center"/>
    </xf>
    <xf numFmtId="0" fontId="3" fillId="0" borderId="7" xfId="1" applyFont="1" applyBorder="1" applyAlignment="1">
      <alignment vertical="center" wrapText="1"/>
    </xf>
    <xf numFmtId="0" fontId="3" fillId="0" borderId="8" xfId="1" applyFont="1" applyBorder="1" applyAlignment="1">
      <alignment vertical="center"/>
    </xf>
    <xf numFmtId="0" fontId="11" fillId="0" borderId="10" xfId="0" applyNumberFormat="1" applyFont="1" applyBorder="1" applyAlignment="1">
      <alignment horizontal="center" vertical="center" wrapText="1"/>
    </xf>
    <xf numFmtId="0" fontId="9" fillId="0" borderId="9" xfId="0" applyNumberFormat="1" applyFont="1" applyBorder="1" applyAlignment="1">
      <alignment horizontal="center" vertical="center"/>
    </xf>
    <xf numFmtId="0" fontId="9" fillId="5" borderId="9" xfId="0" applyFont="1" applyFill="1" applyBorder="1" applyAlignment="1" applyProtection="1">
      <alignment horizontal="center" vertical="center"/>
      <protection locked="0" hidden="1"/>
    </xf>
    <xf numFmtId="0" fontId="4" fillId="3" borderId="9" xfId="2" applyFont="1" applyFill="1" applyBorder="1" applyAlignment="1">
      <alignment horizontal="center" vertical="center" wrapText="1"/>
    </xf>
    <xf numFmtId="0" fontId="9" fillId="0" borderId="0" xfId="0" applyFont="1"/>
    <xf numFmtId="0" fontId="9" fillId="0" borderId="1" xfId="0" applyFont="1" applyBorder="1"/>
    <xf numFmtId="0" fontId="9" fillId="0" borderId="2" xfId="0" applyFont="1" applyBorder="1"/>
    <xf numFmtId="0" fontId="9" fillId="0" borderId="3" xfId="0" applyFont="1" applyBorder="1"/>
    <xf numFmtId="0" fontId="9" fillId="0" borderId="4" xfId="0" applyFont="1" applyBorder="1"/>
    <xf numFmtId="0" fontId="9" fillId="0" borderId="0" xfId="0" applyFont="1" applyBorder="1"/>
    <xf numFmtId="0" fontId="9" fillId="0" borderId="5" xfId="0" applyFont="1" applyBorder="1"/>
    <xf numFmtId="0" fontId="9" fillId="0" borderId="6" xfId="0" applyFont="1" applyBorder="1"/>
    <xf numFmtId="0" fontId="9" fillId="0" borderId="7" xfId="0" applyFont="1" applyBorder="1"/>
    <xf numFmtId="0" fontId="9" fillId="0" borderId="8" xfId="0" applyFont="1" applyBorder="1"/>
    <xf numFmtId="3" fontId="9" fillId="5" borderId="9" xfId="0" applyNumberFormat="1" applyFont="1" applyFill="1" applyBorder="1" applyAlignment="1" applyProtection="1">
      <alignment horizontal="center" vertical="center"/>
      <protection locked="0" hidden="1"/>
    </xf>
    <xf numFmtId="0" fontId="9" fillId="5" borderId="9" xfId="0" applyFont="1" applyFill="1" applyBorder="1" applyAlignment="1" applyProtection="1">
      <alignment vertical="center"/>
      <protection locked="0" hidden="1"/>
    </xf>
    <xf numFmtId="0" fontId="9" fillId="0" borderId="9" xfId="0" applyNumberFormat="1" applyFont="1" applyBorder="1" applyAlignment="1">
      <alignment horizontal="center"/>
    </xf>
    <xf numFmtId="0" fontId="9" fillId="0" borderId="0" xfId="0" applyNumberFormat="1" applyFont="1" applyAlignment="1">
      <alignment horizontal="center"/>
    </xf>
    <xf numFmtId="0" fontId="9" fillId="0" borderId="9" xfId="0" applyNumberFormat="1" applyFont="1" applyFill="1" applyBorder="1" applyAlignment="1">
      <alignment horizontal="center" wrapText="1"/>
    </xf>
    <xf numFmtId="0" fontId="9" fillId="5" borderId="9" xfId="8" applyFont="1" applyFill="1" applyBorder="1" applyAlignment="1" applyProtection="1">
      <alignment horizontal="center" vertical="center" wrapText="1"/>
      <protection locked="0" hidden="1"/>
    </xf>
    <xf numFmtId="0" fontId="9" fillId="0" borderId="9" xfId="0" applyNumberFormat="1" applyFont="1" applyBorder="1" applyAlignment="1">
      <alignment vertical="center" wrapText="1"/>
    </xf>
    <xf numFmtId="0" fontId="9" fillId="0" borderId="9" xfId="0" applyNumberFormat="1" applyFont="1" applyBorder="1" applyAlignment="1">
      <alignment horizontal="center" wrapText="1"/>
    </xf>
    <xf numFmtId="9" fontId="9" fillId="5" borderId="9" xfId="12" applyFont="1" applyFill="1" applyBorder="1" applyAlignment="1" applyProtection="1">
      <alignment horizontal="center" vertical="center"/>
      <protection locked="0" hidden="1"/>
    </xf>
    <xf numFmtId="0" fontId="11" fillId="0" borderId="13" xfId="0" applyNumberFormat="1" applyFont="1" applyBorder="1" applyAlignment="1">
      <alignment horizontal="center" vertical="center" wrapText="1"/>
    </xf>
    <xf numFmtId="0" fontId="9" fillId="0" borderId="10" xfId="0" applyNumberFormat="1" applyFont="1" applyBorder="1" applyAlignment="1">
      <alignment horizontal="right" vertical="center" wrapText="1"/>
    </xf>
    <xf numFmtId="167" fontId="9" fillId="5" borderId="13" xfId="0" applyNumberFormat="1" applyFont="1" applyFill="1" applyBorder="1" applyAlignment="1" applyProtection="1">
      <alignment horizontal="right" vertical="center"/>
      <protection locked="0" hidden="1"/>
    </xf>
    <xf numFmtId="167" fontId="9" fillId="5" borderId="9" xfId="0" applyNumberFormat="1" applyFont="1" applyFill="1" applyBorder="1" applyAlignment="1" applyProtection="1">
      <alignment horizontal="right" vertical="center"/>
      <protection locked="0" hidden="1"/>
    </xf>
    <xf numFmtId="0" fontId="1" fillId="0" borderId="0" xfId="0" applyFont="1" applyProtection="1">
      <protection locked="0"/>
    </xf>
    <xf numFmtId="0" fontId="9" fillId="0" borderId="0" xfId="0" applyFont="1" applyProtection="1">
      <protection locked="0"/>
    </xf>
    <xf numFmtId="0" fontId="7" fillId="0" borderId="2" xfId="8" applyFont="1" applyFill="1" applyBorder="1" applyAlignment="1" applyProtection="1">
      <alignment horizontal="left" vertical="center"/>
      <protection locked="0"/>
    </xf>
    <xf numFmtId="0" fontId="17" fillId="0" borderId="0" xfId="8" applyFont="1" applyFill="1" applyBorder="1" applyAlignment="1" applyProtection="1">
      <alignment horizontal="center" vertical="center"/>
      <protection locked="0"/>
    </xf>
    <xf numFmtId="0" fontId="8" fillId="0" borderId="0" xfId="0" applyFont="1" applyBorder="1" applyAlignment="1" applyProtection="1">
      <alignment wrapText="1"/>
      <protection locked="0"/>
    </xf>
    <xf numFmtId="0" fontId="8" fillId="0" borderId="0" xfId="0" applyFont="1" applyFill="1" applyBorder="1" applyAlignment="1" applyProtection="1">
      <alignment wrapText="1"/>
      <protection locked="0"/>
    </xf>
    <xf numFmtId="0" fontId="8" fillId="0" borderId="0" xfId="0" applyFont="1" applyAlignment="1" applyProtection="1">
      <alignment wrapText="1"/>
      <protection locked="0"/>
    </xf>
    <xf numFmtId="0" fontId="17" fillId="2" borderId="9" xfId="8" applyNumberFormat="1" applyFont="1" applyFill="1" applyBorder="1" applyAlignment="1" applyProtection="1">
      <alignment horizontal="center" vertical="center" wrapText="1"/>
      <protection locked="0"/>
    </xf>
    <xf numFmtId="0" fontId="7" fillId="5" borderId="9" xfId="8" applyFont="1" applyFill="1" applyBorder="1" applyAlignment="1" applyProtection="1">
      <alignment horizontal="center" vertical="center"/>
      <protection locked="0" hidden="1"/>
    </xf>
    <xf numFmtId="169" fontId="7" fillId="5" borderId="9" xfId="8" applyNumberFormat="1" applyFont="1" applyFill="1" applyBorder="1" applyAlignment="1" applyProtection="1">
      <alignment horizontal="center" vertical="center"/>
      <protection locked="0" hidden="1"/>
    </xf>
    <xf numFmtId="170" fontId="7" fillId="5" borderId="9" xfId="8" applyNumberFormat="1" applyFont="1" applyFill="1" applyBorder="1" applyAlignment="1" applyProtection="1">
      <alignment horizontal="center" vertical="center"/>
      <protection locked="0" hidden="1"/>
    </xf>
    <xf numFmtId="0" fontId="7" fillId="2" borderId="0" xfId="8" applyFont="1" applyFill="1" applyBorder="1" applyAlignment="1" applyProtection="1">
      <alignment horizontal="center" vertical="center"/>
      <protection locked="0"/>
    </xf>
    <xf numFmtId="0" fontId="7" fillId="2" borderId="0" xfId="8" applyFont="1" applyFill="1" applyBorder="1" applyAlignment="1" applyProtection="1">
      <alignment horizontal="left" vertical="center"/>
      <protection locked="0"/>
    </xf>
    <xf numFmtId="0" fontId="12" fillId="2" borderId="0" xfId="8" applyFont="1" applyFill="1" applyBorder="1" applyAlignment="1" applyProtection="1">
      <alignment horizontal="left" vertical="center"/>
      <protection locked="0"/>
    </xf>
    <xf numFmtId="169" fontId="7" fillId="2" borderId="0" xfId="8" applyNumberFormat="1" applyFont="1" applyFill="1" applyBorder="1" applyAlignment="1" applyProtection="1">
      <alignment horizontal="center" vertical="center"/>
      <protection locked="0"/>
    </xf>
    <xf numFmtId="0" fontId="7" fillId="2" borderId="0" xfId="8" applyFont="1" applyFill="1" applyBorder="1" applyAlignment="1" applyProtection="1">
      <alignment vertical="center"/>
      <protection locked="0"/>
    </xf>
    <xf numFmtId="170" fontId="7" fillId="2" borderId="0" xfId="8" applyNumberFormat="1" applyFont="1" applyFill="1" applyBorder="1" applyAlignment="1" applyProtection="1">
      <alignment vertical="center"/>
      <protection locked="0"/>
    </xf>
    <xf numFmtId="0" fontId="19" fillId="0" borderId="15" xfId="8" applyFont="1" applyFill="1" applyBorder="1" applyAlignment="1" applyProtection="1">
      <alignment horizontal="left" vertical="center" wrapText="1"/>
      <protection locked="0"/>
    </xf>
    <xf numFmtId="0" fontId="19" fillId="0" borderId="9" xfId="8" applyFont="1" applyFill="1" applyBorder="1" applyAlignment="1" applyProtection="1">
      <alignment horizontal="left" vertical="center" wrapText="1"/>
      <protection locked="0"/>
    </xf>
    <xf numFmtId="0" fontId="11" fillId="4" borderId="9" xfId="0" applyNumberFormat="1" applyFont="1" applyFill="1" applyBorder="1" applyAlignment="1">
      <alignment horizontal="center" vertical="center" wrapText="1"/>
    </xf>
    <xf numFmtId="0" fontId="11" fillId="4" borderId="9" xfId="0" applyFont="1" applyFill="1" applyBorder="1" applyAlignment="1">
      <alignment horizontal="center" vertical="center" wrapText="1"/>
    </xf>
    <xf numFmtId="0" fontId="11" fillId="3" borderId="9" xfId="0" applyNumberFormat="1" applyFont="1" applyFill="1" applyBorder="1" applyAlignment="1">
      <alignment horizontal="center" vertical="center" wrapText="1"/>
    </xf>
    <xf numFmtId="0" fontId="11" fillId="3" borderId="9" xfId="0" applyFont="1" applyFill="1" applyBorder="1" applyAlignment="1">
      <alignment horizontal="center" vertical="center" wrapText="1"/>
    </xf>
    <xf numFmtId="0" fontId="9" fillId="0" borderId="13" xfId="0" applyNumberFormat="1" applyFont="1" applyBorder="1" applyAlignment="1">
      <alignment horizontal="center" vertical="center"/>
    </xf>
    <xf numFmtId="0" fontId="9" fillId="0" borderId="15" xfId="0" applyFont="1" applyBorder="1" applyAlignment="1">
      <alignment horizontal="center" vertical="center"/>
    </xf>
    <xf numFmtId="0" fontId="9" fillId="5" borderId="9" xfId="0" applyFont="1" applyFill="1" applyBorder="1" applyAlignment="1" applyProtection="1">
      <alignment horizontal="center" vertical="center"/>
      <protection locked="0" hidden="1"/>
    </xf>
    <xf numFmtId="0" fontId="9" fillId="0" borderId="13" xfId="0" applyNumberFormat="1" applyFont="1" applyBorder="1" applyAlignment="1">
      <alignment horizontal="center" vertical="center" wrapText="1"/>
    </xf>
    <xf numFmtId="0" fontId="9" fillId="0" borderId="15" xfId="0" applyNumberFormat="1" applyFont="1" applyBorder="1" applyAlignment="1">
      <alignment horizontal="center" vertical="center" wrapText="1"/>
    </xf>
    <xf numFmtId="168" fontId="9" fillId="5" borderId="1" xfId="0" applyNumberFormat="1" applyFont="1" applyFill="1" applyBorder="1" applyAlignment="1" applyProtection="1">
      <alignment horizontal="center" vertical="center"/>
      <protection locked="0" hidden="1"/>
    </xf>
    <xf numFmtId="168" fontId="9" fillId="5" borderId="6" xfId="0" applyNumberFormat="1" applyFont="1" applyFill="1" applyBorder="1" applyAlignment="1" applyProtection="1">
      <alignment horizontal="center" vertical="center"/>
      <protection locked="0" hidden="1"/>
    </xf>
    <xf numFmtId="0" fontId="9" fillId="0" borderId="15" xfId="0" applyFont="1" applyBorder="1" applyAlignment="1">
      <alignment horizontal="center" vertical="center" wrapText="1"/>
    </xf>
    <xf numFmtId="0" fontId="9" fillId="0" borderId="10" xfId="0" applyNumberFormat="1" applyFont="1" applyBorder="1" applyAlignment="1">
      <alignment horizontal="center" vertical="center"/>
    </xf>
    <xf numFmtId="0" fontId="9" fillId="0" borderId="12" xfId="0" applyFont="1" applyBorder="1" applyAlignment="1">
      <alignment horizontal="center" vertical="center"/>
    </xf>
    <xf numFmtId="0" fontId="9" fillId="0" borderId="11" xfId="0" applyFont="1" applyBorder="1" applyAlignment="1">
      <alignment horizontal="center" vertical="center"/>
    </xf>
    <xf numFmtId="0" fontId="9" fillId="5" borderId="10" xfId="0" applyFont="1" applyFill="1" applyBorder="1" applyAlignment="1" applyProtection="1">
      <alignment horizontal="center" vertical="center"/>
      <protection locked="0" hidden="1"/>
    </xf>
    <xf numFmtId="0" fontId="9" fillId="5" borderId="12" xfId="0" applyFont="1" applyFill="1" applyBorder="1" applyAlignment="1" applyProtection="1">
      <alignment horizontal="center" vertical="center"/>
      <protection locked="0" hidden="1"/>
    </xf>
    <xf numFmtId="0" fontId="9" fillId="5" borderId="11" xfId="0" applyFont="1" applyFill="1" applyBorder="1" applyAlignment="1" applyProtection="1">
      <alignment horizontal="center" vertical="center"/>
      <protection locked="0" hidden="1"/>
    </xf>
    <xf numFmtId="0" fontId="9" fillId="0" borderId="9" xfId="0" applyNumberFormat="1" applyFont="1" applyBorder="1" applyAlignment="1">
      <alignment horizontal="center" vertical="center"/>
    </xf>
    <xf numFmtId="0" fontId="9" fillId="0" borderId="9" xfId="0" applyFont="1" applyBorder="1" applyAlignment="1">
      <alignment horizontal="center" vertical="center"/>
    </xf>
    <xf numFmtId="0" fontId="9" fillId="0" borderId="10" xfId="0" applyFont="1" applyFill="1" applyBorder="1" applyAlignment="1">
      <alignment horizontal="center" vertical="center"/>
    </xf>
    <xf numFmtId="0" fontId="9" fillId="0" borderId="11" xfId="0" applyFont="1" applyFill="1" applyBorder="1" applyAlignment="1">
      <alignment horizontal="center" vertical="center"/>
    </xf>
    <xf numFmtId="0" fontId="9" fillId="0" borderId="10" xfId="0" applyNumberFormat="1" applyFont="1" applyBorder="1" applyAlignment="1">
      <alignment horizontal="center"/>
    </xf>
    <xf numFmtId="0" fontId="9" fillId="0" borderId="11" xfId="0" applyFont="1" applyBorder="1" applyAlignment="1">
      <alignment horizontal="center"/>
    </xf>
    <xf numFmtId="0" fontId="9" fillId="0" borderId="10" xfId="0" applyNumberFormat="1" applyFont="1" applyBorder="1" applyAlignment="1">
      <alignment horizontal="left" vertical="center"/>
    </xf>
    <xf numFmtId="0" fontId="9" fillId="0" borderId="12" xfId="0" applyFont="1" applyBorder="1" applyAlignment="1">
      <alignment horizontal="left" vertical="center"/>
    </xf>
    <xf numFmtId="0" fontId="9" fillId="0" borderId="11" xfId="0" applyFont="1" applyBorder="1" applyAlignment="1">
      <alignment horizontal="left" vertical="center"/>
    </xf>
    <xf numFmtId="0" fontId="9" fillId="5" borderId="10" xfId="0" applyNumberFormat="1" applyFont="1" applyFill="1" applyBorder="1" applyAlignment="1" applyProtection="1">
      <alignment horizontal="center" vertical="center"/>
      <protection locked="0" hidden="1"/>
    </xf>
    <xf numFmtId="0" fontId="11" fillId="4" borderId="10" xfId="0" applyNumberFormat="1" applyFont="1" applyFill="1" applyBorder="1" applyAlignment="1">
      <alignment horizontal="center" vertical="center" wrapText="1"/>
    </xf>
    <xf numFmtId="0" fontId="11" fillId="4" borderId="12" xfId="0" applyFont="1" applyFill="1" applyBorder="1" applyAlignment="1">
      <alignment horizontal="center" vertical="center" wrapText="1"/>
    </xf>
    <xf numFmtId="0" fontId="11" fillId="4" borderId="11" xfId="0" applyFont="1" applyFill="1" applyBorder="1" applyAlignment="1">
      <alignment horizontal="center" vertical="center" wrapText="1"/>
    </xf>
    <xf numFmtId="0" fontId="11" fillId="4" borderId="13" xfId="0" applyNumberFormat="1" applyFont="1" applyFill="1" applyBorder="1" applyAlignment="1">
      <alignment horizontal="center" vertical="center" wrapText="1"/>
    </xf>
    <xf numFmtId="0" fontId="11" fillId="4" borderId="15" xfId="0" applyFont="1" applyFill="1" applyBorder="1" applyAlignment="1">
      <alignment horizontal="center" vertical="center" wrapText="1"/>
    </xf>
    <xf numFmtId="0" fontId="9" fillId="0" borderId="10" xfId="0" applyNumberFormat="1" applyFont="1" applyBorder="1" applyAlignment="1">
      <alignment horizontal="center" vertical="center" wrapText="1"/>
    </xf>
    <xf numFmtId="0" fontId="9" fillId="0" borderId="12" xfId="0" applyFont="1" applyBorder="1" applyAlignment="1">
      <alignment horizontal="center" vertical="center" wrapText="1"/>
    </xf>
    <xf numFmtId="0" fontId="9" fillId="0" borderId="11" xfId="0" applyFont="1" applyBorder="1" applyAlignment="1">
      <alignment horizontal="center" vertical="center" wrapText="1"/>
    </xf>
    <xf numFmtId="0" fontId="9" fillId="5" borderId="13" xfId="0" applyFont="1" applyFill="1" applyBorder="1" applyAlignment="1" applyProtection="1">
      <alignment horizontal="center" vertical="center"/>
      <protection locked="0" hidden="1"/>
    </xf>
    <xf numFmtId="0" fontId="9" fillId="5" borderId="14" xfId="0" applyFont="1" applyFill="1" applyBorder="1" applyAlignment="1" applyProtection="1">
      <alignment horizontal="center" vertical="center"/>
      <protection locked="0" hidden="1"/>
    </xf>
    <xf numFmtId="0" fontId="9" fillId="5" borderId="15" xfId="0" applyFont="1" applyFill="1" applyBorder="1" applyAlignment="1" applyProtection="1">
      <alignment horizontal="center" vertical="center"/>
      <protection locked="0" hidden="1"/>
    </xf>
    <xf numFmtId="0" fontId="11" fillId="0" borderId="10" xfId="0" applyNumberFormat="1" applyFont="1" applyBorder="1" applyAlignment="1">
      <alignment horizontal="center" vertical="center"/>
    </xf>
    <xf numFmtId="0" fontId="11" fillId="0" borderId="12" xfId="0" applyNumberFormat="1" applyFont="1" applyBorder="1" applyAlignment="1">
      <alignment horizontal="center" vertical="center"/>
    </xf>
    <xf numFmtId="0" fontId="11" fillId="0" borderId="11" xfId="0" applyNumberFormat="1" applyFont="1" applyBorder="1" applyAlignment="1">
      <alignment horizontal="center" vertical="center"/>
    </xf>
    <xf numFmtId="0" fontId="11" fillId="0" borderId="9" xfId="0" applyNumberFormat="1" applyFont="1" applyBorder="1" applyAlignment="1">
      <alignment horizontal="center" vertical="center"/>
    </xf>
    <xf numFmtId="0" fontId="11" fillId="0" borderId="9" xfId="0" applyFont="1" applyBorder="1" applyAlignment="1">
      <alignment horizontal="center" vertical="center"/>
    </xf>
    <xf numFmtId="0" fontId="11" fillId="0" borderId="13" xfId="0" applyNumberFormat="1" applyFont="1" applyBorder="1" applyAlignment="1">
      <alignment horizontal="center" vertical="center" wrapText="1"/>
    </xf>
    <xf numFmtId="0" fontId="11" fillId="0" borderId="14" xfId="0" applyNumberFormat="1" applyFont="1" applyBorder="1" applyAlignment="1">
      <alignment horizontal="center" vertical="center" wrapText="1"/>
    </xf>
    <xf numFmtId="0" fontId="11" fillId="0" borderId="15" xfId="0" applyNumberFormat="1" applyFont="1" applyBorder="1" applyAlignment="1">
      <alignment horizontal="center" vertical="center" wrapText="1"/>
    </xf>
    <xf numFmtId="0" fontId="9" fillId="0" borderId="9" xfId="0" applyNumberFormat="1" applyFont="1" applyBorder="1" applyAlignment="1">
      <alignment horizontal="left" vertical="center" wrapText="1"/>
    </xf>
    <xf numFmtId="4" fontId="9" fillId="0" borderId="13" xfId="0" applyNumberFormat="1" applyFont="1" applyBorder="1" applyAlignment="1">
      <alignment horizontal="center" vertical="center"/>
    </xf>
    <xf numFmtId="4" fontId="9" fillId="0" borderId="15" xfId="0" applyNumberFormat="1" applyFont="1" applyBorder="1" applyAlignment="1">
      <alignment horizontal="center" vertical="center"/>
    </xf>
    <xf numFmtId="10" fontId="9" fillId="0" borderId="13" xfId="0" applyNumberFormat="1" applyFont="1" applyBorder="1" applyAlignment="1">
      <alignment horizontal="center" vertical="center"/>
    </xf>
    <xf numFmtId="10" fontId="9" fillId="0" borderId="15" xfId="0" applyNumberFormat="1" applyFont="1" applyBorder="1" applyAlignment="1">
      <alignment horizontal="center" vertical="center"/>
    </xf>
    <xf numFmtId="4" fontId="9" fillId="0" borderId="13" xfId="0" applyNumberFormat="1" applyFont="1" applyFill="1" applyBorder="1" applyAlignment="1">
      <alignment horizontal="center" vertical="center" wrapText="1"/>
    </xf>
    <xf numFmtId="4" fontId="9" fillId="0" borderId="15" xfId="0" applyNumberFormat="1" applyFont="1" applyFill="1" applyBorder="1" applyAlignment="1">
      <alignment horizontal="center" vertical="center" wrapText="1"/>
    </xf>
    <xf numFmtId="0" fontId="9" fillId="0" borderId="10" xfId="0" applyNumberFormat="1" applyFont="1" applyBorder="1" applyAlignment="1">
      <alignment horizontal="left" vertical="center" wrapText="1"/>
    </xf>
    <xf numFmtId="0" fontId="9" fillId="0" borderId="12" xfId="0" applyFont="1" applyBorder="1" applyAlignment="1">
      <alignment horizontal="left" vertical="center" wrapText="1"/>
    </xf>
    <xf numFmtId="0" fontId="9" fillId="0" borderId="11" xfId="0" applyFont="1" applyBorder="1" applyAlignment="1">
      <alignment horizontal="left" vertical="center" wrapText="1"/>
    </xf>
    <xf numFmtId="0" fontId="9" fillId="5" borderId="9" xfId="0" applyFont="1" applyFill="1" applyBorder="1" applyAlignment="1" applyProtection="1">
      <alignment horizontal="center" vertical="top" wrapText="1"/>
      <protection locked="0" hidden="1"/>
    </xf>
    <xf numFmtId="167" fontId="9" fillId="0" borderId="13" xfId="0" applyNumberFormat="1" applyFont="1" applyFill="1" applyBorder="1" applyAlignment="1">
      <alignment horizontal="center" vertical="center" wrapText="1"/>
    </xf>
    <xf numFmtId="167" fontId="9" fillId="0" borderId="15" xfId="0" applyNumberFormat="1" applyFont="1" applyFill="1" applyBorder="1" applyAlignment="1">
      <alignment horizontal="center" vertical="center" wrapText="1"/>
    </xf>
    <xf numFmtId="0" fontId="11" fillId="0" borderId="14" xfId="0" applyFont="1" applyBorder="1" applyAlignment="1">
      <alignment horizontal="center" vertical="center" wrapText="1"/>
    </xf>
    <xf numFmtId="0" fontId="11" fillId="0" borderId="15" xfId="0" applyFont="1" applyBorder="1" applyAlignment="1">
      <alignment horizontal="center" vertical="center" wrapText="1"/>
    </xf>
    <xf numFmtId="4" fontId="9" fillId="0" borderId="14" xfId="0" applyNumberFormat="1" applyFont="1" applyFill="1" applyBorder="1" applyAlignment="1">
      <alignment horizontal="center" vertical="center" wrapText="1"/>
    </xf>
    <xf numFmtId="10" fontId="9" fillId="0" borderId="9" xfId="0" applyNumberFormat="1" applyFont="1" applyBorder="1" applyAlignment="1">
      <alignment horizontal="center" vertical="center"/>
    </xf>
    <xf numFmtId="4" fontId="9" fillId="0" borderId="9" xfId="0" applyNumberFormat="1" applyFont="1" applyFill="1" applyBorder="1" applyAlignment="1">
      <alignment horizontal="center" vertical="center" wrapText="1"/>
    </xf>
    <xf numFmtId="0" fontId="10" fillId="5" borderId="9" xfId="1" applyFont="1" applyFill="1" applyBorder="1" applyAlignment="1" applyProtection="1">
      <alignment horizontal="center" vertical="center"/>
      <protection locked="0" hidden="1"/>
    </xf>
    <xf numFmtId="14" fontId="10" fillId="5" borderId="9" xfId="1" applyNumberFormat="1" applyFont="1" applyFill="1" applyBorder="1" applyAlignment="1" applyProtection="1">
      <alignment horizontal="center" vertical="center"/>
      <protection locked="0" hidden="1"/>
    </xf>
    <xf numFmtId="0" fontId="2" fillId="3" borderId="1" xfId="1" applyFont="1" applyFill="1" applyBorder="1" applyAlignment="1" applyProtection="1">
      <alignment horizontal="center" vertical="center" wrapText="1"/>
      <protection locked="0"/>
    </xf>
    <xf numFmtId="0" fontId="2" fillId="3" borderId="2" xfId="1" applyFont="1" applyFill="1" applyBorder="1" applyAlignment="1" applyProtection="1">
      <alignment horizontal="center" vertical="center" wrapText="1"/>
      <protection locked="0"/>
    </xf>
    <xf numFmtId="0" fontId="2" fillId="3" borderId="3" xfId="1" applyFont="1" applyFill="1" applyBorder="1" applyAlignment="1" applyProtection="1">
      <alignment horizontal="center" vertical="center" wrapText="1"/>
      <protection locked="0"/>
    </xf>
    <xf numFmtId="0" fontId="2" fillId="3" borderId="6" xfId="1" applyFont="1" applyFill="1" applyBorder="1" applyAlignment="1" applyProtection="1">
      <alignment horizontal="center" vertical="center" wrapText="1"/>
      <protection locked="0"/>
    </xf>
    <xf numFmtId="0" fontId="2" fillId="3" borderId="7" xfId="1" applyFont="1" applyFill="1" applyBorder="1" applyAlignment="1" applyProtection="1">
      <alignment horizontal="center" vertical="center" wrapText="1"/>
      <protection locked="0"/>
    </xf>
    <xf numFmtId="0" fontId="2" fillId="3" borderId="8" xfId="1" applyFont="1" applyFill="1" applyBorder="1" applyAlignment="1" applyProtection="1">
      <alignment horizontal="center" vertical="center" wrapText="1"/>
      <protection locked="0"/>
    </xf>
    <xf numFmtId="0" fontId="15" fillId="0" borderId="4" xfId="1" applyFont="1" applyFill="1" applyBorder="1" applyAlignment="1" applyProtection="1">
      <alignment horizontal="left" vertical="center" wrapText="1"/>
      <protection locked="0"/>
    </xf>
    <xf numFmtId="0" fontId="15" fillId="0" borderId="0" xfId="1" applyFont="1" applyFill="1" applyBorder="1" applyAlignment="1" applyProtection="1">
      <alignment horizontal="left" vertical="center" wrapText="1"/>
      <protection locked="0"/>
    </xf>
    <xf numFmtId="0" fontId="15" fillId="0" borderId="5" xfId="1" applyFont="1" applyFill="1" applyBorder="1" applyAlignment="1" applyProtection="1">
      <alignment horizontal="left" vertical="center" wrapText="1"/>
      <protection locked="0"/>
    </xf>
    <xf numFmtId="0" fontId="4" fillId="3" borderId="9" xfId="2" applyFont="1" applyFill="1" applyBorder="1" applyAlignment="1">
      <alignment horizontal="center" vertical="center" wrapText="1"/>
    </xf>
    <xf numFmtId="0" fontId="6" fillId="2" borderId="9" xfId="2" applyFont="1" applyFill="1" applyBorder="1" applyAlignment="1">
      <alignment horizontal="left" vertical="center"/>
    </xf>
    <xf numFmtId="164" fontId="6" fillId="0" borderId="9" xfId="2" applyNumberFormat="1" applyFont="1" applyFill="1" applyBorder="1" applyAlignment="1">
      <alignment horizontal="left" vertical="center" wrapText="1"/>
    </xf>
    <xf numFmtId="0" fontId="7" fillId="2" borderId="9" xfId="8" applyFont="1" applyFill="1" applyBorder="1" applyAlignment="1" applyProtection="1">
      <alignment horizontal="center" vertical="top"/>
      <protection locked="0"/>
    </xf>
    <xf numFmtId="0" fontId="17" fillId="4" borderId="10" xfId="8" applyFont="1" applyFill="1" applyBorder="1" applyAlignment="1" applyProtection="1">
      <alignment horizontal="center" vertical="center" wrapText="1"/>
      <protection locked="0"/>
    </xf>
    <xf numFmtId="0" fontId="17" fillId="4" borderId="12" xfId="8" applyFont="1" applyFill="1" applyBorder="1" applyAlignment="1" applyProtection="1">
      <alignment horizontal="center" vertical="center" wrapText="1"/>
      <protection locked="0"/>
    </xf>
    <xf numFmtId="0" fontId="17" fillId="4" borderId="11" xfId="8" applyFont="1" applyFill="1" applyBorder="1" applyAlignment="1" applyProtection="1">
      <alignment horizontal="center" vertical="center" wrapText="1"/>
      <protection locked="0"/>
    </xf>
    <xf numFmtId="172" fontId="6" fillId="5" borderId="9" xfId="12" applyNumberFormat="1" applyFont="1" applyFill="1" applyBorder="1" applyAlignment="1" applyProtection="1">
      <alignment horizontal="center" vertical="center" wrapText="1"/>
      <protection locked="0" hidden="1"/>
    </xf>
    <xf numFmtId="0" fontId="3" fillId="0" borderId="0" xfId="0" applyFont="1" applyBorder="1" applyProtection="1"/>
    <xf numFmtId="0" fontId="3" fillId="0" borderId="0" xfId="0" applyFont="1" applyBorder="1" applyAlignment="1" applyProtection="1">
      <alignment horizontal="center" wrapText="1"/>
    </xf>
    <xf numFmtId="0" fontId="1" fillId="0" borderId="0" xfId="0" applyFont="1" applyBorder="1" applyProtection="1"/>
    <xf numFmtId="0" fontId="3" fillId="0" borderId="9" xfId="0" applyFont="1" applyBorder="1" applyAlignment="1" applyProtection="1">
      <alignment horizontal="center" vertical="center"/>
    </xf>
    <xf numFmtId="0" fontId="3" fillId="0" borderId="0" xfId="0" applyFont="1" applyBorder="1" applyAlignment="1" applyProtection="1">
      <alignment horizontal="center" vertical="center"/>
    </xf>
    <xf numFmtId="0" fontId="2" fillId="0" borderId="9" xfId="0" applyFont="1" applyBorder="1" applyAlignment="1" applyProtection="1">
      <alignment horizontal="center" vertical="center"/>
    </xf>
    <xf numFmtId="0" fontId="8" fillId="0" borderId="0" xfId="0" applyFont="1" applyBorder="1" applyProtection="1"/>
    <xf numFmtId="0" fontId="8" fillId="0" borderId="0" xfId="0" applyFont="1" applyBorder="1" applyAlignment="1" applyProtection="1">
      <alignment horizontal="center"/>
    </xf>
    <xf numFmtId="0" fontId="10" fillId="0" borderId="9" xfId="1" applyFont="1" applyFill="1" applyBorder="1" applyAlignment="1" applyProtection="1">
      <alignment vertical="center"/>
    </xf>
    <xf numFmtId="170" fontId="8" fillId="0" borderId="0" xfId="0" applyNumberFormat="1" applyFont="1" applyBorder="1" applyAlignment="1" applyProtection="1">
      <alignment horizontal="right"/>
    </xf>
    <xf numFmtId="0" fontId="2" fillId="4" borderId="9" xfId="0" applyFont="1" applyFill="1" applyBorder="1" applyAlignment="1" applyProtection="1">
      <alignment horizontal="center" vertical="center"/>
    </xf>
    <xf numFmtId="0" fontId="0" fillId="0" borderId="0" xfId="0" applyBorder="1" applyProtection="1"/>
    <xf numFmtId="0" fontId="8" fillId="0" borderId="9" xfId="0" applyNumberFormat="1" applyFont="1" applyBorder="1" applyAlignment="1" applyProtection="1">
      <alignment horizontal="left" vertical="center" wrapText="1"/>
    </xf>
    <xf numFmtId="0" fontId="8" fillId="0" borderId="9" xfId="0" applyNumberFormat="1" applyFont="1" applyFill="1" applyBorder="1" applyAlignment="1" applyProtection="1">
      <alignment horizontal="left" vertical="center" wrapText="1"/>
    </xf>
    <xf numFmtId="0" fontId="8" fillId="0" borderId="0" xfId="0" applyNumberFormat="1" applyFont="1" applyFill="1" applyBorder="1" applyAlignment="1" applyProtection="1">
      <alignment horizontal="left" vertical="top" wrapText="1"/>
    </xf>
    <xf numFmtId="0" fontId="4" fillId="6" borderId="10" xfId="15" applyFont="1" applyFill="1" applyBorder="1" applyAlignment="1" applyProtection="1">
      <alignment horizontal="center" vertical="center" wrapText="1"/>
    </xf>
    <xf numFmtId="0" fontId="4" fillId="6" borderId="12" xfId="15" applyFont="1" applyFill="1" applyBorder="1" applyAlignment="1" applyProtection="1">
      <alignment horizontal="center" vertical="center" wrapText="1"/>
    </xf>
    <xf numFmtId="0" fontId="4" fillId="6" borderId="11" xfId="15" applyFont="1" applyFill="1" applyBorder="1" applyAlignment="1" applyProtection="1">
      <alignment horizontal="center" vertical="center" wrapText="1"/>
    </xf>
    <xf numFmtId="0" fontId="2" fillId="6" borderId="9" xfId="13" applyFont="1" applyFill="1" applyBorder="1" applyAlignment="1" applyProtection="1">
      <alignment horizontal="center" vertical="center" wrapText="1"/>
    </xf>
    <xf numFmtId="0" fontId="3" fillId="0" borderId="10" xfId="13" applyFont="1" applyFill="1" applyBorder="1" applyAlignment="1" applyProtection="1">
      <alignment horizontal="left" vertical="center" wrapText="1"/>
    </xf>
    <xf numFmtId="0" fontId="3" fillId="0" borderId="12" xfId="13" applyFont="1" applyFill="1" applyBorder="1" applyAlignment="1" applyProtection="1">
      <alignment horizontal="left" vertical="center" wrapText="1"/>
    </xf>
    <xf numFmtId="0" fontId="3" fillId="0" borderId="11" xfId="13" applyFont="1" applyFill="1" applyBorder="1" applyAlignment="1" applyProtection="1">
      <alignment horizontal="left" vertical="center" wrapText="1"/>
    </xf>
    <xf numFmtId="170" fontId="6" fillId="0" borderId="9" xfId="13" applyNumberFormat="1" applyFont="1" applyFill="1" applyBorder="1" applyAlignment="1" applyProtection="1">
      <alignment vertical="center" wrapText="1"/>
    </xf>
    <xf numFmtId="5" fontId="3" fillId="0" borderId="9" xfId="17" applyNumberFormat="1" applyFont="1" applyFill="1" applyBorder="1" applyAlignment="1" applyProtection="1">
      <alignment horizontal="right" vertical="center"/>
    </xf>
    <xf numFmtId="0" fontId="20" fillId="0" borderId="0" xfId="0" applyFont="1" applyBorder="1" applyProtection="1"/>
    <xf numFmtId="0" fontId="2" fillId="4" borderId="9" xfId="13" applyFont="1" applyFill="1" applyBorder="1" applyAlignment="1" applyProtection="1">
      <alignment horizontal="center" vertical="center"/>
    </xf>
    <xf numFmtId="5" fontId="2" fillId="4" borderId="9" xfId="17" applyNumberFormat="1" applyFont="1" applyFill="1" applyBorder="1" applyAlignment="1" applyProtection="1">
      <alignment horizontal="right" vertical="center"/>
    </xf>
    <xf numFmtId="0" fontId="8" fillId="0" borderId="0" xfId="13" applyFont="1" applyBorder="1" applyAlignment="1" applyProtection="1">
      <alignment horizontal="center" vertical="center" wrapText="1"/>
    </xf>
    <xf numFmtId="0" fontId="12" fillId="0" borderId="0" xfId="0" applyFont="1" applyFill="1" applyBorder="1" applyAlignment="1" applyProtection="1">
      <alignment vertical="center" wrapText="1"/>
    </xf>
    <xf numFmtId="0" fontId="8" fillId="0" borderId="0" xfId="13" applyFont="1" applyBorder="1" applyAlignment="1" applyProtection="1">
      <alignment vertical="center"/>
    </xf>
    <xf numFmtId="171" fontId="8" fillId="0" borderId="0" xfId="0" applyNumberFormat="1" applyFont="1" applyBorder="1" applyAlignment="1" applyProtection="1">
      <alignment vertical="center"/>
    </xf>
    <xf numFmtId="0" fontId="10" fillId="0" borderId="9" xfId="0" applyFont="1" applyFill="1" applyBorder="1" applyAlignment="1" applyProtection="1">
      <alignment horizontal="left" vertical="center"/>
    </xf>
    <xf numFmtId="0" fontId="8" fillId="0" borderId="9" xfId="0" applyFont="1" applyBorder="1" applyAlignment="1" applyProtection="1">
      <alignment horizontal="left" vertical="center" wrapText="1"/>
    </xf>
    <xf numFmtId="0" fontId="10" fillId="0" borderId="9" xfId="0" applyFont="1" applyBorder="1" applyAlignment="1" applyProtection="1">
      <alignment horizontal="left" vertical="center" wrapText="1"/>
    </xf>
  </cellXfs>
  <cellStyles count="19">
    <cellStyle name="Millares 2" xfId="4"/>
    <cellStyle name="Millares 3" xfId="16"/>
    <cellStyle name="Millares 5" xfId="5"/>
    <cellStyle name="Millares 8" xfId="14"/>
    <cellStyle name="Moneda 2" xfId="18"/>
    <cellStyle name="Moneda 4" xfId="6"/>
    <cellStyle name="Moneda 4 6" xfId="17"/>
    <cellStyle name="Moneda 5" xfId="7"/>
    <cellStyle name="Normal" xfId="0" builtinId="0"/>
    <cellStyle name="Normal 2" xfId="1"/>
    <cellStyle name="Normal 2 2" xfId="8"/>
    <cellStyle name="Normal 2 3" xfId="9"/>
    <cellStyle name="Normal 28" xfId="13"/>
    <cellStyle name="Normal 3" xfId="10"/>
    <cellStyle name="Normal 4" xfId="2"/>
    <cellStyle name="Normal 4 4" xfId="15"/>
    <cellStyle name="Porcentaje" xfId="12" builtinId="5"/>
    <cellStyle name="Porcentual 2" xfId="11"/>
    <cellStyle name="Porcentual 5" xfId="3"/>
  </cellStyles>
  <dxfs count="0"/>
  <tableStyles count="0" defaultTableStyle="TableStyleMedium9"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4.xml"/><Relationship Id="rId13" Type="http://schemas.openxmlformats.org/officeDocument/2006/relationships/externalLink" Target="externalLinks/externalLink9.xml"/><Relationship Id="rId18" Type="http://schemas.openxmlformats.org/officeDocument/2006/relationships/externalLink" Target="externalLinks/externalLink14.xml"/><Relationship Id="rId3" Type="http://schemas.openxmlformats.org/officeDocument/2006/relationships/worksheet" Target="worksheets/sheet3.xml"/><Relationship Id="rId21" Type="http://schemas.openxmlformats.org/officeDocument/2006/relationships/styles" Target="styles.xml"/><Relationship Id="rId7" Type="http://schemas.openxmlformats.org/officeDocument/2006/relationships/externalLink" Target="externalLinks/externalLink3.xml"/><Relationship Id="rId12" Type="http://schemas.openxmlformats.org/officeDocument/2006/relationships/externalLink" Target="externalLinks/externalLink8.xml"/><Relationship Id="rId17" Type="http://schemas.openxmlformats.org/officeDocument/2006/relationships/externalLink" Target="externalLinks/externalLink13.xml"/><Relationship Id="rId2" Type="http://schemas.openxmlformats.org/officeDocument/2006/relationships/worksheet" Target="worksheets/sheet2.xml"/><Relationship Id="rId16" Type="http://schemas.openxmlformats.org/officeDocument/2006/relationships/externalLink" Target="externalLinks/externalLink12.xml"/><Relationship Id="rId20"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externalLink" Target="externalLinks/externalLink2.xml"/><Relationship Id="rId11" Type="http://schemas.openxmlformats.org/officeDocument/2006/relationships/externalLink" Target="externalLinks/externalLink7.xml"/><Relationship Id="rId5" Type="http://schemas.openxmlformats.org/officeDocument/2006/relationships/externalLink" Target="externalLinks/externalLink1.xml"/><Relationship Id="rId15" Type="http://schemas.openxmlformats.org/officeDocument/2006/relationships/externalLink" Target="externalLinks/externalLink11.xml"/><Relationship Id="rId23" Type="http://schemas.openxmlformats.org/officeDocument/2006/relationships/calcChain" Target="calcChain.xml"/><Relationship Id="rId10" Type="http://schemas.openxmlformats.org/officeDocument/2006/relationships/externalLink" Target="externalLinks/externalLink6.xml"/><Relationship Id="rId19" Type="http://schemas.openxmlformats.org/officeDocument/2006/relationships/externalLink" Target="externalLinks/externalLink15.xml"/><Relationship Id="rId4" Type="http://schemas.openxmlformats.org/officeDocument/2006/relationships/worksheet" Target="worksheets/sheet4.xml"/><Relationship Id="rId9" Type="http://schemas.openxmlformats.org/officeDocument/2006/relationships/externalLink" Target="externalLinks/externalLink5.xml"/><Relationship Id="rId14" Type="http://schemas.openxmlformats.org/officeDocument/2006/relationships/externalLink" Target="externalLinks/externalLink10.xml"/><Relationship Id="rId22"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1.jpeg"/></Relationships>
</file>

<file path=xl/drawings/_rels/drawing3.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_rels/drawing4.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1</xdr:col>
      <xdr:colOff>104775</xdr:colOff>
      <xdr:row>1</xdr:row>
      <xdr:rowOff>85725</xdr:rowOff>
    </xdr:from>
    <xdr:to>
      <xdr:col>1</xdr:col>
      <xdr:colOff>884403</xdr:colOff>
      <xdr:row>5</xdr:row>
      <xdr:rowOff>114300</xdr:rowOff>
    </xdr:to>
    <xdr:pic>
      <xdr:nvPicPr>
        <xdr:cNvPr id="2" name="45 Imagen" descr="LOGO-ICBF"/>
        <xdr:cNvPicPr>
          <a:picLocks noChangeAspect="1" noChangeArrowheads="1"/>
        </xdr:cNvPicPr>
      </xdr:nvPicPr>
      <xdr:blipFill>
        <a:blip xmlns:r="http://schemas.openxmlformats.org/officeDocument/2006/relationships" r:embed="rId1" cstate="print"/>
        <a:srcRect/>
        <a:stretch>
          <a:fillRect/>
        </a:stretch>
      </xdr:blipFill>
      <xdr:spPr bwMode="auto">
        <a:xfrm>
          <a:off x="266700" y="161925"/>
          <a:ext cx="779628" cy="828675"/>
        </a:xfrm>
        <a:prstGeom prst="rect">
          <a:avLst/>
        </a:prstGeom>
        <a:noFill/>
        <a:ln w="9525">
          <a:noFill/>
          <a:miter lim="800000"/>
          <a:headEnd/>
          <a:tailEnd/>
        </a:ln>
      </xdr:spPr>
    </xdr:pic>
    <xdr:clientData/>
  </xdr:twoCellAnchor>
  <xdr:twoCellAnchor>
    <xdr:from>
      <xdr:col>7</xdr:col>
      <xdr:colOff>183356</xdr:colOff>
      <xdr:row>1</xdr:row>
      <xdr:rowOff>57150</xdr:rowOff>
    </xdr:from>
    <xdr:to>
      <xdr:col>7</xdr:col>
      <xdr:colOff>996713</xdr:colOff>
      <xdr:row>5</xdr:row>
      <xdr:rowOff>139611</xdr:rowOff>
    </xdr:to>
    <xdr:pic>
      <xdr:nvPicPr>
        <xdr:cNvPr id="3" name="Picture 2" descr="logo color"/>
        <xdr:cNvPicPr>
          <a:picLocks noChangeAspect="1" noChangeArrowheads="1"/>
        </xdr:cNvPicPr>
      </xdr:nvPicPr>
      <xdr:blipFill>
        <a:blip xmlns:r="http://schemas.openxmlformats.org/officeDocument/2006/relationships" r:embed="rId2" cstate="print"/>
        <a:srcRect/>
        <a:stretch>
          <a:fillRect/>
        </a:stretch>
      </xdr:blipFill>
      <xdr:spPr bwMode="auto">
        <a:xfrm>
          <a:off x="7365206" y="133350"/>
          <a:ext cx="813357" cy="882561"/>
        </a:xfrm>
        <a:prstGeom prst="rect">
          <a:avLst/>
        </a:prstGeom>
        <a:noFill/>
        <a:ln w="9525">
          <a:noFill/>
          <a:miter lim="800000"/>
          <a:headEnd/>
          <a:tailEnd/>
        </a:ln>
      </xdr:spPr>
    </xdr:pic>
    <xdr:clientData/>
  </xdr:twoCellAnchor>
  <xdr:twoCellAnchor>
    <xdr:from>
      <xdr:col>2</xdr:col>
      <xdr:colOff>2178850</xdr:colOff>
      <xdr:row>1</xdr:row>
      <xdr:rowOff>23823</xdr:rowOff>
    </xdr:from>
    <xdr:to>
      <xdr:col>6</xdr:col>
      <xdr:colOff>183412</xdr:colOff>
      <xdr:row>5</xdr:row>
      <xdr:rowOff>190499</xdr:rowOff>
    </xdr:to>
    <xdr:sp macro="" textlink="">
      <xdr:nvSpPr>
        <xdr:cNvPr id="4" name="3 CuadroTexto"/>
        <xdr:cNvSpPr txBox="1"/>
      </xdr:nvSpPr>
      <xdr:spPr>
        <a:xfrm>
          <a:off x="2464600" y="100023"/>
          <a:ext cx="3748137" cy="966776"/>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gn="ctr"/>
          <a:r>
            <a:rPr lang="es-ES" sz="1100" b="1">
              <a:latin typeface="Arial" panose="020B0604020202020204" pitchFamily="34" charset="0"/>
              <a:cs typeface="Arial" panose="020B0604020202020204" pitchFamily="34" charset="0"/>
            </a:rPr>
            <a:t>República de Colombia</a:t>
          </a:r>
        </a:p>
        <a:p>
          <a:pPr algn="ctr"/>
          <a:r>
            <a:rPr lang="es-ES" sz="1100" b="1">
              <a:latin typeface="Arial" panose="020B0604020202020204" pitchFamily="34" charset="0"/>
              <a:cs typeface="Arial" panose="020B0604020202020204" pitchFamily="34" charset="0"/>
            </a:rPr>
            <a:t>Instituto Colombiano de Bienestar Familiar</a:t>
          </a:r>
        </a:p>
        <a:p>
          <a:pPr algn="ctr"/>
          <a:r>
            <a:rPr lang="es-ES" sz="1100" b="1">
              <a:solidFill>
                <a:schemeClr val="bg1">
                  <a:lumMod val="65000"/>
                </a:schemeClr>
              </a:solidFill>
              <a:latin typeface="Arial" panose="020B0604020202020204" pitchFamily="34" charset="0"/>
              <a:cs typeface="Arial" panose="020B0604020202020204" pitchFamily="34" charset="0"/>
            </a:rPr>
            <a:t>Cecilia de la Fuente de Lleras </a:t>
          </a:r>
        </a:p>
        <a:p>
          <a:pPr algn="ctr"/>
          <a:r>
            <a:rPr lang="es-ES" sz="1100" b="1">
              <a:latin typeface="Arial" panose="020B0604020202020204" pitchFamily="34" charset="0"/>
              <a:cs typeface="Arial" panose="020B0604020202020204" pitchFamily="34" charset="0"/>
            </a:rPr>
            <a:t>Dirección de  Abastecimiento </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399235</xdr:colOff>
      <xdr:row>1</xdr:row>
      <xdr:rowOff>51597</xdr:rowOff>
    </xdr:from>
    <xdr:to>
      <xdr:col>6</xdr:col>
      <xdr:colOff>391579</xdr:colOff>
      <xdr:row>5</xdr:row>
      <xdr:rowOff>165365</xdr:rowOff>
    </xdr:to>
    <xdr:sp macro="" textlink="">
      <xdr:nvSpPr>
        <xdr:cNvPr id="2" name="4 CuadroTexto"/>
        <xdr:cNvSpPr txBox="1"/>
      </xdr:nvSpPr>
      <xdr:spPr>
        <a:xfrm>
          <a:off x="3055652" y="220930"/>
          <a:ext cx="3685927" cy="748768"/>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gn="ctr"/>
          <a:r>
            <a:rPr lang="es-ES" sz="1000" b="1">
              <a:latin typeface="Arial" panose="020B0604020202020204" pitchFamily="34" charset="0"/>
              <a:cs typeface="Arial" panose="020B0604020202020204" pitchFamily="34" charset="0"/>
            </a:rPr>
            <a:t>República de Colombia</a:t>
          </a:r>
        </a:p>
        <a:p>
          <a:pPr algn="ctr"/>
          <a:r>
            <a:rPr lang="es-ES" sz="1000" b="1">
              <a:latin typeface="Arial" panose="020B0604020202020204" pitchFamily="34" charset="0"/>
              <a:cs typeface="Arial" panose="020B0604020202020204" pitchFamily="34" charset="0"/>
            </a:rPr>
            <a:t>Instituto Colombiano de Bienestar Familiar</a:t>
          </a:r>
        </a:p>
        <a:p>
          <a:pPr algn="ctr"/>
          <a:r>
            <a:rPr lang="es-ES" sz="1000" b="1">
              <a:latin typeface="Arial" panose="020B0604020202020204" pitchFamily="34" charset="0"/>
              <a:cs typeface="Arial" panose="020B0604020202020204" pitchFamily="34" charset="0"/>
            </a:rPr>
            <a:t>Cecilia de la Fuente de Lleras </a:t>
          </a:r>
        </a:p>
        <a:p>
          <a:pPr algn="ctr"/>
          <a:r>
            <a:rPr lang="es-ES" sz="1000" b="1">
              <a:solidFill>
                <a:schemeClr val="dk1"/>
              </a:solidFill>
              <a:latin typeface="Arial" pitchFamily="34" charset="0"/>
              <a:ea typeface="+mn-ea"/>
              <a:cs typeface="Arial" pitchFamily="34" charset="0"/>
            </a:rPr>
            <a:t>Dirección de</a:t>
          </a:r>
          <a:r>
            <a:rPr lang="es-ES" sz="1000" b="1" baseline="0">
              <a:solidFill>
                <a:schemeClr val="dk1"/>
              </a:solidFill>
              <a:latin typeface="Arial" pitchFamily="34" charset="0"/>
              <a:ea typeface="+mn-ea"/>
              <a:cs typeface="Arial" pitchFamily="34" charset="0"/>
            </a:rPr>
            <a:t> Abastecimiento</a:t>
          </a:r>
          <a:endParaRPr lang="es-ES" sz="1000" b="1">
            <a:solidFill>
              <a:schemeClr val="dk1"/>
            </a:solidFill>
            <a:latin typeface="Arial" pitchFamily="34" charset="0"/>
            <a:ea typeface="+mn-ea"/>
            <a:cs typeface="Arial" pitchFamily="34" charset="0"/>
          </a:endParaRPr>
        </a:p>
      </xdr:txBody>
    </xdr:sp>
    <xdr:clientData/>
  </xdr:twoCellAnchor>
  <xdr:twoCellAnchor editAs="oneCell">
    <xdr:from>
      <xdr:col>1</xdr:col>
      <xdr:colOff>95250</xdr:colOff>
      <xdr:row>1</xdr:row>
      <xdr:rowOff>84666</xdr:rowOff>
    </xdr:from>
    <xdr:to>
      <xdr:col>1</xdr:col>
      <xdr:colOff>635794</xdr:colOff>
      <xdr:row>5</xdr:row>
      <xdr:rowOff>83212</xdr:rowOff>
    </xdr:to>
    <xdr:pic>
      <xdr:nvPicPr>
        <xdr:cNvPr id="3" name="45 Imagen" descr="LOGO-ICBF"/>
        <xdr:cNvPicPr>
          <a:picLocks noChangeAspect="1" noChangeArrowheads="1"/>
        </xdr:cNvPicPr>
      </xdr:nvPicPr>
      <xdr:blipFill>
        <a:blip xmlns:r="http://schemas.openxmlformats.org/officeDocument/2006/relationships" r:embed="rId1" cstate="print"/>
        <a:srcRect/>
        <a:stretch>
          <a:fillRect/>
        </a:stretch>
      </xdr:blipFill>
      <xdr:spPr bwMode="auto">
        <a:xfrm>
          <a:off x="295275" y="256116"/>
          <a:ext cx="540544" cy="636721"/>
        </a:xfrm>
        <a:prstGeom prst="rect">
          <a:avLst/>
        </a:prstGeom>
        <a:noFill/>
        <a:ln w="9525">
          <a:noFill/>
          <a:miter lim="800000"/>
          <a:headEnd/>
          <a:tailEnd/>
        </a:ln>
      </xdr:spPr>
    </xdr:pic>
    <xdr:clientData/>
  </xdr:twoCellAnchor>
  <xdr:twoCellAnchor>
    <xdr:from>
      <xdr:col>7</xdr:col>
      <xdr:colOff>1026583</xdr:colOff>
      <xdr:row>1</xdr:row>
      <xdr:rowOff>72471</xdr:rowOff>
    </xdr:from>
    <xdr:to>
      <xdr:col>7</xdr:col>
      <xdr:colOff>1725083</xdr:colOff>
      <xdr:row>5</xdr:row>
      <xdr:rowOff>128853</xdr:rowOff>
    </xdr:to>
    <xdr:pic>
      <xdr:nvPicPr>
        <xdr:cNvPr id="4" name="Picture 5" descr="logo color"/>
        <xdr:cNvPicPr>
          <a:picLocks noChangeAspect="1" noChangeArrowheads="1"/>
        </xdr:cNvPicPr>
      </xdr:nvPicPr>
      <xdr:blipFill>
        <a:blip xmlns:r="http://schemas.openxmlformats.org/officeDocument/2006/relationships" r:embed="rId2" cstate="print"/>
        <a:srcRect/>
        <a:stretch>
          <a:fillRect/>
        </a:stretch>
      </xdr:blipFill>
      <xdr:spPr bwMode="auto">
        <a:xfrm>
          <a:off x="8646583" y="241804"/>
          <a:ext cx="698500" cy="691382"/>
        </a:xfrm>
        <a:prstGeom prst="rect">
          <a:avLst/>
        </a:prstGeom>
        <a:noFill/>
        <a:ln w="9525">
          <a:noFill/>
          <a:miter lim="800000"/>
          <a:headEnd/>
          <a:tailEnd/>
        </a:ln>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192880</xdr:colOff>
      <xdr:row>2</xdr:row>
      <xdr:rowOff>59531</xdr:rowOff>
    </xdr:from>
    <xdr:to>
      <xdr:col>1</xdr:col>
      <xdr:colOff>816730</xdr:colOff>
      <xdr:row>6</xdr:row>
      <xdr:rowOff>71439</xdr:rowOff>
    </xdr:to>
    <xdr:pic>
      <xdr:nvPicPr>
        <xdr:cNvPr id="2" name="45 Imagen" descr="LOGO-ICBF"/>
        <xdr:cNvPicPr>
          <a:picLocks noChangeAspect="1" noChangeArrowheads="1"/>
        </xdr:cNvPicPr>
      </xdr:nvPicPr>
      <xdr:blipFill>
        <a:blip xmlns:r="http://schemas.openxmlformats.org/officeDocument/2006/relationships" r:embed="rId1" cstate="print"/>
        <a:srcRect/>
        <a:stretch>
          <a:fillRect/>
        </a:stretch>
      </xdr:blipFill>
      <xdr:spPr bwMode="auto">
        <a:xfrm>
          <a:off x="459580" y="411956"/>
          <a:ext cx="623850" cy="802483"/>
        </a:xfrm>
        <a:prstGeom prst="rect">
          <a:avLst/>
        </a:prstGeom>
        <a:noFill/>
        <a:ln w="9525">
          <a:noFill/>
          <a:miter lim="800000"/>
          <a:headEnd/>
          <a:tailEnd/>
        </a:ln>
      </xdr:spPr>
    </xdr:pic>
    <xdr:clientData/>
  </xdr:twoCellAnchor>
  <xdr:twoCellAnchor>
    <xdr:from>
      <xdr:col>1</xdr:col>
      <xdr:colOff>1685925</xdr:colOff>
      <xdr:row>1</xdr:row>
      <xdr:rowOff>130968</xdr:rowOff>
    </xdr:from>
    <xdr:to>
      <xdr:col>5</xdr:col>
      <xdr:colOff>0</xdr:colOff>
      <xdr:row>7</xdr:row>
      <xdr:rowOff>64293</xdr:rowOff>
    </xdr:to>
    <xdr:sp macro="" textlink="">
      <xdr:nvSpPr>
        <xdr:cNvPr id="3" name="2 CuadroTexto"/>
        <xdr:cNvSpPr txBox="1"/>
      </xdr:nvSpPr>
      <xdr:spPr>
        <a:xfrm>
          <a:off x="1952625" y="292893"/>
          <a:ext cx="4114800" cy="1114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gn="ctr"/>
          <a:r>
            <a:rPr lang="es-ES" sz="1100" b="1"/>
            <a:t>República de Colombia</a:t>
          </a:r>
        </a:p>
        <a:p>
          <a:pPr algn="ctr"/>
          <a:r>
            <a:rPr lang="es-ES" sz="1100" b="1">
              <a:solidFill>
                <a:schemeClr val="dk1"/>
              </a:solidFill>
              <a:latin typeface="+mn-lt"/>
              <a:ea typeface="+mn-ea"/>
              <a:cs typeface="+mn-cs"/>
            </a:rPr>
            <a:t>Departamento Administrativo</a:t>
          </a:r>
          <a:r>
            <a:rPr lang="es-ES" sz="1100" b="1" baseline="0">
              <a:solidFill>
                <a:schemeClr val="dk1"/>
              </a:solidFill>
              <a:latin typeface="+mn-lt"/>
              <a:ea typeface="+mn-ea"/>
              <a:cs typeface="+mn-cs"/>
            </a:rPr>
            <a:t> para la Protección Social</a:t>
          </a:r>
          <a:endParaRPr lang="es-ES" sz="1100" b="1">
            <a:solidFill>
              <a:schemeClr val="dk1"/>
            </a:solidFill>
            <a:latin typeface="+mn-lt"/>
            <a:ea typeface="+mn-ea"/>
            <a:cs typeface="+mn-cs"/>
          </a:endParaRPr>
        </a:p>
        <a:p>
          <a:pPr algn="ctr"/>
          <a:r>
            <a:rPr lang="es-ES" sz="1100" b="1"/>
            <a:t>Instituto Colombiano de Bienestar Familiar</a:t>
          </a:r>
        </a:p>
        <a:p>
          <a:pPr algn="ctr"/>
          <a:r>
            <a:rPr lang="es-ES" sz="1100" b="1"/>
            <a:t>Cecilia de la Fuente de Lleras </a:t>
          </a:r>
        </a:p>
        <a:p>
          <a:pPr algn="ctr"/>
          <a:r>
            <a:rPr lang="es-ES" sz="1100" b="1"/>
            <a:t>Dirección de Abastecimiento</a:t>
          </a:r>
        </a:p>
      </xdr:txBody>
    </xdr:sp>
    <xdr:clientData/>
  </xdr:twoCellAnchor>
  <xdr:twoCellAnchor>
    <xdr:from>
      <xdr:col>5</xdr:col>
      <xdr:colOff>444120</xdr:colOff>
      <xdr:row>2</xdr:row>
      <xdr:rowOff>4782</xdr:rowOff>
    </xdr:from>
    <xdr:to>
      <xdr:col>6</xdr:col>
      <xdr:colOff>380999</xdr:colOff>
      <xdr:row>6</xdr:row>
      <xdr:rowOff>47625</xdr:rowOff>
    </xdr:to>
    <xdr:pic>
      <xdr:nvPicPr>
        <xdr:cNvPr id="4" name="Picture 2" descr="logo color"/>
        <xdr:cNvPicPr>
          <a:picLocks noChangeAspect="1" noChangeArrowheads="1"/>
        </xdr:cNvPicPr>
      </xdr:nvPicPr>
      <xdr:blipFill>
        <a:blip xmlns:r="http://schemas.openxmlformats.org/officeDocument/2006/relationships" r:embed="rId2" cstate="print"/>
        <a:srcRect/>
        <a:stretch>
          <a:fillRect/>
        </a:stretch>
      </xdr:blipFill>
      <xdr:spPr bwMode="auto">
        <a:xfrm>
          <a:off x="6511545" y="357207"/>
          <a:ext cx="698879" cy="833418"/>
        </a:xfrm>
        <a:prstGeom prst="rect">
          <a:avLst/>
        </a:prstGeom>
        <a:noFill/>
        <a:ln w="9525">
          <a:noFill/>
          <a:miter lim="800000"/>
          <a:headEnd/>
          <a:tailEnd/>
        </a:ln>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104775</xdr:colOff>
      <xdr:row>2</xdr:row>
      <xdr:rowOff>66675</xdr:rowOff>
    </xdr:from>
    <xdr:to>
      <xdr:col>2</xdr:col>
      <xdr:colOff>170028</xdr:colOff>
      <xdr:row>6</xdr:row>
      <xdr:rowOff>95250</xdr:rowOff>
    </xdr:to>
    <xdr:pic>
      <xdr:nvPicPr>
        <xdr:cNvPr id="2" name="45 Imagen" descr="LOGO-ICBF"/>
        <xdr:cNvPicPr>
          <a:picLocks noChangeAspect="1" noChangeArrowheads="1"/>
        </xdr:cNvPicPr>
      </xdr:nvPicPr>
      <xdr:blipFill>
        <a:blip xmlns:r="http://schemas.openxmlformats.org/officeDocument/2006/relationships" r:embed="rId1" cstate="print"/>
        <a:srcRect/>
        <a:stretch>
          <a:fillRect/>
        </a:stretch>
      </xdr:blipFill>
      <xdr:spPr bwMode="auto">
        <a:xfrm>
          <a:off x="257175" y="323850"/>
          <a:ext cx="779628" cy="828675"/>
        </a:xfrm>
        <a:prstGeom prst="rect">
          <a:avLst/>
        </a:prstGeom>
        <a:noFill/>
        <a:ln w="9525">
          <a:noFill/>
          <a:miter lim="800000"/>
          <a:headEnd/>
          <a:tailEnd/>
        </a:ln>
      </xdr:spPr>
    </xdr:pic>
    <xdr:clientData/>
  </xdr:twoCellAnchor>
  <xdr:twoCellAnchor>
    <xdr:from>
      <xdr:col>9</xdr:col>
      <xdr:colOff>183356</xdr:colOff>
      <xdr:row>2</xdr:row>
      <xdr:rowOff>28575</xdr:rowOff>
    </xdr:from>
    <xdr:to>
      <xdr:col>9</xdr:col>
      <xdr:colOff>996713</xdr:colOff>
      <xdr:row>6</xdr:row>
      <xdr:rowOff>111036</xdr:rowOff>
    </xdr:to>
    <xdr:pic>
      <xdr:nvPicPr>
        <xdr:cNvPr id="3" name="Picture 2" descr="logo color"/>
        <xdr:cNvPicPr>
          <a:picLocks noChangeAspect="1" noChangeArrowheads="1"/>
        </xdr:cNvPicPr>
      </xdr:nvPicPr>
      <xdr:blipFill>
        <a:blip xmlns:r="http://schemas.openxmlformats.org/officeDocument/2006/relationships" r:embed="rId2" cstate="print"/>
        <a:srcRect/>
        <a:stretch>
          <a:fillRect/>
        </a:stretch>
      </xdr:blipFill>
      <xdr:spPr bwMode="auto">
        <a:xfrm>
          <a:off x="7889081" y="285750"/>
          <a:ext cx="813357" cy="882561"/>
        </a:xfrm>
        <a:prstGeom prst="rect">
          <a:avLst/>
        </a:prstGeom>
        <a:noFill/>
        <a:ln w="9525">
          <a:noFill/>
          <a:miter lim="800000"/>
          <a:headEnd/>
          <a:tailEnd/>
        </a:ln>
      </xdr:spPr>
    </xdr:pic>
    <xdr:clientData/>
  </xdr:twoCellAnchor>
  <xdr:twoCellAnchor>
    <xdr:from>
      <xdr:col>4</xdr:col>
      <xdr:colOff>273850</xdr:colOff>
      <xdr:row>2</xdr:row>
      <xdr:rowOff>71448</xdr:rowOff>
    </xdr:from>
    <xdr:to>
      <xdr:col>7</xdr:col>
      <xdr:colOff>202462</xdr:colOff>
      <xdr:row>7</xdr:row>
      <xdr:rowOff>47624</xdr:rowOff>
    </xdr:to>
    <xdr:sp macro="" textlink="">
      <xdr:nvSpPr>
        <xdr:cNvPr id="4" name="3 CuadroTexto"/>
        <xdr:cNvSpPr txBox="1"/>
      </xdr:nvSpPr>
      <xdr:spPr>
        <a:xfrm>
          <a:off x="2950375" y="328623"/>
          <a:ext cx="3129012" cy="91915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gn="ctr"/>
          <a:r>
            <a:rPr lang="es-ES" sz="1100" b="1">
              <a:latin typeface="Arial" panose="020B0604020202020204" pitchFamily="34" charset="0"/>
              <a:cs typeface="Arial" panose="020B0604020202020204" pitchFamily="34" charset="0"/>
            </a:rPr>
            <a:t>República de Colombia</a:t>
          </a:r>
        </a:p>
        <a:p>
          <a:pPr algn="ctr"/>
          <a:r>
            <a:rPr lang="es-ES" sz="1100" b="1">
              <a:latin typeface="Arial" panose="020B0604020202020204" pitchFamily="34" charset="0"/>
              <a:cs typeface="Arial" panose="020B0604020202020204" pitchFamily="34" charset="0"/>
            </a:rPr>
            <a:t>Instituto Colombiano de Bienestar Familiar</a:t>
          </a:r>
        </a:p>
        <a:p>
          <a:pPr algn="ctr"/>
          <a:r>
            <a:rPr lang="es-ES" sz="1100" b="1">
              <a:solidFill>
                <a:schemeClr val="bg1">
                  <a:lumMod val="65000"/>
                </a:schemeClr>
              </a:solidFill>
              <a:latin typeface="Arial" panose="020B0604020202020204" pitchFamily="34" charset="0"/>
              <a:cs typeface="Arial" panose="020B0604020202020204" pitchFamily="34" charset="0"/>
            </a:rPr>
            <a:t>Cecilia de la Fuente de Lleras </a:t>
          </a:r>
        </a:p>
        <a:p>
          <a:pPr algn="ctr"/>
          <a:r>
            <a:rPr lang="es-ES" sz="1100" b="1">
              <a:latin typeface="Arial" panose="020B0604020202020204" pitchFamily="34" charset="0"/>
              <a:cs typeface="Arial" panose="020B0604020202020204" pitchFamily="34" charset="0"/>
            </a:rPr>
            <a:t>Dirección de  Abastecimiento </a:t>
          </a: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F:\INPEC\imprimir\Ajustado_Modelo_de_costos_INPEC_10_01_2013.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F:\DIRECCION%20TECNICA%20ICBF\Archivos%20FONADE\COSTEO%20DIAGNOSTICOS.xlsm"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C:\Users\Engree.Duica\Documents\INVESTIGACION%20DE%20MERCADOS\PROCESOS\2013\EQUIPOS%20DE%20METROLOGIA\EQUIPOS%20METROLOGIA%20-%20SDI%20020713.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172.16.9.31\archivosicbf\Users\Engree.Duica\AppData\Local\Microsoft\Windows\Temporary%20Internet%20Files\Content.Outlook\E4EMGSL4\EQUIPOS%20DE%20METROLOGIA\EQUIPOS%20METROLOGIA%20-%20SDI%20020713.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C:\Users\Engree.Duica\AppData\Local\Microsoft\Windows\Temporary%20Internet%20Files\Content.Outlook\E4EMGSL4\EQUIPOS%20DE%20METROLOGIA\EQUIPOS%20METROLOGIA%20-%20SDI%20020713.xlsx"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F:\Documents%20and%20Settings\diego.quintanilla\Escritorio\Jardines%20Sociales\Estudio%20de%20Costos%20Jardines%20Sociales.xlsx"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172.16.9.30\Disco%20local%20(F)\Datos\2012\ANTEPROYECTO\INGRESOS\BASE%20PND%202011-2014%20-%20PR%20SOCIAL%20feb%2010.xlsx"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Edrgbog90\d\DOCUME~1\J0ZAMB~1\CONFIG~1\Temp\PPS.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F:\Documents%20and%20Settings\Huber.Garcia\Mis%20documentos\Datos\Rafa\PLANTA-2008\AMPLIACION%20PLANTA\DATOS_COSTOS-SUPERNUMERARIOS-401_CUPOS-19-08-2009.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F:\Documents%20and%20Settings\diego.quintanilla\Escritorio\ICBF\Direcci&#243;n%20de%20Logistica%20y%20Abastecimiento\Consultoria%20Bienestarina\CONSULTORIA%20BIENESTARINA%2031-07-12.xlsx"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F:\Documents%20and%20Settings\diego.quintanilla\Escritorio\ICBF\Direcci&#243;n%20de%20Logistica%20y%20Abastecimiento\Encuesta%20Nacional%20de%20Juventud\E.C.%20Encuesta%20Nacional%20de%20Juventud.xls"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file:///F:\Documents%20and%20Settings\diego.quintanilla\Configuraci&#243;n%20local\Archivos%20temporales%20de%20Internet\Content.Outlook\Y3XOUI2P\Revisado_Edilberto_Desayunos_Infantiles_con_Amor_Nov_26_2012.xlsx"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file:///\\172.16.9.31\archivosicbf\Users\Engree.Duica\AppData\Local\Microsoft\Windows\Temporary%20Internet%20Files\Content.Outlook\E4EMGSL4\DEVUELTOS\EQUIPOS%20DE%20METROLOGIA\SDI\EQUIPOS%20METROLOGIA%20-%20SDI%20020713.xlsx"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file:///C:\Users\Engree.Duica\AppData\Local\Microsoft\Windows\Temporary%20Internet%20Files\Content.Outlook\E4EMGSL4\DEVUELTOS\EQUIPOS%20DE%20METROLOGIA\SDI\EQUIPOS%20METROLOGIA%20-%20SDI%20020713.xlsx" TargetMode="External"/></Relationships>
</file>

<file path=xl/externalLinks/_rels/externalLink15.xml.rels><?xml version="1.0" encoding="UTF-8" standalone="yes"?>
<Relationships xmlns="http://schemas.openxmlformats.org/package/2006/relationships"><Relationship Id="rId1" Type="http://schemas.openxmlformats.org/officeDocument/2006/relationships/externalLinkPath" Target="file:///F:\CONSOLIDADO_GENERAL_SEDES_PAE_15022010.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dice "/>
      <sheetName val="Parametros"/>
      <sheetName val="Precios Alimentos"/>
      <sheetName val="Precios_leche_UHT"/>
      <sheetName val="Costo de Ing de Prep"/>
      <sheetName val="Resumen Preparaciones"/>
      <sheetName val="Factor de Conversión"/>
      <sheetName val="Menú"/>
      <sheetName val="Salarios de Ref"/>
      <sheetName val="Estanda T.H."/>
      <sheetName val="Componentes T.H."/>
      <sheetName val="Centros P y C"/>
      <sheetName val="Hoja1"/>
      <sheetName val="Estandar Menaje"/>
      <sheetName val="Resumen De Menaje"/>
      <sheetName val="Resumen Costos"/>
      <sheetName val="Analisis de Costos"/>
      <sheetName val="Analisis microbiologico"/>
    </sheetNames>
    <sheetDataSet>
      <sheetData sheetId="0"/>
      <sheetData sheetId="1"/>
      <sheetData sheetId="2">
        <row r="5031">
          <cell r="A5031" t="str">
            <v>Aceite girasol</v>
          </cell>
        </row>
        <row r="5032">
          <cell r="A5032" t="str">
            <v>Aceite soya</v>
          </cell>
        </row>
        <row r="5033">
          <cell r="A5033" t="str">
            <v>Aceite vegetal mezcla</v>
          </cell>
        </row>
        <row r="5034">
          <cell r="A5034" t="str">
            <v>Acelga</v>
          </cell>
        </row>
        <row r="5035">
          <cell r="A5035" t="str">
            <v>Aguacate común</v>
          </cell>
        </row>
        <row r="5036">
          <cell r="A5036" t="str">
            <v>Aguacate Hass</v>
          </cell>
        </row>
        <row r="5037">
          <cell r="A5037" t="str">
            <v>Aguacate papelillo</v>
          </cell>
        </row>
        <row r="5038">
          <cell r="A5038" t="str">
            <v>Ahuyama</v>
          </cell>
        </row>
        <row r="5039">
          <cell r="A5039" t="str">
            <v>Ají dulce</v>
          </cell>
        </row>
        <row r="5040">
          <cell r="A5040" t="str">
            <v>Ají topito dulce</v>
          </cell>
        </row>
        <row r="5041">
          <cell r="A5041" t="str">
            <v>Ajo</v>
          </cell>
        </row>
        <row r="5042">
          <cell r="A5042" t="str">
            <v>Ajo importado</v>
          </cell>
        </row>
        <row r="5043">
          <cell r="A5043" t="str">
            <v>Alas de pollo con costillar</v>
          </cell>
        </row>
        <row r="5044">
          <cell r="A5044" t="str">
            <v>Alas de pollo sin costillar</v>
          </cell>
        </row>
        <row r="5045">
          <cell r="A5045" t="str">
            <v>Almejas con concha</v>
          </cell>
        </row>
        <row r="5046">
          <cell r="A5046" t="str">
            <v>Almejas sin concha</v>
          </cell>
        </row>
        <row r="5047">
          <cell r="A5047" t="str">
            <v>Apio</v>
          </cell>
        </row>
        <row r="5048">
          <cell r="A5048" t="str">
            <v>Arracacha amarilla</v>
          </cell>
        </row>
        <row r="5049">
          <cell r="A5049" t="str">
            <v>Arracacha blanca</v>
          </cell>
        </row>
        <row r="5050">
          <cell r="A5050" t="str">
            <v>Arroz de primera</v>
          </cell>
        </row>
        <row r="5051">
          <cell r="A5051" t="str">
            <v>Arroz de segunda</v>
          </cell>
        </row>
        <row r="5052">
          <cell r="A5052" t="str">
            <v>Arroz excelso</v>
          </cell>
        </row>
        <row r="5053">
          <cell r="A5053" t="str">
            <v>Arroz sopa cristal</v>
          </cell>
        </row>
        <row r="5054">
          <cell r="A5054" t="str">
            <v>Arveja amarilla seca importada</v>
          </cell>
        </row>
        <row r="5055">
          <cell r="A5055" t="str">
            <v>Arveja enlatada</v>
          </cell>
        </row>
        <row r="5056">
          <cell r="A5056" t="str">
            <v>Arveja verde en vaina</v>
          </cell>
        </row>
        <row r="5057">
          <cell r="A5057" t="str">
            <v>Arveja verde en vaina pastusa</v>
          </cell>
        </row>
        <row r="5058">
          <cell r="A5058" t="str">
            <v>Arveja verde seca importada</v>
          </cell>
        </row>
        <row r="5059">
          <cell r="A5059" t="str">
            <v>Avena en hojuelas</v>
          </cell>
        </row>
        <row r="5060">
          <cell r="A5060" t="str">
            <v>Avena molida</v>
          </cell>
        </row>
        <row r="5061">
          <cell r="A5061" t="str">
            <v>Azúcar morena</v>
          </cell>
        </row>
        <row r="5062">
          <cell r="A5062" t="str">
            <v>Azúcar refinada</v>
          </cell>
        </row>
        <row r="5063">
          <cell r="A5063" t="str">
            <v>Azúcar sulfitada</v>
          </cell>
        </row>
        <row r="5064">
          <cell r="A5064" t="str">
            <v>Badea</v>
          </cell>
        </row>
        <row r="5065">
          <cell r="A5065" t="str">
            <v>Bagre rayado en postas congelado</v>
          </cell>
        </row>
        <row r="5066">
          <cell r="A5066" t="str">
            <v>Bagre rayado entero congelado</v>
          </cell>
        </row>
        <row r="5067">
          <cell r="A5067" t="str">
            <v>Bagre rayado entero fresco</v>
          </cell>
        </row>
        <row r="5068">
          <cell r="A5068" t="str">
            <v>Banano bocadillo</v>
          </cell>
        </row>
        <row r="5069">
          <cell r="A5069" t="str">
            <v>Banano criollo</v>
          </cell>
        </row>
        <row r="5070">
          <cell r="A5070" t="str">
            <v>Banano Urabá</v>
          </cell>
        </row>
        <row r="5071">
          <cell r="A5071" t="str">
            <v>Berenjena</v>
          </cell>
        </row>
        <row r="5072">
          <cell r="A5072" t="str">
            <v>Blanquillo entero fresco</v>
          </cell>
        </row>
        <row r="5073">
          <cell r="A5073" t="str">
            <v>Bocachico criollo fresco</v>
          </cell>
        </row>
        <row r="5074">
          <cell r="A5074" t="str">
            <v>Bocachico importado congelado</v>
          </cell>
        </row>
        <row r="5075">
          <cell r="A5075" t="str">
            <v>Bocadillo veleño</v>
          </cell>
        </row>
        <row r="5076">
          <cell r="A5076" t="str">
            <v>Borojó</v>
          </cell>
        </row>
        <row r="5077">
          <cell r="A5077" t="str">
            <v>Breva</v>
          </cell>
        </row>
        <row r="5078">
          <cell r="A5078" t="str">
            <v>Brócoli</v>
          </cell>
        </row>
        <row r="5079">
          <cell r="A5079" t="str">
            <v>Cachama de cultivo fresca</v>
          </cell>
        </row>
        <row r="5080">
          <cell r="A5080" t="str">
            <v>Café instantáneo</v>
          </cell>
        </row>
        <row r="5081">
          <cell r="A5081" t="str">
            <v>Café molido</v>
          </cell>
        </row>
        <row r="5082">
          <cell r="A5082" t="str">
            <v>Calabacín</v>
          </cell>
        </row>
        <row r="5083">
          <cell r="A5083" t="str">
            <v>Calabaza</v>
          </cell>
        </row>
        <row r="5084">
          <cell r="A5084" t="str">
            <v>Calamar anillos</v>
          </cell>
        </row>
        <row r="5085">
          <cell r="A5085" t="str">
            <v>Calamar blanco entero</v>
          </cell>
        </row>
        <row r="5086">
          <cell r="A5086" t="str">
            <v>Calamar morado entero</v>
          </cell>
        </row>
        <row r="5087">
          <cell r="A5087" t="str">
            <v>Camarón tigre precocido seco</v>
          </cell>
        </row>
        <row r="5088">
          <cell r="A5088" t="str">
            <v>Camarón tití precocido seco</v>
          </cell>
        </row>
        <row r="5089">
          <cell r="A5089" t="str">
            <v>Capaz Magdalena fresco</v>
          </cell>
        </row>
        <row r="5090">
          <cell r="A5090" t="str">
            <v>Carne de cerdo en canal</v>
          </cell>
        </row>
        <row r="5091">
          <cell r="A5091" t="str">
            <v>Carne de cerdo, brazo con hueso</v>
          </cell>
        </row>
        <row r="5092">
          <cell r="A5092" t="str">
            <v>Carne de cerdo, brazo sin hueso</v>
          </cell>
        </row>
        <row r="5093">
          <cell r="A5093" t="str">
            <v>Carne de cerdo, cabeza de lomo</v>
          </cell>
        </row>
        <row r="5094">
          <cell r="A5094" t="str">
            <v>Carne de cerdo, costilla</v>
          </cell>
        </row>
        <row r="5095">
          <cell r="A5095" t="str">
            <v>Carne de cerdo, espinazo</v>
          </cell>
        </row>
        <row r="5096">
          <cell r="A5096" t="str">
            <v>Carne de cerdo, lomo con hueso</v>
          </cell>
        </row>
        <row r="5097">
          <cell r="A5097" t="str">
            <v>Carne de cerdo, lomo sin hueso</v>
          </cell>
        </row>
        <row r="5098">
          <cell r="A5098" t="str">
            <v>Carne de cerdo, pernil con hueso</v>
          </cell>
        </row>
        <row r="5099">
          <cell r="A5099" t="str">
            <v>Carne de cerdo, pernil sin hueso</v>
          </cell>
        </row>
        <row r="5100">
          <cell r="A5100" t="str">
            <v>Carne de cerdo, tocino barriga</v>
          </cell>
        </row>
        <row r="5101">
          <cell r="A5101" t="str">
            <v>Carne de cerdo, tocino papada</v>
          </cell>
        </row>
        <row r="5102">
          <cell r="A5102" t="str">
            <v>Carne de res en canal</v>
          </cell>
        </row>
        <row r="5103">
          <cell r="A5103" t="str">
            <v>Carne de res molida, murillo</v>
          </cell>
        </row>
        <row r="5104">
          <cell r="A5104" t="str">
            <v>Carne de res, bola de brazo</v>
          </cell>
        </row>
        <row r="5105">
          <cell r="A5105" t="str">
            <v>Carne de res, bola de pierna</v>
          </cell>
        </row>
        <row r="5106">
          <cell r="A5106" t="str">
            <v>Carne de res, bota</v>
          </cell>
        </row>
        <row r="5107">
          <cell r="A5107" t="str">
            <v>Carne de res, cadera</v>
          </cell>
        </row>
        <row r="5108">
          <cell r="A5108" t="str">
            <v>Carne de res, centro de pierna</v>
          </cell>
        </row>
        <row r="5109">
          <cell r="A5109" t="str">
            <v>Carne de res, chatas</v>
          </cell>
        </row>
        <row r="5110">
          <cell r="A5110" t="str">
            <v>Carne de res, cogote</v>
          </cell>
        </row>
        <row r="5111">
          <cell r="A5111" t="str">
            <v>Carne de res, costilla</v>
          </cell>
        </row>
        <row r="5112">
          <cell r="A5112" t="str">
            <v>Carne de res, falda</v>
          </cell>
        </row>
        <row r="5113">
          <cell r="A5113" t="str">
            <v>Carne de res, lomo de brazo</v>
          </cell>
        </row>
        <row r="5114">
          <cell r="A5114" t="str">
            <v>Carne de res, lomo fino</v>
          </cell>
        </row>
        <row r="5115">
          <cell r="A5115" t="str">
            <v>Carne de res, morrillo</v>
          </cell>
        </row>
        <row r="5116">
          <cell r="A5116" t="str">
            <v>Carne de res, muchacho</v>
          </cell>
        </row>
        <row r="5117">
          <cell r="A5117" t="str">
            <v>Carne de res, murillo</v>
          </cell>
        </row>
        <row r="5118">
          <cell r="A5118" t="str">
            <v>Carne de res, pecho</v>
          </cell>
        </row>
        <row r="5119">
          <cell r="A5119" t="str">
            <v>Carne de res, punta de anca</v>
          </cell>
        </row>
        <row r="5120">
          <cell r="A5120" t="str">
            <v>Carne de res, sobrebarriga</v>
          </cell>
        </row>
        <row r="5121">
          <cell r="A5121" t="str">
            <v>Cazuela de mariscos (paquete)</v>
          </cell>
        </row>
        <row r="5122">
          <cell r="A5122" t="str">
            <v>Cebolla cabezona blanca</v>
          </cell>
        </row>
        <row r="5123">
          <cell r="A5123" t="str">
            <v>Cebolla cabezona blanca bogotana</v>
          </cell>
        </row>
        <row r="5124">
          <cell r="A5124" t="str">
            <v>Cebolla cabezona blanca ecuatoriana</v>
          </cell>
        </row>
        <row r="5125">
          <cell r="A5125" t="str">
            <v>Cebolla cabezona blanca importada</v>
          </cell>
        </row>
        <row r="5126">
          <cell r="A5126" t="str">
            <v>Cebolla cabezona blanca pastusa</v>
          </cell>
        </row>
        <row r="5127">
          <cell r="A5127" t="str">
            <v>Cebolla cabezona blanca peruana</v>
          </cell>
        </row>
        <row r="5128">
          <cell r="A5128" t="str">
            <v>Cebolla cabezona roja ecuatoriana</v>
          </cell>
        </row>
        <row r="5129">
          <cell r="A5129" t="str">
            <v>Cebolla cabezona roja importada</v>
          </cell>
        </row>
        <row r="5130">
          <cell r="A5130" t="str">
            <v>Cebolla cabezona roja ocañera</v>
          </cell>
        </row>
        <row r="5131">
          <cell r="A5131" t="str">
            <v>Cebolla cabezona roja peruana</v>
          </cell>
        </row>
        <row r="5132">
          <cell r="A5132" t="str">
            <v>Cebolla junca</v>
          </cell>
        </row>
        <row r="5133">
          <cell r="A5133" t="str">
            <v>Cebolla junca Aquitania</v>
          </cell>
        </row>
        <row r="5134">
          <cell r="A5134" t="str">
            <v>Cebolla junca Berlín</v>
          </cell>
        </row>
        <row r="5135">
          <cell r="A5135" t="str">
            <v>Cebolla junca pastusa</v>
          </cell>
        </row>
        <row r="5136">
          <cell r="A5136" t="str">
            <v>Cebolla junca Tenerife</v>
          </cell>
        </row>
        <row r="5137">
          <cell r="A5137" t="str">
            <v>Cebolla puerro</v>
          </cell>
        </row>
        <row r="5138">
          <cell r="A5138" t="str">
            <v>Cebollín chino</v>
          </cell>
        </row>
        <row r="5139">
          <cell r="A5139" t="str">
            <v>Chocolate amargo</v>
          </cell>
        </row>
        <row r="5140">
          <cell r="A5140" t="str">
            <v>Chocolate dulce</v>
          </cell>
        </row>
        <row r="5141">
          <cell r="A5141" t="str">
            <v>Chocolate instantáneo</v>
          </cell>
        </row>
        <row r="5142">
          <cell r="A5142" t="str">
            <v>Chócolo mazorca</v>
          </cell>
        </row>
        <row r="5143">
          <cell r="A5143" t="str">
            <v>Cidra</v>
          </cell>
        </row>
        <row r="5144">
          <cell r="A5144" t="str">
            <v>Cilantro</v>
          </cell>
        </row>
        <row r="5145">
          <cell r="A5145" t="str">
            <v>Ciruela negra chilena</v>
          </cell>
        </row>
        <row r="5146">
          <cell r="A5146" t="str">
            <v>Ciruela roja</v>
          </cell>
        </row>
        <row r="5147">
          <cell r="A5147" t="str">
            <v>Coco</v>
          </cell>
        </row>
        <row r="5148">
          <cell r="A5148" t="str">
            <v>Coles</v>
          </cell>
        </row>
        <row r="5149">
          <cell r="A5149" t="str">
            <v>Coliflor</v>
          </cell>
        </row>
        <row r="5150">
          <cell r="A5150" t="str">
            <v>Color (bolsita)</v>
          </cell>
        </row>
        <row r="5151">
          <cell r="A5151" t="str">
            <v>Corvina, filete congelado nacional</v>
          </cell>
        </row>
        <row r="5152">
          <cell r="A5152" t="str">
            <v>Cuchuco de cebada</v>
          </cell>
        </row>
        <row r="5153">
          <cell r="A5153" t="str">
            <v>Cuchuco de maíz</v>
          </cell>
        </row>
        <row r="5154">
          <cell r="A5154" t="str">
            <v>Curuba larga</v>
          </cell>
        </row>
        <row r="5155">
          <cell r="A5155" t="str">
            <v>Curuba redonda</v>
          </cell>
        </row>
        <row r="5156">
          <cell r="A5156" t="str">
            <v>Durazno importado</v>
          </cell>
        </row>
        <row r="5157">
          <cell r="A5157" t="str">
            <v>Durazno nacional</v>
          </cell>
        </row>
        <row r="5158">
          <cell r="A5158" t="str">
            <v>Espinaca</v>
          </cell>
        </row>
        <row r="5159">
          <cell r="A5159" t="str">
            <v>Fécula de maíz</v>
          </cell>
        </row>
        <row r="5160">
          <cell r="A5160" t="str">
            <v>Feijoa</v>
          </cell>
        </row>
        <row r="5161">
          <cell r="A5161" t="str">
            <v>Fresa</v>
          </cell>
        </row>
        <row r="5162">
          <cell r="A5162" t="str">
            <v>Fríjol bolón</v>
          </cell>
        </row>
        <row r="5163">
          <cell r="A5163" t="str">
            <v>Fríjol cabeza negra importado</v>
          </cell>
        </row>
        <row r="5164">
          <cell r="A5164" t="str">
            <v>Fríjol cabeza negra nacional</v>
          </cell>
        </row>
        <row r="5165">
          <cell r="A5165" t="str">
            <v>Fríjol calima</v>
          </cell>
        </row>
        <row r="5166">
          <cell r="A5166" t="str">
            <v>Fríjol cargamanto blanco</v>
          </cell>
        </row>
        <row r="5167">
          <cell r="A5167" t="str">
            <v>Fríjol cargamanto rojo</v>
          </cell>
        </row>
        <row r="5168">
          <cell r="A5168" t="str">
            <v>Fríjol enlatado</v>
          </cell>
        </row>
        <row r="5169">
          <cell r="A5169" t="str">
            <v>Fríjol nima calima</v>
          </cell>
        </row>
        <row r="5170">
          <cell r="A5170" t="str">
            <v>Fríjol palomito importado</v>
          </cell>
        </row>
        <row r="5171">
          <cell r="A5171" t="str">
            <v>Fríjol radical</v>
          </cell>
        </row>
        <row r="5172">
          <cell r="A5172" t="str">
            <v>Fríjol Uribe rosado</v>
          </cell>
        </row>
        <row r="5173">
          <cell r="A5173" t="str">
            <v>Fríjol verde bolo</v>
          </cell>
        </row>
        <row r="5174">
          <cell r="A5174" t="str">
            <v>Fríjol verde cargamanto</v>
          </cell>
        </row>
        <row r="5175">
          <cell r="A5175" t="str">
            <v>Fríjol verde en vaina</v>
          </cell>
        </row>
        <row r="5176">
          <cell r="A5176" t="str">
            <v>Fríjol Zaragoza</v>
          </cell>
        </row>
        <row r="5177">
          <cell r="A5177" t="str">
            <v>Galletas dulces redondas con crema</v>
          </cell>
        </row>
        <row r="5178">
          <cell r="A5178" t="str">
            <v>Galletas saladas 3 tacos</v>
          </cell>
        </row>
        <row r="5179">
          <cell r="A5179" t="str">
            <v>Garbanzo importado</v>
          </cell>
        </row>
        <row r="5180">
          <cell r="A5180" t="str">
            <v>Gelatina</v>
          </cell>
        </row>
        <row r="5181">
          <cell r="A5181" t="str">
            <v>Granadilla</v>
          </cell>
        </row>
        <row r="5182">
          <cell r="A5182" t="str">
            <v>Guanábana</v>
          </cell>
        </row>
        <row r="5183">
          <cell r="A5183" t="str">
            <v>Guayaba agria</v>
          </cell>
        </row>
        <row r="5184">
          <cell r="A5184" t="str">
            <v>Guayaba común</v>
          </cell>
        </row>
        <row r="5185">
          <cell r="A5185" t="str">
            <v>Guayaba manzana</v>
          </cell>
        </row>
        <row r="5186">
          <cell r="A5186" t="str">
            <v>Guayaba pera</v>
          </cell>
        </row>
        <row r="5187">
          <cell r="A5187" t="str">
            <v>Gulupa</v>
          </cell>
        </row>
        <row r="5188">
          <cell r="A5188" t="str">
            <v>Haba verde</v>
          </cell>
        </row>
        <row r="5189">
          <cell r="A5189" t="str">
            <v>Habichuela</v>
          </cell>
        </row>
        <row r="5190">
          <cell r="A5190" t="str">
            <v>Habichuela larga</v>
          </cell>
        </row>
        <row r="5191">
          <cell r="A5191" t="str">
            <v>Harina de trigo</v>
          </cell>
        </row>
        <row r="5192">
          <cell r="A5192" t="str">
            <v>Harina precocida de maíz</v>
          </cell>
        </row>
        <row r="5193">
          <cell r="A5193" t="str">
            <v>Higo</v>
          </cell>
        </row>
        <row r="5194">
          <cell r="A5194" t="str">
            <v>Huevo blanco A</v>
          </cell>
        </row>
        <row r="5195">
          <cell r="A5195" t="str">
            <v>Huevo blanco AA</v>
          </cell>
        </row>
        <row r="5196">
          <cell r="A5196" t="str">
            <v>Huevo blanco B</v>
          </cell>
        </row>
        <row r="5197">
          <cell r="A5197" t="str">
            <v>Huevo blanco extra</v>
          </cell>
        </row>
        <row r="5198">
          <cell r="A5198" t="str">
            <v>Huevo rojo A</v>
          </cell>
        </row>
        <row r="5199">
          <cell r="A5199" t="str">
            <v>Huevo rojo AA</v>
          </cell>
        </row>
        <row r="5200">
          <cell r="A5200" t="str">
            <v>Huevo rojo B</v>
          </cell>
        </row>
        <row r="5201">
          <cell r="A5201" t="str">
            <v>Huevo rojo extra</v>
          </cell>
        </row>
        <row r="5202">
          <cell r="A5202" t="str">
            <v>Jugo de frutas</v>
          </cell>
        </row>
        <row r="5203">
          <cell r="A5203" t="str">
            <v>Jugo instantáneo (sobre)</v>
          </cell>
        </row>
        <row r="5204">
          <cell r="A5204" t="str">
            <v>Kiwi</v>
          </cell>
        </row>
        <row r="5205">
          <cell r="A5205" t="str">
            <v>Langostino 16-20</v>
          </cell>
        </row>
        <row r="5206">
          <cell r="A5206" t="str">
            <v>Langostino U12</v>
          </cell>
        </row>
        <row r="5207">
          <cell r="A5207" t="str">
            <v>Leche en polvo</v>
          </cell>
        </row>
        <row r="5208">
          <cell r="A5208" t="str">
            <v>Lechuga Batavia</v>
          </cell>
        </row>
        <row r="5209">
          <cell r="A5209" t="str">
            <v>Lechuga crespa morada</v>
          </cell>
        </row>
        <row r="5210">
          <cell r="A5210" t="str">
            <v>Lechuga crespa verde</v>
          </cell>
        </row>
        <row r="5211">
          <cell r="A5211" t="str">
            <v>Lenteja importada</v>
          </cell>
        </row>
        <row r="5212">
          <cell r="A5212" t="str">
            <v>Limón común</v>
          </cell>
        </row>
        <row r="5213">
          <cell r="A5213" t="str">
            <v>Limón común Ciénaga</v>
          </cell>
        </row>
        <row r="5214">
          <cell r="A5214" t="str">
            <v>Limón común valluno</v>
          </cell>
        </row>
        <row r="5215">
          <cell r="A5215" t="str">
            <v>Limón mandarino</v>
          </cell>
        </row>
        <row r="5216">
          <cell r="A5216" t="str">
            <v>Limón Tahití</v>
          </cell>
        </row>
        <row r="5217">
          <cell r="A5217" t="str">
            <v>Lomitos de atún en lata</v>
          </cell>
        </row>
        <row r="5218">
          <cell r="A5218" t="str">
            <v>Lulo</v>
          </cell>
        </row>
        <row r="5219">
          <cell r="A5219" t="str">
            <v>Maíz amarillo cáscara</v>
          </cell>
        </row>
        <row r="5220">
          <cell r="A5220" t="str">
            <v>Maíz amarillo trillado</v>
          </cell>
        </row>
        <row r="5221">
          <cell r="A5221" t="str">
            <v>Maíz blanco cáscara</v>
          </cell>
        </row>
        <row r="5222">
          <cell r="A5222" t="str">
            <v>Maíz blanco retrillado</v>
          </cell>
        </row>
        <row r="5223">
          <cell r="A5223" t="str">
            <v>Maíz blanco trillado</v>
          </cell>
        </row>
        <row r="5224">
          <cell r="A5224" t="str">
            <v>Maíz pira</v>
          </cell>
        </row>
        <row r="5225">
          <cell r="A5225" t="str">
            <v>Mandarina arrayana</v>
          </cell>
        </row>
        <row r="5226">
          <cell r="A5226" t="str">
            <v>Mandarina común</v>
          </cell>
        </row>
        <row r="5227">
          <cell r="A5227" t="str">
            <v>Mandarina Oneco</v>
          </cell>
        </row>
        <row r="5228">
          <cell r="A5228" t="str">
            <v>Mango común</v>
          </cell>
        </row>
        <row r="5229">
          <cell r="A5229" t="str">
            <v>Mango de azúcar</v>
          </cell>
        </row>
        <row r="5230">
          <cell r="A5230" t="str">
            <v>Mango manzano</v>
          </cell>
        </row>
        <row r="5231">
          <cell r="A5231" t="str">
            <v>Mango reina</v>
          </cell>
        </row>
        <row r="5232">
          <cell r="A5232" t="str">
            <v>Mango Tommy</v>
          </cell>
        </row>
        <row r="5233">
          <cell r="A5233" t="str">
            <v>Manteca</v>
          </cell>
        </row>
        <row r="5234">
          <cell r="A5234" t="str">
            <v>Manzana nacional</v>
          </cell>
        </row>
        <row r="5235">
          <cell r="A5235" t="str">
            <v>Manzana roja importada</v>
          </cell>
        </row>
        <row r="5236">
          <cell r="A5236" t="str">
            <v>Manzana royal gala importada</v>
          </cell>
        </row>
        <row r="5237">
          <cell r="A5237" t="str">
            <v>Manzana verde importada</v>
          </cell>
        </row>
        <row r="5238">
          <cell r="A5238" t="str">
            <v>Maracuyá</v>
          </cell>
        </row>
        <row r="5239">
          <cell r="A5239" t="str">
            <v>Maracuyá antioqueño</v>
          </cell>
        </row>
        <row r="5240">
          <cell r="A5240" t="str">
            <v>Maracuyá huilense</v>
          </cell>
        </row>
        <row r="5241">
          <cell r="A5241" t="str">
            <v>Maracuyá santandereano</v>
          </cell>
        </row>
        <row r="5242">
          <cell r="A5242" t="str">
            <v>Maracuyá valluno</v>
          </cell>
        </row>
        <row r="5243">
          <cell r="A5243" t="str">
            <v>Margarina</v>
          </cell>
        </row>
        <row r="5244">
          <cell r="A5244" t="str">
            <v>Mayonesa doy pack</v>
          </cell>
        </row>
        <row r="5245">
          <cell r="A5245" t="str">
            <v>Melón Cantalup</v>
          </cell>
        </row>
        <row r="5246">
          <cell r="A5246" t="str">
            <v>Menudencias de pollo</v>
          </cell>
        </row>
        <row r="5247">
          <cell r="A5247" t="str">
            <v>Merluza, filete importado</v>
          </cell>
        </row>
        <row r="5248">
          <cell r="A5248" t="str">
            <v>Merluza, filete nacional</v>
          </cell>
        </row>
        <row r="5249">
          <cell r="A5249" t="str">
            <v>Mojarra lora entera congelada</v>
          </cell>
        </row>
        <row r="5250">
          <cell r="A5250" t="str">
            <v>Mojarra lora entera fresca</v>
          </cell>
        </row>
        <row r="5251">
          <cell r="A5251" t="str">
            <v>Mora de Castilla</v>
          </cell>
        </row>
        <row r="5252">
          <cell r="A5252" t="str">
            <v>Muslos de pollo con rabadilla</v>
          </cell>
        </row>
        <row r="5253">
          <cell r="A5253" t="str">
            <v>Muslos de pollo sin rabadilla</v>
          </cell>
        </row>
        <row r="5254">
          <cell r="A5254" t="str">
            <v>Naranja común</v>
          </cell>
        </row>
        <row r="5255">
          <cell r="A5255" t="str">
            <v>Naranja Valencia</v>
          </cell>
        </row>
        <row r="5256">
          <cell r="A5256" t="str">
            <v>Nicuro fresco</v>
          </cell>
        </row>
        <row r="5257">
          <cell r="A5257" t="str">
            <v>Ñame criollo</v>
          </cell>
        </row>
        <row r="5258">
          <cell r="A5258" t="str">
            <v>Ñame diamante</v>
          </cell>
        </row>
        <row r="5259">
          <cell r="A5259" t="str">
            <v>Ñame espino</v>
          </cell>
        </row>
        <row r="5260">
          <cell r="A5260" t="str">
            <v>Palmitos de mar</v>
          </cell>
        </row>
        <row r="5261">
          <cell r="A5261" t="str">
            <v>Panela cuadrada blanca</v>
          </cell>
        </row>
        <row r="5262">
          <cell r="A5262" t="str">
            <v>Panela cuadrada morena</v>
          </cell>
        </row>
        <row r="5263">
          <cell r="A5263" t="str">
            <v>Panela redonda morena</v>
          </cell>
        </row>
        <row r="5264">
          <cell r="A5264" t="str">
            <v>Papa capira</v>
          </cell>
        </row>
        <row r="5265">
          <cell r="A5265" t="str">
            <v>Papa capira carmenia</v>
          </cell>
        </row>
        <row r="5266">
          <cell r="A5266" t="str">
            <v>Papa criolla limpia</v>
          </cell>
        </row>
        <row r="5267">
          <cell r="A5267" t="str">
            <v>Papa criolla para lavar</v>
          </cell>
        </row>
        <row r="5268">
          <cell r="A5268" t="str">
            <v>Papa criolla sucia</v>
          </cell>
        </row>
        <row r="5269">
          <cell r="A5269" t="str">
            <v>Papa frita</v>
          </cell>
        </row>
        <row r="5270">
          <cell r="A5270" t="str">
            <v>Papa ICA-Huila</v>
          </cell>
        </row>
        <row r="5271">
          <cell r="A5271" t="str">
            <v>Papa Morasurco</v>
          </cell>
        </row>
        <row r="5272">
          <cell r="A5272" t="str">
            <v>Papa nevada</v>
          </cell>
        </row>
        <row r="5273">
          <cell r="A5273" t="str">
            <v>Papa parda para lavar</v>
          </cell>
        </row>
        <row r="5274">
          <cell r="A5274" t="str">
            <v>Papa parda pastusa</v>
          </cell>
        </row>
        <row r="5275">
          <cell r="A5275" t="str">
            <v>Papa Puracé</v>
          </cell>
        </row>
        <row r="5276">
          <cell r="A5276" t="str">
            <v>Papa R-12 negra</v>
          </cell>
        </row>
        <row r="5277">
          <cell r="A5277" t="str">
            <v>Papa R-12 roja</v>
          </cell>
        </row>
        <row r="5278">
          <cell r="A5278" t="str">
            <v>Papa roja peruana</v>
          </cell>
        </row>
        <row r="5279">
          <cell r="A5279" t="str">
            <v>Papa ruby</v>
          </cell>
        </row>
        <row r="5280">
          <cell r="A5280" t="str">
            <v>Papa sabanera</v>
          </cell>
        </row>
        <row r="5281">
          <cell r="A5281" t="str">
            <v>Papa San Félix</v>
          </cell>
        </row>
        <row r="5282">
          <cell r="A5282" t="str">
            <v>Papa suprema</v>
          </cell>
        </row>
        <row r="5283">
          <cell r="A5283" t="str">
            <v>Papa tocana</v>
          </cell>
        </row>
        <row r="5284">
          <cell r="A5284" t="str">
            <v>Papa tocarreña</v>
          </cell>
        </row>
        <row r="5285">
          <cell r="A5285" t="str">
            <v>Papa única</v>
          </cell>
        </row>
        <row r="5286">
          <cell r="A5286" t="str">
            <v>Papaya hawaiana</v>
          </cell>
        </row>
        <row r="5287">
          <cell r="A5287" t="str">
            <v>Papaya Maradol</v>
          </cell>
        </row>
        <row r="5288">
          <cell r="A5288" t="str">
            <v>Papaya melona</v>
          </cell>
        </row>
        <row r="5289">
          <cell r="A5289" t="str">
            <v>Papaya redonda</v>
          </cell>
        </row>
        <row r="5290">
          <cell r="A5290" t="str">
            <v>Pargo rojo entero congelado</v>
          </cell>
        </row>
        <row r="5291">
          <cell r="A5291" t="str">
            <v>Pargo rojo entero fresco</v>
          </cell>
        </row>
        <row r="5292">
          <cell r="A5292" t="str">
            <v>Pargo rojo platero</v>
          </cell>
        </row>
        <row r="5293">
          <cell r="A5293" t="str">
            <v>Pastas alimenticias</v>
          </cell>
        </row>
        <row r="5294">
          <cell r="A5294" t="str">
            <v>Patilla</v>
          </cell>
        </row>
        <row r="5295">
          <cell r="A5295" t="str">
            <v>Pechuga de pollo</v>
          </cell>
        </row>
        <row r="5296">
          <cell r="A5296" t="str">
            <v>Pepino cohombro</v>
          </cell>
        </row>
        <row r="5297">
          <cell r="A5297" t="str">
            <v>Pepino de rellenar</v>
          </cell>
        </row>
        <row r="5298">
          <cell r="A5298" t="str">
            <v>Pera importada</v>
          </cell>
        </row>
        <row r="5299">
          <cell r="A5299" t="str">
            <v>Perejil</v>
          </cell>
        </row>
        <row r="5300">
          <cell r="A5300" t="str">
            <v>Pescado cabezas</v>
          </cell>
        </row>
        <row r="5301">
          <cell r="A5301" t="str">
            <v>Pierna pernil con rabadilla</v>
          </cell>
        </row>
        <row r="5302">
          <cell r="A5302" t="str">
            <v>Pierna pernil sin rabadilla</v>
          </cell>
        </row>
        <row r="5303">
          <cell r="A5303" t="str">
            <v>Piernas de pollo</v>
          </cell>
        </row>
        <row r="5304">
          <cell r="A5304" t="str">
            <v>Pimentón</v>
          </cell>
        </row>
        <row r="5305">
          <cell r="A5305" t="str">
            <v>Pimentón verde</v>
          </cell>
        </row>
        <row r="5306">
          <cell r="A5306" t="str">
            <v>Piña gold</v>
          </cell>
        </row>
        <row r="5307">
          <cell r="A5307" t="str">
            <v>Piña manzana</v>
          </cell>
        </row>
        <row r="5308">
          <cell r="A5308" t="str">
            <v>Piña perolera</v>
          </cell>
        </row>
        <row r="5309">
          <cell r="A5309" t="str">
            <v>Pitahaya</v>
          </cell>
        </row>
        <row r="5310">
          <cell r="A5310" t="str">
            <v>Plátano comino</v>
          </cell>
        </row>
        <row r="5311">
          <cell r="A5311" t="str">
            <v>Plátano dominico hartón maduro</v>
          </cell>
        </row>
        <row r="5312">
          <cell r="A5312" t="str">
            <v>Plátano dominico hartón verde</v>
          </cell>
        </row>
        <row r="5313">
          <cell r="A5313" t="str">
            <v>Plátano dominico verde</v>
          </cell>
        </row>
        <row r="5314">
          <cell r="A5314" t="str">
            <v>Plátano guineo</v>
          </cell>
        </row>
        <row r="5315">
          <cell r="A5315" t="str">
            <v>Plátano hartón maduro</v>
          </cell>
        </row>
        <row r="5316">
          <cell r="A5316" t="str">
            <v>Plátano hartón verde</v>
          </cell>
        </row>
        <row r="5317">
          <cell r="A5317" t="str">
            <v>Plátano hartón verde llanero</v>
          </cell>
        </row>
        <row r="5318">
          <cell r="A5318" t="str">
            <v>Pollo entero congelado sin vísceras</v>
          </cell>
        </row>
        <row r="5319">
          <cell r="A5319" t="str">
            <v>Pollo entero fresco con vísceras</v>
          </cell>
        </row>
        <row r="5320">
          <cell r="A5320" t="str">
            <v>Pollo entero fresco sin vísceras</v>
          </cell>
        </row>
        <row r="5321">
          <cell r="A5321" t="str">
            <v>Queso campesino</v>
          </cell>
        </row>
        <row r="5322">
          <cell r="A5322" t="str">
            <v>Queso costeño</v>
          </cell>
        </row>
        <row r="5323">
          <cell r="A5323" t="str">
            <v>Queso cuajada</v>
          </cell>
        </row>
        <row r="5324">
          <cell r="A5324" t="str">
            <v>Queso doble crema</v>
          </cell>
        </row>
        <row r="5325">
          <cell r="A5325" t="str">
            <v>Rabadillas de pollo</v>
          </cell>
        </row>
        <row r="5326">
          <cell r="A5326" t="str">
            <v>Rábano rojo</v>
          </cell>
        </row>
        <row r="5327">
          <cell r="A5327" t="str">
            <v>Remolacha</v>
          </cell>
        </row>
        <row r="5328">
          <cell r="A5328" t="str">
            <v>Remolacha bogotana</v>
          </cell>
        </row>
        <row r="5329">
          <cell r="A5329" t="str">
            <v>Remolacha regional</v>
          </cell>
        </row>
        <row r="5330">
          <cell r="A5330" t="str">
            <v>Repollo blanco</v>
          </cell>
        </row>
        <row r="5331">
          <cell r="A5331" t="str">
            <v>Repollo blanco bogotano</v>
          </cell>
        </row>
        <row r="5332">
          <cell r="A5332" t="str">
            <v>Repollo blanco valluno</v>
          </cell>
        </row>
        <row r="5333">
          <cell r="A5333" t="str">
            <v>Repollo morado</v>
          </cell>
        </row>
        <row r="5334">
          <cell r="A5334" t="str">
            <v>Repollo morado antioqueño</v>
          </cell>
        </row>
        <row r="5335">
          <cell r="A5335" t="str">
            <v>Repollo verde regional</v>
          </cell>
        </row>
        <row r="5336">
          <cell r="A5336" t="str">
            <v>Róbalo, filete congelado</v>
          </cell>
        </row>
        <row r="5337">
          <cell r="A5337" t="str">
            <v>Sal yodada</v>
          </cell>
        </row>
        <row r="5338">
          <cell r="A5338" t="str">
            <v>Salmón, filete congelado</v>
          </cell>
        </row>
        <row r="5339">
          <cell r="A5339" t="str">
            <v>Salsa de tomate doy pack</v>
          </cell>
        </row>
        <row r="5340">
          <cell r="A5340" t="str">
            <v>Sardinas en lata</v>
          </cell>
        </row>
        <row r="5341">
          <cell r="A5341" t="str">
            <v>Sierra entera congelada</v>
          </cell>
        </row>
        <row r="5342">
          <cell r="A5342" t="str">
            <v>Sopa de pollo (caja)</v>
          </cell>
        </row>
        <row r="5343">
          <cell r="A5343" t="str">
            <v>Tangelo</v>
          </cell>
        </row>
        <row r="5344">
          <cell r="A5344" t="str">
            <v>Tilapia roja entera congelada</v>
          </cell>
        </row>
        <row r="5345">
          <cell r="A5345" t="str">
            <v>Tilapia roja entera fresca</v>
          </cell>
        </row>
        <row r="5346">
          <cell r="A5346" t="str">
            <v>Tilapia, filete congelado</v>
          </cell>
        </row>
        <row r="5347">
          <cell r="A5347" t="str">
            <v>Tilapia, lomitos</v>
          </cell>
        </row>
        <row r="5348">
          <cell r="A5348" t="str">
            <v>Tomate chonto</v>
          </cell>
        </row>
        <row r="5349">
          <cell r="A5349" t="str">
            <v>Tomate chonto antioqueño</v>
          </cell>
        </row>
        <row r="5350">
          <cell r="A5350" t="str">
            <v>Tomate chonto valluno</v>
          </cell>
        </row>
        <row r="5351">
          <cell r="A5351" t="str">
            <v>Tomate de árbol</v>
          </cell>
        </row>
        <row r="5352">
          <cell r="A5352" t="str">
            <v>Tomate larga vida</v>
          </cell>
        </row>
        <row r="5353">
          <cell r="A5353" t="str">
            <v>Tomate riñón</v>
          </cell>
        </row>
        <row r="5354">
          <cell r="A5354" t="str">
            <v>Tomate riñón valluno</v>
          </cell>
        </row>
        <row r="5355">
          <cell r="A5355" t="str">
            <v>Tomate Riogrande</v>
          </cell>
        </row>
        <row r="5356">
          <cell r="A5356" t="str">
            <v>Tomate Riogrande bumangués</v>
          </cell>
        </row>
        <row r="5357">
          <cell r="A5357" t="str">
            <v>Tomate Riogrande ocañero</v>
          </cell>
        </row>
        <row r="5358">
          <cell r="A5358" t="str">
            <v>Toyo blanco, filete congelado</v>
          </cell>
        </row>
        <row r="5359">
          <cell r="A5359" t="str">
            <v>Trucha en corte mariposa</v>
          </cell>
        </row>
        <row r="5360">
          <cell r="A5360" t="str">
            <v>Trucha entera fresca</v>
          </cell>
        </row>
        <row r="5361">
          <cell r="A5361" t="str">
            <v>Uchuva con cáscara</v>
          </cell>
        </row>
        <row r="5362">
          <cell r="A5362" t="str">
            <v>Ulluco</v>
          </cell>
        </row>
        <row r="5363">
          <cell r="A5363" t="str">
            <v>Uva importada</v>
          </cell>
        </row>
        <row r="5364">
          <cell r="A5364" t="str">
            <v>Uva Isabela</v>
          </cell>
        </row>
        <row r="5365">
          <cell r="A5365" t="str">
            <v>Uva negra</v>
          </cell>
        </row>
        <row r="5366">
          <cell r="A5366" t="str">
            <v>Uva red globe nacional</v>
          </cell>
        </row>
        <row r="5367">
          <cell r="A5367" t="str">
            <v>Uva roja</v>
          </cell>
        </row>
        <row r="5368">
          <cell r="A5368" t="str">
            <v>Uva verde</v>
          </cell>
        </row>
        <row r="5369">
          <cell r="A5369" t="str">
            <v>Vinagre</v>
          </cell>
        </row>
        <row r="5370">
          <cell r="A5370" t="str">
            <v>Yuca chirosa</v>
          </cell>
        </row>
        <row r="5371">
          <cell r="A5371" t="str">
            <v>Yuca criolla</v>
          </cell>
        </row>
        <row r="5372">
          <cell r="A5372" t="str">
            <v>Yuca ICA</v>
          </cell>
        </row>
        <row r="5373">
          <cell r="A5373" t="str">
            <v>Yuca llanera</v>
          </cell>
        </row>
        <row r="5374">
          <cell r="A5374" t="str">
            <v>Zanahoria</v>
          </cell>
        </row>
        <row r="5375">
          <cell r="A5375" t="str">
            <v>Zanahoria bogotana</v>
          </cell>
        </row>
        <row r="5376">
          <cell r="A5376" t="str">
            <v>Zanahoria</v>
          </cell>
        </row>
        <row r="5377">
          <cell r="A5377" t="str">
            <v>Zanahoria bogotana</v>
          </cell>
        </row>
        <row r="5378">
          <cell r="A5378" t="str">
            <v>Leche entera UHT</v>
          </cell>
        </row>
        <row r="5379">
          <cell r="A5379" t="str">
            <v>Mortadela</v>
          </cell>
        </row>
        <row r="5380">
          <cell r="A5380" t="str">
            <v>Salchicha</v>
          </cell>
        </row>
        <row r="5381">
          <cell r="A5381" t="str">
            <v>Arepa</v>
          </cell>
        </row>
        <row r="5382">
          <cell r="A5382" t="str">
            <v>Calado Mantequilla</v>
          </cell>
        </row>
        <row r="5383">
          <cell r="A5383" t="str">
            <v>Pan Blanco</v>
          </cell>
        </row>
        <row r="5384">
          <cell r="A5384" t="str">
            <v>Pan Integral</v>
          </cell>
        </row>
        <row r="5385">
          <cell r="A5385" t="str">
            <v>Pan queso</v>
          </cell>
        </row>
        <row r="5386">
          <cell r="A5386" t="str">
            <v xml:space="preserve">Mogolla </v>
          </cell>
        </row>
        <row r="5387">
          <cell r="A5387" t="str">
            <v>Mojicón Con azúcar</v>
          </cell>
        </row>
        <row r="5388">
          <cell r="A5388" t="str">
            <v>Pan Tostadas</v>
          </cell>
        </row>
        <row r="5389">
          <cell r="A5389" t="str">
            <v>Mermeladas</v>
          </cell>
        </row>
        <row r="5390">
          <cell r="A5390" t="str">
            <v>Te</v>
          </cell>
        </row>
        <row r="5391">
          <cell r="A5391" t="str">
            <v>Pan coco</v>
          </cell>
        </row>
        <row r="5392">
          <cell r="A5392" t="str">
            <v>Queso campesino</v>
          </cell>
        </row>
        <row r="5393">
          <cell r="A5393" t="str">
            <v>Pan blandito</v>
          </cell>
        </row>
        <row r="5394">
          <cell r="A5394" t="str">
            <v>Calado</v>
          </cell>
        </row>
        <row r="5395">
          <cell r="A5395" t="str">
            <v>Pan mantequilla</v>
          </cell>
        </row>
        <row r="5396">
          <cell r="A5396" t="str">
            <v>Galleta de sal</v>
          </cell>
        </row>
        <row r="5397">
          <cell r="A5397" t="str">
            <v>Arepa de choclo</v>
          </cell>
        </row>
        <row r="5398">
          <cell r="A5398" t="str">
            <v>Salchichon</v>
          </cell>
        </row>
        <row r="5399">
          <cell r="A5399" t="str">
            <v>Jamón</v>
          </cell>
        </row>
        <row r="5400">
          <cell r="A5400" t="str">
            <v>Crema de leche</v>
          </cell>
        </row>
        <row r="5401">
          <cell r="A5401" t="str">
            <v>Guascas</v>
          </cell>
        </row>
        <row r="5402">
          <cell r="A5402" t="str">
            <v>-</v>
          </cell>
        </row>
        <row r="5403">
          <cell r="A5403" t="str">
            <v>-</v>
          </cell>
        </row>
        <row r="5404">
          <cell r="A5404" t="str">
            <v>-</v>
          </cell>
        </row>
        <row r="5405">
          <cell r="A5405" t="str">
            <v>-</v>
          </cell>
        </row>
        <row r="5406">
          <cell r="A5406" t="str">
            <v>-</v>
          </cell>
        </row>
        <row r="5407">
          <cell r="A5407" t="str">
            <v>-</v>
          </cell>
        </row>
        <row r="5408">
          <cell r="A5408" t="str">
            <v>-</v>
          </cell>
        </row>
        <row r="5409">
          <cell r="A5409" t="str">
            <v>-</v>
          </cell>
        </row>
        <row r="5410">
          <cell r="A5410" t="str">
            <v>-</v>
          </cell>
        </row>
        <row r="5411">
          <cell r="A5411" t="str">
            <v>-</v>
          </cell>
        </row>
        <row r="5412">
          <cell r="A5412" t="str">
            <v>-</v>
          </cell>
        </row>
        <row r="5413">
          <cell r="A5413" t="str">
            <v>-</v>
          </cell>
        </row>
        <row r="5414">
          <cell r="A5414" t="str">
            <v>-</v>
          </cell>
        </row>
        <row r="5415">
          <cell r="A5415" t="str">
            <v>-</v>
          </cell>
        </row>
        <row r="5416">
          <cell r="A5416" t="str">
            <v>-</v>
          </cell>
        </row>
        <row r="5417">
          <cell r="A5417" t="str">
            <v>-</v>
          </cell>
        </row>
        <row r="5418">
          <cell r="A5418" t="str">
            <v>-</v>
          </cell>
        </row>
        <row r="5419">
          <cell r="A5419" t="str">
            <v>-</v>
          </cell>
        </row>
        <row r="5420">
          <cell r="A5420" t="str">
            <v>-</v>
          </cell>
        </row>
        <row r="5421">
          <cell r="A5421" t="str">
            <v>-</v>
          </cell>
        </row>
        <row r="5422">
          <cell r="A5422" t="str">
            <v>-</v>
          </cell>
        </row>
        <row r="5423">
          <cell r="A5423" t="str">
            <v>-</v>
          </cell>
        </row>
        <row r="5424">
          <cell r="A5424" t="str">
            <v>-</v>
          </cell>
        </row>
        <row r="5425">
          <cell r="A5425" t="str">
            <v>-</v>
          </cell>
        </row>
        <row r="5426">
          <cell r="A5426" t="str">
            <v>-</v>
          </cell>
        </row>
        <row r="5427">
          <cell r="A5427" t="str">
            <v>-</v>
          </cell>
        </row>
        <row r="5428">
          <cell r="A5428" t="str">
            <v>-</v>
          </cell>
        </row>
        <row r="5429">
          <cell r="A5429" t="str">
            <v>-</v>
          </cell>
        </row>
        <row r="5430">
          <cell r="A5430" t="str">
            <v>-</v>
          </cell>
        </row>
        <row r="5431">
          <cell r="A5431" t="str">
            <v>-</v>
          </cell>
        </row>
        <row r="5432">
          <cell r="A5432" t="str">
            <v>-</v>
          </cell>
        </row>
        <row r="5433">
          <cell r="A5433" t="str">
            <v>-</v>
          </cell>
        </row>
        <row r="5434">
          <cell r="A5434" t="str">
            <v>-</v>
          </cell>
        </row>
        <row r="5435">
          <cell r="A5435" t="str">
            <v>-</v>
          </cell>
        </row>
        <row r="5436">
          <cell r="A5436" t="str">
            <v>-</v>
          </cell>
        </row>
        <row r="5437">
          <cell r="A5437" t="str">
            <v>-</v>
          </cell>
        </row>
        <row r="5438">
          <cell r="A5438" t="str">
            <v>-</v>
          </cell>
        </row>
        <row r="5439">
          <cell r="A5439" t="str">
            <v>-</v>
          </cell>
        </row>
        <row r="5440">
          <cell r="A5440" t="str">
            <v>-</v>
          </cell>
        </row>
        <row r="5441">
          <cell r="A5441" t="str">
            <v>-</v>
          </cell>
        </row>
        <row r="5442">
          <cell r="A5442" t="str">
            <v>-</v>
          </cell>
        </row>
        <row r="5443">
          <cell r="A5443" t="str">
            <v>-</v>
          </cell>
        </row>
        <row r="5444">
          <cell r="A5444" t="str">
            <v>-</v>
          </cell>
        </row>
        <row r="5445">
          <cell r="A5445" t="str">
            <v>-</v>
          </cell>
        </row>
        <row r="5446">
          <cell r="A5446" t="str">
            <v>-</v>
          </cell>
        </row>
        <row r="5447">
          <cell r="A5447" t="str">
            <v>-</v>
          </cell>
        </row>
        <row r="5448">
          <cell r="A5448" t="str">
            <v>-</v>
          </cell>
        </row>
        <row r="5449">
          <cell r="A5449" t="str">
            <v>-</v>
          </cell>
        </row>
        <row r="5450">
          <cell r="A5450" t="str">
            <v>-</v>
          </cell>
        </row>
        <row r="5451">
          <cell r="A5451" t="str">
            <v>-</v>
          </cell>
        </row>
        <row r="5452">
          <cell r="A5452" t="str">
            <v>-</v>
          </cell>
        </row>
        <row r="5453">
          <cell r="A5453" t="str">
            <v>-</v>
          </cell>
        </row>
        <row r="5454">
          <cell r="A5454" t="str">
            <v>-</v>
          </cell>
        </row>
        <row r="5455">
          <cell r="A5455" t="str">
            <v>-</v>
          </cell>
        </row>
        <row r="5456">
          <cell r="A5456" t="str">
            <v>-</v>
          </cell>
        </row>
        <row r="5457">
          <cell r="A5457" t="str">
            <v>-</v>
          </cell>
        </row>
        <row r="5458">
          <cell r="A5458" t="str">
            <v>-</v>
          </cell>
        </row>
        <row r="5459">
          <cell r="A5459" t="str">
            <v>-</v>
          </cell>
        </row>
        <row r="5460">
          <cell r="A5460" t="str">
            <v>-</v>
          </cell>
        </row>
        <row r="5461">
          <cell r="A5461" t="str">
            <v>-</v>
          </cell>
        </row>
        <row r="5462">
          <cell r="A5462" t="str">
            <v>-</v>
          </cell>
        </row>
        <row r="5463">
          <cell r="A5463" t="str">
            <v>-</v>
          </cell>
        </row>
        <row r="5464">
          <cell r="A5464" t="str">
            <v>-</v>
          </cell>
        </row>
        <row r="5465">
          <cell r="A5465" t="str">
            <v>-</v>
          </cell>
        </row>
        <row r="5466">
          <cell r="A5466" t="str">
            <v>-</v>
          </cell>
        </row>
        <row r="5467">
          <cell r="A5467" t="str">
            <v>-</v>
          </cell>
        </row>
        <row r="5468">
          <cell r="A5468" t="str">
            <v>-</v>
          </cell>
        </row>
        <row r="5469">
          <cell r="A5469" t="str">
            <v>-</v>
          </cell>
        </row>
        <row r="5470">
          <cell r="A5470" t="str">
            <v>-</v>
          </cell>
        </row>
        <row r="5471">
          <cell r="A5471" t="str">
            <v>-</v>
          </cell>
        </row>
        <row r="5472">
          <cell r="A5472" t="str">
            <v>-</v>
          </cell>
        </row>
        <row r="5473">
          <cell r="A5473" t="str">
            <v>-</v>
          </cell>
        </row>
        <row r="5474">
          <cell r="A5474" t="str">
            <v>-</v>
          </cell>
        </row>
        <row r="5475">
          <cell r="A5475" t="str">
            <v>-</v>
          </cell>
        </row>
        <row r="5476">
          <cell r="A5476" t="str">
            <v>-</v>
          </cell>
        </row>
        <row r="5477">
          <cell r="A5477" t="str">
            <v>-</v>
          </cell>
        </row>
        <row r="5478">
          <cell r="A5478" t="str">
            <v>-</v>
          </cell>
        </row>
        <row r="5479">
          <cell r="A5479" t="str">
            <v>-</v>
          </cell>
        </row>
        <row r="5480">
          <cell r="A5480" t="str">
            <v>-</v>
          </cell>
        </row>
        <row r="5481">
          <cell r="A5481" t="str">
            <v>-</v>
          </cell>
        </row>
        <row r="5482">
          <cell r="A5482" t="str">
            <v>-</v>
          </cell>
        </row>
        <row r="5483">
          <cell r="A5483" t="str">
            <v>-</v>
          </cell>
        </row>
        <row r="5484">
          <cell r="A5484" t="str">
            <v>-</v>
          </cell>
        </row>
        <row r="5485">
          <cell r="A5485" t="str">
            <v>-</v>
          </cell>
        </row>
        <row r="5486">
          <cell r="A5486" t="str">
            <v>-</v>
          </cell>
        </row>
        <row r="5487">
          <cell r="A5487" t="str">
            <v>-</v>
          </cell>
        </row>
        <row r="5488">
          <cell r="A5488" t="str">
            <v>-</v>
          </cell>
        </row>
        <row r="5489">
          <cell r="A5489" t="str">
            <v>-</v>
          </cell>
        </row>
        <row r="5490">
          <cell r="A5490" t="str">
            <v>-</v>
          </cell>
        </row>
        <row r="5491">
          <cell r="A5491" t="str">
            <v>-</v>
          </cell>
        </row>
        <row r="5492">
          <cell r="A5492" t="str">
            <v>-</v>
          </cell>
        </row>
        <row r="5493">
          <cell r="A5493" t="str">
            <v>-</v>
          </cell>
        </row>
        <row r="5494">
          <cell r="A5494" t="str">
            <v>-</v>
          </cell>
        </row>
        <row r="5495">
          <cell r="A5495" t="str">
            <v>-</v>
          </cell>
        </row>
        <row r="5496">
          <cell r="A5496" t="str">
            <v>-</v>
          </cell>
        </row>
        <row r="5497">
          <cell r="A5497" t="str">
            <v>-</v>
          </cell>
        </row>
        <row r="5498">
          <cell r="A5498" t="str">
            <v>-</v>
          </cell>
        </row>
        <row r="5499">
          <cell r="A5499" t="str">
            <v>-</v>
          </cell>
        </row>
        <row r="5500">
          <cell r="A5500" t="str">
            <v>-</v>
          </cell>
        </row>
        <row r="5501">
          <cell r="A5501" t="str">
            <v>-</v>
          </cell>
        </row>
        <row r="5502">
          <cell r="A5502" t="str">
            <v>-</v>
          </cell>
        </row>
        <row r="5503">
          <cell r="A5503" t="str">
            <v>-</v>
          </cell>
        </row>
        <row r="5504">
          <cell r="A5504" t="str">
            <v>-</v>
          </cell>
        </row>
        <row r="5505">
          <cell r="A5505" t="str">
            <v>-</v>
          </cell>
        </row>
        <row r="5506">
          <cell r="A5506" t="str">
            <v>-</v>
          </cell>
        </row>
        <row r="5507">
          <cell r="A5507" t="str">
            <v>-</v>
          </cell>
        </row>
        <row r="5508">
          <cell r="A5508" t="str">
            <v>-</v>
          </cell>
        </row>
        <row r="5509">
          <cell r="A5509" t="str">
            <v>-</v>
          </cell>
        </row>
        <row r="5510">
          <cell r="A5510" t="str">
            <v>-</v>
          </cell>
        </row>
        <row r="5511">
          <cell r="A5511" t="str">
            <v>-</v>
          </cell>
        </row>
        <row r="5512">
          <cell r="A5512" t="str">
            <v>-</v>
          </cell>
        </row>
        <row r="5513">
          <cell r="A5513" t="str">
            <v>-</v>
          </cell>
        </row>
        <row r="5514">
          <cell r="A5514" t="str">
            <v>-</v>
          </cell>
        </row>
        <row r="5515">
          <cell r="A5515" t="str">
            <v>-</v>
          </cell>
        </row>
        <row r="5516">
          <cell r="A5516" t="str">
            <v>-</v>
          </cell>
        </row>
        <row r="5517">
          <cell r="A5517" t="str">
            <v>-</v>
          </cell>
        </row>
        <row r="5518">
          <cell r="A5518" t="str">
            <v>-</v>
          </cell>
        </row>
        <row r="5519">
          <cell r="A5519" t="str">
            <v>-</v>
          </cell>
        </row>
        <row r="5520">
          <cell r="A5520" t="str">
            <v>-</v>
          </cell>
        </row>
        <row r="5521">
          <cell r="A5521" t="str">
            <v>-</v>
          </cell>
        </row>
        <row r="5522">
          <cell r="A5522" t="str">
            <v>-</v>
          </cell>
        </row>
        <row r="5523">
          <cell r="A5523" t="str">
            <v>-</v>
          </cell>
        </row>
        <row r="5524">
          <cell r="A5524" t="str">
            <v>-</v>
          </cell>
        </row>
        <row r="5525">
          <cell r="A5525" t="str">
            <v>-</v>
          </cell>
        </row>
        <row r="5526">
          <cell r="A5526" t="str">
            <v>-</v>
          </cell>
        </row>
        <row r="5527">
          <cell r="A5527" t="str">
            <v>-</v>
          </cell>
        </row>
        <row r="5528">
          <cell r="A5528" t="str">
            <v>-</v>
          </cell>
        </row>
        <row r="5529">
          <cell r="A5529" t="str">
            <v>-</v>
          </cell>
        </row>
        <row r="5530">
          <cell r="A5530" t="str">
            <v>-</v>
          </cell>
        </row>
        <row r="5531">
          <cell r="A5531" t="str">
            <v>-</v>
          </cell>
        </row>
        <row r="5532">
          <cell r="A5532" t="str">
            <v>-</v>
          </cell>
        </row>
        <row r="5533">
          <cell r="A5533" t="str">
            <v>-</v>
          </cell>
        </row>
        <row r="5534">
          <cell r="A5534" t="str">
            <v>-</v>
          </cell>
        </row>
        <row r="5535">
          <cell r="A5535" t="str">
            <v>-</v>
          </cell>
        </row>
        <row r="5536">
          <cell r="A5536" t="str">
            <v>-</v>
          </cell>
        </row>
        <row r="5537">
          <cell r="A5537" t="str">
            <v>-</v>
          </cell>
        </row>
        <row r="5538">
          <cell r="A5538" t="str">
            <v>-</v>
          </cell>
        </row>
        <row r="5539">
          <cell r="A5539" t="str">
            <v>-</v>
          </cell>
        </row>
        <row r="5540">
          <cell r="A5540" t="str">
            <v>-</v>
          </cell>
        </row>
        <row r="5541">
          <cell r="A5541" t="str">
            <v>-</v>
          </cell>
        </row>
        <row r="5542">
          <cell r="A5542" t="str">
            <v>-</v>
          </cell>
        </row>
        <row r="5543">
          <cell r="A5543" t="str">
            <v>-</v>
          </cell>
        </row>
        <row r="5544">
          <cell r="A5544" t="str">
            <v>-</v>
          </cell>
        </row>
        <row r="5545">
          <cell r="A5545" t="str">
            <v>-</v>
          </cell>
        </row>
        <row r="5546">
          <cell r="A5546" t="str">
            <v>-</v>
          </cell>
        </row>
        <row r="5547">
          <cell r="A5547" t="str">
            <v>-</v>
          </cell>
        </row>
        <row r="5548">
          <cell r="A5548" t="str">
            <v>-</v>
          </cell>
        </row>
        <row r="5549">
          <cell r="A5549" t="str">
            <v>-</v>
          </cell>
        </row>
        <row r="5550">
          <cell r="A5550" t="str">
            <v>-</v>
          </cell>
        </row>
        <row r="5551">
          <cell r="A5551" t="str">
            <v>-</v>
          </cell>
        </row>
        <row r="5552">
          <cell r="A5552" t="str">
            <v>-</v>
          </cell>
        </row>
        <row r="5553">
          <cell r="A5553" t="str">
            <v>-</v>
          </cell>
        </row>
        <row r="5554">
          <cell r="A5554" t="str">
            <v>-</v>
          </cell>
        </row>
        <row r="5555">
          <cell r="A5555" t="str">
            <v>-</v>
          </cell>
        </row>
        <row r="5556">
          <cell r="A5556" t="str">
            <v>-</v>
          </cell>
        </row>
        <row r="5557">
          <cell r="A5557" t="str">
            <v>-</v>
          </cell>
        </row>
        <row r="5558">
          <cell r="A5558" t="str">
            <v>-</v>
          </cell>
        </row>
        <row r="5559">
          <cell r="A5559" t="str">
            <v>-</v>
          </cell>
        </row>
        <row r="5560">
          <cell r="A5560" t="str">
            <v>-</v>
          </cell>
        </row>
        <row r="5561">
          <cell r="A5561" t="str">
            <v>-</v>
          </cell>
        </row>
        <row r="5562">
          <cell r="A5562" t="str">
            <v>-</v>
          </cell>
        </row>
        <row r="5563">
          <cell r="A5563" t="str">
            <v>-</v>
          </cell>
        </row>
        <row r="5564">
          <cell r="A5564" t="str">
            <v>-</v>
          </cell>
        </row>
        <row r="5565">
          <cell r="A5565" t="str">
            <v>-</v>
          </cell>
        </row>
        <row r="5566">
          <cell r="A5566" t="str">
            <v>-</v>
          </cell>
        </row>
        <row r="5567">
          <cell r="A5567" t="str">
            <v>-</v>
          </cell>
        </row>
        <row r="5568">
          <cell r="A5568" t="str">
            <v>-</v>
          </cell>
        </row>
        <row r="5569">
          <cell r="A5569" t="str">
            <v>-</v>
          </cell>
        </row>
        <row r="5570">
          <cell r="A5570" t="str">
            <v>-</v>
          </cell>
        </row>
        <row r="5571">
          <cell r="A5571" t="str">
            <v>-</v>
          </cell>
        </row>
        <row r="5572">
          <cell r="A5572" t="str">
            <v>-</v>
          </cell>
        </row>
        <row r="5573">
          <cell r="A5573" t="str">
            <v>-</v>
          </cell>
        </row>
        <row r="5574">
          <cell r="A5574" t="str">
            <v>-</v>
          </cell>
        </row>
        <row r="5575">
          <cell r="A5575" t="str">
            <v>-</v>
          </cell>
        </row>
        <row r="5576">
          <cell r="A5576" t="str">
            <v>-</v>
          </cell>
        </row>
        <row r="5577">
          <cell r="A5577" t="str">
            <v>-</v>
          </cell>
        </row>
        <row r="5578">
          <cell r="A5578" t="str">
            <v>-</v>
          </cell>
        </row>
        <row r="5579">
          <cell r="A5579" t="str">
            <v>-</v>
          </cell>
        </row>
        <row r="5580">
          <cell r="A5580" t="str">
            <v>-</v>
          </cell>
        </row>
        <row r="5581">
          <cell r="A5581" t="str">
            <v>-</v>
          </cell>
        </row>
        <row r="5582">
          <cell r="A5582" t="str">
            <v>-</v>
          </cell>
        </row>
        <row r="5583">
          <cell r="A5583" t="str">
            <v>-</v>
          </cell>
        </row>
        <row r="5584">
          <cell r="A5584" t="str">
            <v>-</v>
          </cell>
        </row>
        <row r="5585">
          <cell r="A5585" t="str">
            <v>-</v>
          </cell>
        </row>
        <row r="5586">
          <cell r="A5586" t="str">
            <v>-</v>
          </cell>
        </row>
        <row r="5587">
          <cell r="A5587" t="str">
            <v>-</v>
          </cell>
        </row>
        <row r="5588">
          <cell r="A5588" t="str">
            <v>-</v>
          </cell>
        </row>
        <row r="5589">
          <cell r="A5589" t="str">
            <v>-</v>
          </cell>
        </row>
        <row r="5590">
          <cell r="A5590" t="str">
            <v>-</v>
          </cell>
        </row>
        <row r="5591">
          <cell r="A5591" t="str">
            <v>-</v>
          </cell>
        </row>
        <row r="5592">
          <cell r="A5592" t="str">
            <v>-</v>
          </cell>
        </row>
        <row r="5593">
          <cell r="A5593" t="str">
            <v>-</v>
          </cell>
        </row>
        <row r="5594">
          <cell r="A5594" t="str">
            <v>-</v>
          </cell>
        </row>
        <row r="5595">
          <cell r="A5595" t="str">
            <v>-</v>
          </cell>
        </row>
        <row r="5596">
          <cell r="A5596" t="str">
            <v>-</v>
          </cell>
        </row>
        <row r="5597">
          <cell r="A5597" t="str">
            <v>-</v>
          </cell>
        </row>
        <row r="5598">
          <cell r="A5598" t="str">
            <v>-</v>
          </cell>
        </row>
        <row r="5599">
          <cell r="A5599" t="str">
            <v>-</v>
          </cell>
        </row>
        <row r="5600">
          <cell r="A5600" t="str">
            <v>-</v>
          </cell>
        </row>
        <row r="5601">
          <cell r="A5601" t="str">
            <v>-</v>
          </cell>
        </row>
        <row r="5602">
          <cell r="A5602" t="str">
            <v>-</v>
          </cell>
        </row>
        <row r="5603">
          <cell r="A5603" t="str">
            <v>-</v>
          </cell>
        </row>
        <row r="5604">
          <cell r="A5604" t="str">
            <v>-</v>
          </cell>
        </row>
        <row r="5605">
          <cell r="A5605" t="str">
            <v>-</v>
          </cell>
        </row>
        <row r="5606">
          <cell r="A5606" t="str">
            <v>-</v>
          </cell>
        </row>
        <row r="5607">
          <cell r="A5607" t="str">
            <v>-</v>
          </cell>
        </row>
        <row r="5608">
          <cell r="A5608" t="str">
            <v>-</v>
          </cell>
        </row>
        <row r="5609">
          <cell r="A5609" t="str">
            <v>-</v>
          </cell>
        </row>
        <row r="5610">
          <cell r="A5610" t="str">
            <v>-</v>
          </cell>
        </row>
        <row r="5611">
          <cell r="A5611" t="str">
            <v>-</v>
          </cell>
        </row>
        <row r="5612">
          <cell r="A5612" t="str">
            <v>-</v>
          </cell>
        </row>
        <row r="5613">
          <cell r="A5613" t="str">
            <v>-</v>
          </cell>
        </row>
        <row r="5614">
          <cell r="A5614" t="str">
            <v>-</v>
          </cell>
        </row>
        <row r="5615">
          <cell r="A5615" t="str">
            <v>-</v>
          </cell>
        </row>
        <row r="5616">
          <cell r="A5616" t="str">
            <v>-</v>
          </cell>
        </row>
        <row r="5617">
          <cell r="A5617" t="str">
            <v>-</v>
          </cell>
        </row>
        <row r="5618">
          <cell r="A5618" t="str">
            <v>-</v>
          </cell>
        </row>
        <row r="5619">
          <cell r="A5619" t="str">
            <v>-</v>
          </cell>
        </row>
        <row r="5620">
          <cell r="A5620" t="str">
            <v>-</v>
          </cell>
        </row>
        <row r="5621">
          <cell r="A5621" t="str">
            <v>-</v>
          </cell>
        </row>
        <row r="5622">
          <cell r="A5622" t="str">
            <v>-</v>
          </cell>
        </row>
        <row r="5623">
          <cell r="A5623" t="str">
            <v>-</v>
          </cell>
        </row>
        <row r="5624">
          <cell r="A5624" t="str">
            <v>-</v>
          </cell>
        </row>
        <row r="5625">
          <cell r="A5625" t="str">
            <v>-</v>
          </cell>
        </row>
        <row r="5626">
          <cell r="A5626" t="str">
            <v>-</v>
          </cell>
        </row>
        <row r="5627">
          <cell r="A5627" t="str">
            <v>-</v>
          </cell>
        </row>
        <row r="5628">
          <cell r="A5628" t="str">
            <v>-</v>
          </cell>
        </row>
        <row r="5629">
          <cell r="A5629" t="str">
            <v>-</v>
          </cell>
        </row>
        <row r="5630">
          <cell r="A5630" t="str">
            <v>-</v>
          </cell>
        </row>
        <row r="5631">
          <cell r="A5631" t="str">
            <v>-</v>
          </cell>
        </row>
        <row r="5632">
          <cell r="A5632" t="str">
            <v>-</v>
          </cell>
        </row>
        <row r="5633">
          <cell r="A5633" t="str">
            <v>-</v>
          </cell>
        </row>
        <row r="5634">
          <cell r="A5634" t="str">
            <v>-</v>
          </cell>
        </row>
        <row r="5635">
          <cell r="A5635" t="str">
            <v>-</v>
          </cell>
        </row>
        <row r="5636">
          <cell r="A5636" t="str">
            <v>-</v>
          </cell>
        </row>
        <row r="5637">
          <cell r="A5637" t="str">
            <v>-</v>
          </cell>
        </row>
        <row r="5638">
          <cell r="A5638" t="str">
            <v>-</v>
          </cell>
        </row>
        <row r="5639">
          <cell r="A5639" t="str">
            <v>-</v>
          </cell>
        </row>
        <row r="5640">
          <cell r="A5640" t="str">
            <v>-</v>
          </cell>
        </row>
        <row r="5641">
          <cell r="A5641" t="str">
            <v>-</v>
          </cell>
        </row>
        <row r="5642">
          <cell r="A5642" t="str">
            <v>-</v>
          </cell>
        </row>
        <row r="5643">
          <cell r="A5643" t="str">
            <v>-</v>
          </cell>
        </row>
        <row r="5644">
          <cell r="A5644" t="str">
            <v>-</v>
          </cell>
        </row>
        <row r="5645">
          <cell r="A5645" t="str">
            <v>-</v>
          </cell>
        </row>
        <row r="5646">
          <cell r="A5646" t="str">
            <v>-</v>
          </cell>
        </row>
        <row r="5647">
          <cell r="A5647" t="str">
            <v>-</v>
          </cell>
        </row>
        <row r="5648">
          <cell r="A5648" t="str">
            <v>-</v>
          </cell>
        </row>
        <row r="5649">
          <cell r="A5649" t="str">
            <v>-</v>
          </cell>
        </row>
        <row r="5650">
          <cell r="A5650" t="str">
            <v>-</v>
          </cell>
        </row>
        <row r="5651">
          <cell r="A5651" t="str">
            <v>-</v>
          </cell>
        </row>
        <row r="5652">
          <cell r="A5652" t="str">
            <v>-</v>
          </cell>
        </row>
        <row r="5653">
          <cell r="A5653" t="str">
            <v>-</v>
          </cell>
        </row>
        <row r="5654">
          <cell r="A5654" t="str">
            <v>-</v>
          </cell>
        </row>
        <row r="5655">
          <cell r="A5655" t="str">
            <v>-</v>
          </cell>
        </row>
        <row r="5656">
          <cell r="A5656" t="str">
            <v>-</v>
          </cell>
        </row>
        <row r="5657">
          <cell r="A5657" t="str">
            <v>-</v>
          </cell>
        </row>
        <row r="5658">
          <cell r="A5658" t="str">
            <v>-</v>
          </cell>
        </row>
        <row r="5659">
          <cell r="A5659" t="str">
            <v>-</v>
          </cell>
        </row>
        <row r="5660">
          <cell r="A5660" t="str">
            <v>-</v>
          </cell>
        </row>
        <row r="5661">
          <cell r="A5661" t="str">
            <v>-</v>
          </cell>
        </row>
        <row r="5662">
          <cell r="A5662" t="str">
            <v>-</v>
          </cell>
        </row>
        <row r="5663">
          <cell r="A5663" t="str">
            <v>-</v>
          </cell>
        </row>
        <row r="5664">
          <cell r="A5664" t="str">
            <v>-</v>
          </cell>
        </row>
        <row r="5665">
          <cell r="A5665" t="str">
            <v>-</v>
          </cell>
        </row>
        <row r="5666">
          <cell r="A5666" t="str">
            <v>-</v>
          </cell>
        </row>
        <row r="5667">
          <cell r="A5667" t="str">
            <v>-</v>
          </cell>
        </row>
        <row r="5668">
          <cell r="A5668" t="str">
            <v>-</v>
          </cell>
        </row>
        <row r="5669">
          <cell r="A5669" t="str">
            <v>-</v>
          </cell>
        </row>
        <row r="5670">
          <cell r="A5670" t="str">
            <v>-</v>
          </cell>
        </row>
        <row r="5671">
          <cell r="A5671" t="str">
            <v>-</v>
          </cell>
        </row>
        <row r="5672">
          <cell r="A5672" t="str">
            <v>-</v>
          </cell>
        </row>
        <row r="5673">
          <cell r="A5673" t="str">
            <v>-</v>
          </cell>
        </row>
        <row r="5674">
          <cell r="A5674" t="str">
            <v>-</v>
          </cell>
        </row>
        <row r="5675">
          <cell r="A5675" t="str">
            <v>-</v>
          </cell>
        </row>
        <row r="5676">
          <cell r="A5676" t="str">
            <v>-</v>
          </cell>
        </row>
        <row r="5677">
          <cell r="A5677" t="str">
            <v>-</v>
          </cell>
        </row>
        <row r="5678">
          <cell r="A5678" t="str">
            <v>-</v>
          </cell>
        </row>
        <row r="5679">
          <cell r="A5679" t="str">
            <v>-</v>
          </cell>
        </row>
        <row r="5680">
          <cell r="A5680" t="str">
            <v>-</v>
          </cell>
        </row>
        <row r="5681">
          <cell r="A5681" t="str">
            <v>-</v>
          </cell>
        </row>
        <row r="5682">
          <cell r="A5682" t="str">
            <v>-</v>
          </cell>
        </row>
        <row r="5683">
          <cell r="A5683" t="str">
            <v>-</v>
          </cell>
        </row>
        <row r="5684">
          <cell r="A5684" t="str">
            <v>-</v>
          </cell>
        </row>
        <row r="5685">
          <cell r="A5685" t="str">
            <v>-</v>
          </cell>
        </row>
        <row r="5686">
          <cell r="A5686" t="str">
            <v>-</v>
          </cell>
        </row>
        <row r="5687">
          <cell r="A5687" t="str">
            <v>-</v>
          </cell>
        </row>
        <row r="5688">
          <cell r="A5688" t="str">
            <v>-</v>
          </cell>
        </row>
        <row r="5689">
          <cell r="A5689" t="str">
            <v>-</v>
          </cell>
        </row>
        <row r="5690">
          <cell r="A5690" t="str">
            <v>-</v>
          </cell>
        </row>
        <row r="5691">
          <cell r="A5691" t="str">
            <v>-</v>
          </cell>
        </row>
        <row r="5692">
          <cell r="A5692" t="str">
            <v>-</v>
          </cell>
        </row>
        <row r="5693">
          <cell r="A5693" t="str">
            <v>-</v>
          </cell>
        </row>
        <row r="5694">
          <cell r="A5694" t="str">
            <v>-</v>
          </cell>
        </row>
        <row r="5695">
          <cell r="A5695" t="str">
            <v>-</v>
          </cell>
        </row>
        <row r="5696">
          <cell r="A5696" t="str">
            <v>-</v>
          </cell>
        </row>
        <row r="5697">
          <cell r="A5697" t="str">
            <v>-</v>
          </cell>
        </row>
        <row r="5698">
          <cell r="A5698" t="str">
            <v>-</v>
          </cell>
        </row>
        <row r="5699">
          <cell r="A5699" t="str">
            <v>-</v>
          </cell>
        </row>
        <row r="5700">
          <cell r="A5700" t="str">
            <v>-</v>
          </cell>
        </row>
        <row r="5701">
          <cell r="A5701" t="str">
            <v>-</v>
          </cell>
        </row>
        <row r="5702">
          <cell r="A5702" t="str">
            <v>-</v>
          </cell>
        </row>
        <row r="5703">
          <cell r="A5703" t="str">
            <v>-</v>
          </cell>
        </row>
        <row r="5704">
          <cell r="A5704" t="str">
            <v>-</v>
          </cell>
        </row>
        <row r="5705">
          <cell r="A5705" t="str">
            <v>-</v>
          </cell>
        </row>
        <row r="5706">
          <cell r="A5706" t="str">
            <v>-</v>
          </cell>
        </row>
        <row r="5707">
          <cell r="A5707" t="str">
            <v>-</v>
          </cell>
        </row>
        <row r="5708">
          <cell r="A5708" t="str">
            <v>-</v>
          </cell>
        </row>
        <row r="5709">
          <cell r="A5709" t="str">
            <v>-</v>
          </cell>
        </row>
        <row r="5710">
          <cell r="A5710" t="str">
            <v>-</v>
          </cell>
        </row>
        <row r="5711">
          <cell r="A5711" t="str">
            <v>-</v>
          </cell>
        </row>
        <row r="5712">
          <cell r="A5712" t="str">
            <v>-</v>
          </cell>
        </row>
        <row r="5713">
          <cell r="A5713" t="str">
            <v>-</v>
          </cell>
        </row>
        <row r="5714">
          <cell r="A5714" t="str">
            <v>-</v>
          </cell>
        </row>
        <row r="5715">
          <cell r="A5715" t="str">
            <v>-</v>
          </cell>
        </row>
        <row r="5716">
          <cell r="A5716" t="str">
            <v>-</v>
          </cell>
        </row>
        <row r="5717">
          <cell r="A5717" t="str">
            <v>-</v>
          </cell>
        </row>
        <row r="5718">
          <cell r="A5718" t="str">
            <v>-</v>
          </cell>
        </row>
        <row r="5719">
          <cell r="A5719" t="str">
            <v>-</v>
          </cell>
        </row>
        <row r="5720">
          <cell r="A5720" t="str">
            <v>-</v>
          </cell>
        </row>
        <row r="5721">
          <cell r="A5721" t="str">
            <v>-</v>
          </cell>
        </row>
        <row r="5722">
          <cell r="A5722" t="str">
            <v>-</v>
          </cell>
        </row>
        <row r="5723">
          <cell r="A5723" t="str">
            <v>-</v>
          </cell>
        </row>
        <row r="5724">
          <cell r="A5724" t="str">
            <v>-</v>
          </cell>
        </row>
        <row r="5725">
          <cell r="A5725" t="str">
            <v>-</v>
          </cell>
        </row>
        <row r="5726">
          <cell r="A5726" t="str">
            <v>-</v>
          </cell>
        </row>
        <row r="5727">
          <cell r="A5727" t="str">
            <v>-</v>
          </cell>
        </row>
        <row r="5728">
          <cell r="A5728" t="str">
            <v>-</v>
          </cell>
        </row>
        <row r="5729">
          <cell r="A5729" t="str">
            <v>-</v>
          </cell>
        </row>
        <row r="5730">
          <cell r="A5730" t="str">
            <v>-</v>
          </cell>
        </row>
      </sheetData>
      <sheetData sheetId="3"/>
      <sheetData sheetId="4"/>
      <sheetData sheetId="5">
        <row r="5">
          <cell r="C5" t="str">
            <v>Café con leche</v>
          </cell>
        </row>
        <row r="6">
          <cell r="C6" t="str">
            <v>Té con leche</v>
          </cell>
        </row>
        <row r="7">
          <cell r="C7" t="str">
            <v>Chocolate en leche</v>
          </cell>
        </row>
        <row r="8">
          <cell r="C8" t="str">
            <v>Aguadepanela con leche</v>
          </cell>
        </row>
        <row r="9">
          <cell r="C9" t="str">
            <v xml:space="preserve">Avena   </v>
          </cell>
        </row>
        <row r="10">
          <cell r="C10" t="str">
            <v>Fecula de maiz</v>
          </cell>
        </row>
        <row r="11">
          <cell r="C11" t="str">
            <v xml:space="preserve">Colada en leche </v>
          </cell>
        </row>
        <row r="12">
          <cell r="C12" t="str">
            <v>Carne Pechuga De pollo</v>
          </cell>
        </row>
        <row r="13">
          <cell r="C13" t="str">
            <v>Carne MenuDencias De pollo</v>
          </cell>
        </row>
        <row r="14">
          <cell r="C14" t="str">
            <v xml:space="preserve">Huevo </v>
          </cell>
        </row>
        <row r="15">
          <cell r="C15" t="str">
            <v>Embutido MortaDela</v>
          </cell>
        </row>
        <row r="16">
          <cell r="C16" t="str">
            <v>Carne Semigorda De res</v>
          </cell>
        </row>
        <row r="17">
          <cell r="C17" t="str">
            <v>Queso Semiblando con crema</v>
          </cell>
        </row>
        <row r="18">
          <cell r="C18" t="str">
            <v>Embutido Salchicha</v>
          </cell>
        </row>
        <row r="19">
          <cell r="C19" t="str">
            <v xml:space="preserve">Salchichón </v>
          </cell>
        </row>
        <row r="20">
          <cell r="C20" t="str">
            <v>Arepa Maíz</v>
          </cell>
        </row>
        <row r="21">
          <cell r="C21" t="str">
            <v>Calado Mantequilla</v>
          </cell>
        </row>
        <row r="22">
          <cell r="C22" t="str">
            <v>Pan Blanco</v>
          </cell>
        </row>
        <row r="23">
          <cell r="C23" t="str">
            <v>Pan Integral</v>
          </cell>
        </row>
        <row r="24">
          <cell r="C24" t="str">
            <v>Pan queso</v>
          </cell>
        </row>
        <row r="25">
          <cell r="C25" t="str">
            <v xml:space="preserve">Mogolla </v>
          </cell>
        </row>
        <row r="26">
          <cell r="C26" t="str">
            <v>Mojicón Con azúcar</v>
          </cell>
        </row>
        <row r="27">
          <cell r="C27" t="str">
            <v>Pan Tostadas</v>
          </cell>
        </row>
        <row r="28">
          <cell r="C28" t="str">
            <v>Frutas</v>
          </cell>
        </row>
        <row r="29">
          <cell r="C29" t="str">
            <v>Azúcar</v>
          </cell>
        </row>
        <row r="30">
          <cell r="C30" t="str">
            <v>Chocolate</v>
          </cell>
        </row>
        <row r="31">
          <cell r="C31" t="str">
            <v>Mermeladas</v>
          </cell>
        </row>
        <row r="32">
          <cell r="C32" t="str">
            <v>Panela</v>
          </cell>
        </row>
        <row r="33">
          <cell r="C33" t="str">
            <v>Aceite Soya</v>
          </cell>
        </row>
        <row r="34">
          <cell r="C34" t="str">
            <v>Caldo de carne</v>
          </cell>
        </row>
        <row r="35">
          <cell r="C35" t="str">
            <v>Caldo de menudencias</v>
          </cell>
        </row>
        <row r="36">
          <cell r="C36" t="str">
            <v>Pan coco</v>
          </cell>
        </row>
        <row r="37">
          <cell r="C37" t="str">
            <v>Queso campesino</v>
          </cell>
        </row>
        <row r="38">
          <cell r="C38" t="str">
            <v>Calado</v>
          </cell>
        </row>
        <row r="39">
          <cell r="C39" t="str">
            <v>Caldo de pollo</v>
          </cell>
        </row>
        <row r="40">
          <cell r="C40" t="str">
            <v>Queso doble crema</v>
          </cell>
        </row>
        <row r="41">
          <cell r="C41" t="str">
            <v>Pan mantequilla</v>
          </cell>
        </row>
        <row r="42">
          <cell r="C42" t="str">
            <v>Galleta de sal</v>
          </cell>
        </row>
        <row r="43">
          <cell r="C43" t="str">
            <v>Arepa de choclo</v>
          </cell>
        </row>
        <row r="44">
          <cell r="C44" t="str">
            <v>Changua con huevo</v>
          </cell>
        </row>
        <row r="45">
          <cell r="C45" t="str">
            <v>Jamón</v>
          </cell>
        </row>
        <row r="46">
          <cell r="C46" t="str">
            <v>Otros</v>
          </cell>
        </row>
        <row r="47">
          <cell r="C47" t="str">
            <v>Otros</v>
          </cell>
        </row>
        <row r="48">
          <cell r="C48" t="str">
            <v>Otros</v>
          </cell>
        </row>
        <row r="49">
          <cell r="C49" t="str">
            <v>Otros</v>
          </cell>
        </row>
        <row r="50">
          <cell r="C50" t="str">
            <v>Otros</v>
          </cell>
        </row>
        <row r="52">
          <cell r="C52" t="str">
            <v>Sopa de arroz</v>
          </cell>
        </row>
        <row r="53">
          <cell r="C53" t="str">
            <v>Sopa de guandul</v>
          </cell>
        </row>
        <row r="54">
          <cell r="C54" t="str">
            <v>Sopa de avena</v>
          </cell>
        </row>
        <row r="55">
          <cell r="C55" t="str">
            <v>Sopa de pasta</v>
          </cell>
        </row>
        <row r="56">
          <cell r="C56" t="str">
            <v>Sopa de frijoles</v>
          </cell>
        </row>
        <row r="57">
          <cell r="C57" t="str">
            <v>Sopa de cuchuco</v>
          </cell>
        </row>
        <row r="58">
          <cell r="C58" t="str">
            <v>Sopa de lentejas</v>
          </cell>
        </row>
        <row r="59">
          <cell r="C59" t="str">
            <v>Sopa de harina de maíz amarillo</v>
          </cell>
        </row>
        <row r="60">
          <cell r="C60" t="str">
            <v>Sopa de cuchuco de trigo</v>
          </cell>
        </row>
        <row r="61">
          <cell r="C61" t="str">
            <v>Mute santandereano</v>
          </cell>
        </row>
        <row r="62">
          <cell r="C62" t="str">
            <v>Mazamorra chiquita</v>
          </cell>
        </row>
        <row r="63">
          <cell r="C63" t="str">
            <v>Sopa de garbanzo</v>
          </cell>
        </row>
        <row r="64">
          <cell r="C64" t="str">
            <v>Sopa de colí</v>
          </cell>
        </row>
        <row r="65">
          <cell r="C65" t="str">
            <v>Sopa de plátano</v>
          </cell>
        </row>
        <row r="66">
          <cell r="C66" t="str">
            <v>Sopa de mute</v>
          </cell>
        </row>
        <row r="67">
          <cell r="C67" t="str">
            <v>Sopa de arracacha</v>
          </cell>
        </row>
        <row r="68">
          <cell r="C68" t="str">
            <v>Sopa de ñame</v>
          </cell>
        </row>
        <row r="69">
          <cell r="C69" t="str">
            <v>Sopa de verduras</v>
          </cell>
        </row>
        <row r="70">
          <cell r="C70" t="str">
            <v>Pechuga De pollo</v>
          </cell>
        </row>
        <row r="71">
          <cell r="C71" t="str">
            <v>Semigorda De cerdo</v>
          </cell>
        </row>
        <row r="72">
          <cell r="C72" t="str">
            <v>Semigorda De res</v>
          </cell>
        </row>
        <row r="73">
          <cell r="C73" t="str">
            <v>Atún</v>
          </cell>
        </row>
        <row r="74">
          <cell r="C74" t="str">
            <v>Pescado</v>
          </cell>
        </row>
        <row r="75">
          <cell r="C75" t="str">
            <v>Sardina</v>
          </cell>
        </row>
        <row r="76">
          <cell r="C76" t="str">
            <v>Arroz Blanco</v>
          </cell>
        </row>
        <row r="77">
          <cell r="C77" t="str">
            <v>Arracacha Amarilla</v>
          </cell>
        </row>
        <row r="78">
          <cell r="C78" t="str">
            <v>Ñame 0</v>
          </cell>
        </row>
        <row r="79">
          <cell r="C79" t="str">
            <v>Papa Común</v>
          </cell>
        </row>
        <row r="80">
          <cell r="C80" t="str">
            <v>Papa Criolla</v>
          </cell>
        </row>
        <row r="81">
          <cell r="C81" t="str">
            <v>Yuca 0</v>
          </cell>
        </row>
        <row r="82">
          <cell r="C82" t="str">
            <v>Plátano Hartón</v>
          </cell>
        </row>
        <row r="83">
          <cell r="C83" t="str">
            <v>Ensalada 1</v>
          </cell>
        </row>
        <row r="84">
          <cell r="C84" t="str">
            <v>Ensalada 2</v>
          </cell>
        </row>
        <row r="85">
          <cell r="C85" t="str">
            <v>Ensalada 3</v>
          </cell>
        </row>
        <row r="86">
          <cell r="C86" t="str">
            <v>Ensalada 4</v>
          </cell>
        </row>
        <row r="87">
          <cell r="C87" t="str">
            <v>Ensalada 5</v>
          </cell>
        </row>
        <row r="88">
          <cell r="C88" t="str">
            <v>Ensalada 6</v>
          </cell>
        </row>
        <row r="89">
          <cell r="C89" t="str">
            <v>Ensalada 7</v>
          </cell>
        </row>
        <row r="90">
          <cell r="C90" t="str">
            <v>Ensalada 8</v>
          </cell>
        </row>
        <row r="91">
          <cell r="C91" t="str">
            <v>Ensalada 9</v>
          </cell>
        </row>
        <row r="92">
          <cell r="C92" t="str">
            <v>Ensalada 10</v>
          </cell>
        </row>
        <row r="93">
          <cell r="C93" t="str">
            <v>Ensalada 11</v>
          </cell>
        </row>
        <row r="94">
          <cell r="C94" t="str">
            <v>Ensalada 12</v>
          </cell>
        </row>
        <row r="95">
          <cell r="C95" t="str">
            <v>Ensalada 13</v>
          </cell>
        </row>
        <row r="96">
          <cell r="C96" t="str">
            <v>Ensalada 14</v>
          </cell>
        </row>
        <row r="97">
          <cell r="C97" t="str">
            <v>Mayonesa Con sal</v>
          </cell>
        </row>
        <row r="98">
          <cell r="C98" t="str">
            <v>Crema De leche</v>
          </cell>
        </row>
        <row r="99">
          <cell r="C99" t="str">
            <v>Aceite Vegetal</v>
          </cell>
        </row>
        <row r="100">
          <cell r="C100" t="str">
            <v>jugo Fresa</v>
          </cell>
        </row>
        <row r="101">
          <cell r="C101" t="str">
            <v>jugo Guayaba</v>
          </cell>
        </row>
        <row r="102">
          <cell r="C102" t="str">
            <v>jugo Lulo</v>
          </cell>
        </row>
        <row r="103">
          <cell r="C103" t="str">
            <v>jugo Mango</v>
          </cell>
        </row>
        <row r="104">
          <cell r="C104" t="str">
            <v>jugo Maracuyá</v>
          </cell>
        </row>
        <row r="105">
          <cell r="C105" t="str">
            <v>jugo Mora</v>
          </cell>
        </row>
        <row r="106">
          <cell r="C106" t="str">
            <v>jugo Tomate de árbol</v>
          </cell>
        </row>
        <row r="107">
          <cell r="C107" t="str">
            <v>Jugo de fruta</v>
          </cell>
        </row>
        <row r="108">
          <cell r="C108" t="str">
            <v>Azúcar</v>
          </cell>
        </row>
        <row r="109">
          <cell r="C109" t="str">
            <v>Panela</v>
          </cell>
        </row>
        <row r="110">
          <cell r="C110" t="str">
            <v>Aceite Soya</v>
          </cell>
        </row>
        <row r="111">
          <cell r="C111" t="str">
            <v>Tomate Chonto</v>
          </cell>
        </row>
        <row r="112">
          <cell r="C112" t="str">
            <v>Cebolla Cabezona</v>
          </cell>
        </row>
        <row r="113">
          <cell r="C113" t="str">
            <v>Aceite Soya-</v>
          </cell>
        </row>
        <row r="114">
          <cell r="C114" t="str">
            <v>Guisos</v>
          </cell>
        </row>
        <row r="115">
          <cell r="C115" t="str">
            <v>Sopa de ajiaco</v>
          </cell>
        </row>
        <row r="116">
          <cell r="C116" t="str">
            <v>Pernil de pollo</v>
          </cell>
        </row>
        <row r="117">
          <cell r="C117" t="str">
            <v>Sopa de torrejas</v>
          </cell>
        </row>
        <row r="118">
          <cell r="C118" t="str">
            <v xml:space="preserve">Cascabeles </v>
          </cell>
        </row>
        <row r="119">
          <cell r="C119" t="str">
            <v>Carne de cerdo</v>
          </cell>
        </row>
        <row r="120">
          <cell r="C120" t="str">
            <v>Mojarra</v>
          </cell>
        </row>
        <row r="121">
          <cell r="C121" t="str">
            <v>Sancocho (papa, yuca, plátano)</v>
          </cell>
        </row>
        <row r="122">
          <cell r="C122" t="str">
            <v>Sobrebarriga</v>
          </cell>
        </row>
        <row r="123">
          <cell r="C123" t="str">
            <v>Mixto de res y de pollo</v>
          </cell>
        </row>
        <row r="124">
          <cell r="C124" t="str">
            <v>Mazamorra dulce</v>
          </cell>
        </row>
        <row r="125">
          <cell r="C125" t="str">
            <v>Sopa de cebada perlada</v>
          </cell>
        </row>
        <row r="126">
          <cell r="C126" t="str">
            <v>Cazuela de lentejas</v>
          </cell>
        </row>
        <row r="127">
          <cell r="C127" t="str">
            <v>Otros</v>
          </cell>
        </row>
        <row r="128">
          <cell r="C128" t="str">
            <v>Cazuela de frijoles</v>
          </cell>
        </row>
        <row r="129">
          <cell r="C129" t="str">
            <v>Pico de gallo</v>
          </cell>
        </row>
        <row r="130">
          <cell r="C130" t="str">
            <v>Sancocho de gallina tipico</v>
          </cell>
        </row>
        <row r="131">
          <cell r="C131" t="str">
            <v>Sopa de pajarilla</v>
          </cell>
        </row>
        <row r="132">
          <cell r="C132" t="str">
            <v>Filete de merluza</v>
          </cell>
        </row>
        <row r="133">
          <cell r="C133" t="str">
            <v>Sopa de pollo</v>
          </cell>
        </row>
        <row r="134">
          <cell r="C134" t="str">
            <v>Sopa de carne</v>
          </cell>
        </row>
        <row r="135">
          <cell r="C135" t="str">
            <v>Sopa de mondongo con garbanzos</v>
          </cell>
        </row>
        <row r="136">
          <cell r="C136" t="str">
            <v xml:space="preserve">Sopa de la huerta </v>
          </cell>
        </row>
        <row r="137">
          <cell r="C137" t="str">
            <v>Otros</v>
          </cell>
        </row>
        <row r="138">
          <cell r="C138" t="str">
            <v>Otros</v>
          </cell>
        </row>
        <row r="139">
          <cell r="C139" t="str">
            <v>Otros</v>
          </cell>
        </row>
        <row r="140">
          <cell r="C140" t="str">
            <v>Otros</v>
          </cell>
        </row>
        <row r="141">
          <cell r="C141" t="str">
            <v>Otros</v>
          </cell>
        </row>
      </sheetData>
      <sheetData sheetId="6"/>
      <sheetData sheetId="7"/>
      <sheetData sheetId="8">
        <row r="6">
          <cell r="B6" t="str">
            <v>Directivo 1</v>
          </cell>
        </row>
      </sheetData>
      <sheetData sheetId="9"/>
      <sheetData sheetId="10"/>
      <sheetData sheetId="11"/>
      <sheetData sheetId="12"/>
      <sheetData sheetId="13"/>
      <sheetData sheetId="14"/>
      <sheetData sheetId="15"/>
      <sheetData sheetId="16"/>
      <sheetData sheetId="17">
        <row r="110">
          <cell r="A110" t="str">
            <v>Sensorial</v>
          </cell>
        </row>
        <row r="111">
          <cell r="A111" t="str">
            <v>Densidad</v>
          </cell>
        </row>
        <row r="112">
          <cell r="A112" t="str">
            <v>Acidez como ácido láctico</v>
          </cell>
        </row>
        <row r="113">
          <cell r="A113" t="str">
            <v>PH</v>
          </cell>
        </row>
        <row r="114">
          <cell r="A114" t="str">
            <v>Volúmen por ración</v>
          </cell>
        </row>
        <row r="115">
          <cell r="A115" t="str">
            <v>Peso por ración</v>
          </cell>
        </row>
        <row r="116">
          <cell r="A116" t="str">
            <v>Extracto seco no graso</v>
          </cell>
        </row>
        <row r="117">
          <cell r="A117" t="str">
            <v>Indice insolubilidad</v>
          </cell>
        </row>
        <row r="118">
          <cell r="A118" t="str">
            <v>Vitamina A</v>
          </cell>
        </row>
        <row r="119">
          <cell r="A119" t="str">
            <v>Vitamina D</v>
          </cell>
        </row>
        <row r="120">
          <cell r="A120" t="str">
            <v>°Brix</v>
          </cell>
        </row>
        <row r="121">
          <cell r="A121" t="str">
            <v>Zinc</v>
          </cell>
        </row>
        <row r="122">
          <cell r="A122" t="str">
            <v>Hierro</v>
          </cell>
        </row>
        <row r="123">
          <cell r="A123" t="str">
            <v>Sodio (cloruro de)</v>
          </cell>
        </row>
        <row r="124">
          <cell r="A124" t="str">
            <v>Arsénico</v>
          </cell>
        </row>
        <row r="125">
          <cell r="A125" t="str">
            <v>Cloro</v>
          </cell>
        </row>
        <row r="126">
          <cell r="A126" t="str">
            <v>Plomo</v>
          </cell>
        </row>
        <row r="127">
          <cell r="A127" t="str">
            <v>Cobre</v>
          </cell>
        </row>
        <row r="128">
          <cell r="A128" t="str">
            <v>Cadmio</v>
          </cell>
        </row>
        <row r="129">
          <cell r="A129" t="str">
            <v>Mercurio</v>
          </cell>
        </row>
        <row r="130">
          <cell r="A130" t="str">
            <v>Metilmercurio</v>
          </cell>
        </row>
        <row r="131">
          <cell r="A131" t="str">
            <v>Iodo</v>
          </cell>
        </row>
        <row r="132">
          <cell r="A132" t="str">
            <v>Fluor</v>
          </cell>
        </row>
        <row r="133">
          <cell r="A133" t="str">
            <v>Fósforo, cromo</v>
          </cell>
        </row>
        <row r="134">
          <cell r="A134" t="str">
            <v>Ácido Fólico</v>
          </cell>
        </row>
        <row r="135">
          <cell r="A135" t="str">
            <v>Proteínas</v>
          </cell>
        </row>
        <row r="136">
          <cell r="A136" t="str">
            <v>Carbohidratos</v>
          </cell>
        </row>
        <row r="137">
          <cell r="A137" t="str">
            <v>Grasas</v>
          </cell>
        </row>
        <row r="138">
          <cell r="A138" t="str">
            <v>Cenizas</v>
          </cell>
        </row>
        <row r="139">
          <cell r="A139" t="str">
            <v>Mesófilos</v>
          </cell>
        </row>
        <row r="140">
          <cell r="A140" t="str">
            <v>Coliformes Totales</v>
          </cell>
        </row>
        <row r="141">
          <cell r="A141" t="str">
            <v>E. Coli</v>
          </cell>
        </row>
        <row r="142">
          <cell r="A142" t="str">
            <v xml:space="preserve">Salmonella </v>
          </cell>
        </row>
        <row r="143">
          <cell r="A143" t="str">
            <v>Mohos y levaduras</v>
          </cell>
        </row>
        <row r="144">
          <cell r="A144" t="str">
            <v>Esporas Clostridium sulfito reductoras</v>
          </cell>
        </row>
        <row r="145">
          <cell r="A145" t="str">
            <v>Staphylococcus aureus coagulasa positivos</v>
          </cell>
        </row>
        <row r="146">
          <cell r="A146" t="str">
            <v>Bacillus Cereus</v>
          </cell>
        </row>
        <row r="147">
          <cell r="A147" t="str">
            <v>Listeria monocytogenes</v>
          </cell>
        </row>
        <row r="148">
          <cell r="A148" t="str">
            <v>Esterilidad Comercial</v>
          </cell>
        </row>
        <row r="149">
          <cell r="A149" t="str">
            <v>Humedad</v>
          </cell>
        </row>
        <row r="150">
          <cell r="A150" t="str">
            <v>%granos partidos</v>
          </cell>
        </row>
        <row r="151">
          <cell r="A151" t="str">
            <v>%granos yesados</v>
          </cell>
        </row>
        <row r="152">
          <cell r="A152" t="str">
            <v>%granos rojos</v>
          </cell>
        </row>
        <row r="153">
          <cell r="A153" t="str">
            <v>%impurezas</v>
          </cell>
        </row>
        <row r="154">
          <cell r="A154" t="str">
            <v>Índice de refracción</v>
          </cell>
        </row>
        <row r="155">
          <cell r="A155" t="str">
            <v>Índice de peróxidos</v>
          </cell>
        </row>
        <row r="156">
          <cell r="A156" t="str">
            <v>Perfil lipídico</v>
          </cell>
        </row>
        <row r="157">
          <cell r="A157" t="str">
            <v xml:space="preserve"> Aflatoxinas B1</v>
          </cell>
        </row>
        <row r="158">
          <cell r="A158" t="str">
            <v xml:space="preserve"> Aflatoxinas B2</v>
          </cell>
        </row>
        <row r="159">
          <cell r="A159" t="str">
            <v>Aflatoxinas M1</v>
          </cell>
        </row>
        <row r="160">
          <cell r="A160" t="str">
            <v>Aflatoxinas M2</v>
          </cell>
        </row>
        <row r="161">
          <cell r="A161" t="str">
            <v>Aflatoxinas G1</v>
          </cell>
        </row>
        <row r="162">
          <cell r="A162" t="str">
            <v xml:space="preserve"> Aflatoxinas  G2</v>
          </cell>
        </row>
        <row r="163">
          <cell r="A163" t="str">
            <v>Residuos de plaguicidas</v>
          </cell>
        </row>
        <row r="164">
          <cell r="A164" t="str">
            <v>Propionato</v>
          </cell>
        </row>
        <row r="165">
          <cell r="A165" t="str">
            <v xml:space="preserve"> Acido Sorbico y sus sales</v>
          </cell>
        </row>
        <row r="166">
          <cell r="A166" t="str">
            <v>Acido benzoico y sus sales</v>
          </cell>
        </row>
        <row r="167">
          <cell r="A167" t="str">
            <v>Calcio</v>
          </cell>
        </row>
        <row r="168">
          <cell r="A168" t="str">
            <v>Vitamina C</v>
          </cell>
        </row>
        <row r="169">
          <cell r="A169" t="str">
            <v>Tiamina (vitamina B1)</v>
          </cell>
        </row>
        <row r="170">
          <cell r="A170" t="str">
            <v>Niacina</v>
          </cell>
        </row>
        <row r="171">
          <cell r="A171" t="str">
            <v xml:space="preserve">Rivoflavina (vitamina B2) </v>
          </cell>
        </row>
        <row r="172">
          <cell r="A172" t="str">
            <v>Vitamina B12</v>
          </cell>
        </row>
        <row r="173">
          <cell r="A173" t="str">
            <v>Granulometria</v>
          </cell>
        </row>
        <row r="174">
          <cell r="A174" t="str">
            <v>Vitamina B6</v>
          </cell>
        </row>
        <row r="175">
          <cell r="A175" t="str">
            <v>Pollo, carne, pescado o huevo y verdura cocida</v>
          </cell>
        </row>
        <row r="176">
          <cell r="A176" t="str">
            <v>Ensalada Cruda (Cuando no haya verdura cocida)</v>
          </cell>
        </row>
        <row r="177">
          <cell r="A177" t="str">
            <v>Jugos de fruta</v>
          </cell>
        </row>
        <row r="178">
          <cell r="A178" t="str">
            <v>Leche servida (Cuando no haya jugo)</v>
          </cell>
        </row>
        <row r="179">
          <cell r="A179" t="str">
            <v>Agua Potable</v>
          </cell>
        </row>
        <row r="180">
          <cell r="A180" t="str">
            <v>Frotis de manos limpias</v>
          </cell>
        </row>
        <row r="181">
          <cell r="A181" t="str">
            <v>Frotis de superficie</v>
          </cell>
        </row>
        <row r="182">
          <cell r="A182" t="str">
            <v>Ambientes</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arifa MT"/>
      <sheetName val="FP"/>
      <sheetName val="PERSONAL"/>
      <sheetName val="IMPUESTOS"/>
      <sheetName val="AIU"/>
      <sheetName val="TOTAL OBRA"/>
      <sheetName val="FM (2)"/>
      <sheetName val="COSTEO FM"/>
      <sheetName val="IPC"/>
      <sheetName val="Ensayos Laboratorio"/>
    </sheetNames>
    <sheetDataSet>
      <sheetData sheetId="0" refreshError="1"/>
      <sheetData sheetId="1" refreshError="1"/>
      <sheetData sheetId="2">
        <row r="12">
          <cell r="P12">
            <v>4245565.5348864151</v>
          </cell>
        </row>
        <row r="34">
          <cell r="P34">
            <v>105452.59802046463</v>
          </cell>
        </row>
        <row r="46">
          <cell r="P46">
            <v>0</v>
          </cell>
        </row>
        <row r="58">
          <cell r="P58">
            <v>0</v>
          </cell>
        </row>
        <row r="69">
          <cell r="P69">
            <v>473876.25</v>
          </cell>
        </row>
        <row r="88">
          <cell r="P88">
            <v>1000000</v>
          </cell>
        </row>
        <row r="93">
          <cell r="P93">
            <v>470000</v>
          </cell>
        </row>
        <row r="100">
          <cell r="P100">
            <v>0</v>
          </cell>
        </row>
        <row r="122">
          <cell r="P122">
            <v>0</v>
          </cell>
        </row>
      </sheetData>
      <sheetData sheetId="3">
        <row r="10">
          <cell r="F10">
            <v>47260486.611418962</v>
          </cell>
        </row>
        <row r="16">
          <cell r="E16">
            <v>6000000</v>
          </cell>
        </row>
      </sheetData>
      <sheetData sheetId="4" refreshError="1"/>
      <sheetData sheetId="5" refreshError="1"/>
      <sheetData sheetId="6" refreshError="1"/>
      <sheetData sheetId="7" refreshError="1"/>
      <sheetData sheetId="8" refreshError="1"/>
      <sheetData sheetId="9"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FO GENERAL Y FINANCIERA"/>
      <sheetName val="INFO EXPERIENCIA"/>
      <sheetName val="INFO DE PRODUCTOS"/>
      <sheetName val="lista"/>
    </sheetNames>
    <sheetDataSet>
      <sheetData sheetId="0"/>
      <sheetData sheetId="1"/>
      <sheetData sheetId="2"/>
      <sheetData sheetId="3">
        <row r="2">
          <cell r="A2" t="str">
            <v>Importado</v>
          </cell>
        </row>
        <row r="3">
          <cell r="A3" t="str">
            <v>Nacional</v>
          </cell>
        </row>
        <row r="6">
          <cell r="A6" t="str">
            <v>Si</v>
          </cell>
        </row>
        <row r="7">
          <cell r="A7" t="str">
            <v>No</v>
          </cell>
        </row>
        <row r="11">
          <cell r="A11" t="str">
            <v>Estatal</v>
          </cell>
        </row>
        <row r="12">
          <cell r="A12" t="str">
            <v>Privada</v>
          </cell>
        </row>
        <row r="13">
          <cell r="A13" t="str">
            <v>Mixta</v>
          </cell>
        </row>
        <row r="15">
          <cell r="A15" t="str">
            <v>Unión Temporal</v>
          </cell>
        </row>
        <row r="16">
          <cell r="A16" t="str">
            <v>Consorcio</v>
          </cell>
        </row>
        <row r="17">
          <cell r="A17" t="str">
            <v>Individual</v>
          </cell>
        </row>
      </sheetData>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FO GENERAL Y FINANCIERA"/>
      <sheetName val="INFO EXPERIENCIA"/>
      <sheetName val="INFO DE PRODUCTOS"/>
      <sheetName val="lista"/>
    </sheetNames>
    <sheetDataSet>
      <sheetData sheetId="0"/>
      <sheetData sheetId="1"/>
      <sheetData sheetId="2"/>
      <sheetData sheetId="3">
        <row r="2">
          <cell r="A2" t="str">
            <v>Importado</v>
          </cell>
        </row>
        <row r="3">
          <cell r="A3" t="str">
            <v>Nacional</v>
          </cell>
        </row>
        <row r="6">
          <cell r="A6" t="str">
            <v>Si</v>
          </cell>
        </row>
        <row r="7">
          <cell r="A7" t="str">
            <v>No</v>
          </cell>
        </row>
        <row r="11">
          <cell r="A11" t="str">
            <v>Estatal</v>
          </cell>
        </row>
        <row r="12">
          <cell r="A12" t="str">
            <v>Privada</v>
          </cell>
        </row>
        <row r="13">
          <cell r="A13" t="str">
            <v>Mixta</v>
          </cell>
        </row>
        <row r="15">
          <cell r="A15" t="str">
            <v>Unión Temporal</v>
          </cell>
        </row>
        <row r="16">
          <cell r="A16" t="str">
            <v>Consorcio</v>
          </cell>
        </row>
        <row r="17">
          <cell r="A17" t="str">
            <v>Individual</v>
          </cell>
        </row>
      </sheetData>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FO GENERAL Y FINANCIERA"/>
      <sheetName val="INFO EXPERIENCIA"/>
      <sheetName val="INFO DE PRODUCTOS"/>
      <sheetName val="lista"/>
    </sheetNames>
    <sheetDataSet>
      <sheetData sheetId="0"/>
      <sheetData sheetId="1"/>
      <sheetData sheetId="2"/>
      <sheetData sheetId="3">
        <row r="2">
          <cell r="A2" t="str">
            <v>Importado</v>
          </cell>
        </row>
        <row r="3">
          <cell r="A3" t="str">
            <v>Nacional</v>
          </cell>
        </row>
        <row r="6">
          <cell r="A6" t="str">
            <v>Si</v>
          </cell>
        </row>
        <row r="7">
          <cell r="A7" t="str">
            <v>No</v>
          </cell>
        </row>
        <row r="11">
          <cell r="A11" t="str">
            <v>Estatal</v>
          </cell>
        </row>
        <row r="12">
          <cell r="A12" t="str">
            <v>Privada</v>
          </cell>
        </row>
        <row r="13">
          <cell r="A13" t="str">
            <v>Mixta</v>
          </cell>
        </row>
        <row r="15">
          <cell r="A15" t="str">
            <v>Unión Temporal</v>
          </cell>
        </row>
        <row r="16">
          <cell r="A16" t="str">
            <v>Consorcio</v>
          </cell>
        </row>
        <row r="17">
          <cell r="A17" t="str">
            <v>Individual</v>
          </cell>
        </row>
      </sheetData>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Hoja índice"/>
      <sheetName val="Tal Humano"/>
      <sheetName val="JS Seguimiento Evaluación"/>
      <sheetName val="Resumen de Costos"/>
      <sheetName val="tabla de Viaticos"/>
      <sheetName val="Cotización tiq Aereos"/>
    </sheetNames>
    <sheetDataSet>
      <sheetData sheetId="0"/>
      <sheetData sheetId="1">
        <row r="10">
          <cell r="B10" t="str">
            <v>Supervisores</v>
          </cell>
        </row>
      </sheetData>
      <sheetData sheetId="2"/>
      <sheetData sheetId="3">
        <row r="9">
          <cell r="H9">
            <v>178802722.29566669</v>
          </cell>
        </row>
      </sheetData>
      <sheetData sheetId="4"/>
      <sheetData sheetId="5"/>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ase-ajustada"/>
      <sheetName val="Hoja3"/>
      <sheetName val="DIFERENCIAS SENA"/>
      <sheetName val="Tablas"/>
      <sheetName val="TD 1"/>
      <sheetName val="TD 2"/>
      <sheetName val="TD3"/>
      <sheetName val="Hoja2"/>
      <sheetName val="Pto Proyect Trabajo MPS"/>
      <sheetName val="Pto Proyect Salud MPS"/>
      <sheetName val="Cuadro Plan de Inversiones"/>
      <sheetName val="RESUMEN P.I. ENERO 17"/>
      <sheetName val="Hoja1"/>
      <sheetName val="Hoja4"/>
      <sheetName val="Pto Proyect Subdireccion Empleo"/>
      <sheetName val="Pto Proyect Subd Salud"/>
      <sheetName val="Aprob-Solicit"/>
    </sheetNames>
    <sheetDataSet>
      <sheetData sheetId="0"/>
      <sheetData sheetId="1"/>
      <sheetData sheetId="2"/>
      <sheetData sheetId="3">
        <row r="2">
          <cell r="B2" t="str">
            <v>Central</v>
          </cell>
          <cell r="D2" t="str">
            <v>Nación</v>
          </cell>
          <cell r="E2" t="str">
            <v>1.1 Innovación para la prosperidad</v>
          </cell>
          <cell r="F2" t="str">
            <v>1.1.1 Conocimiento e innovacion</v>
          </cell>
          <cell r="G2" t="str">
            <v>1. Crecimiento sostenible y competitividad</v>
          </cell>
        </row>
        <row r="3">
          <cell r="D3" t="str">
            <v>Propios</v>
          </cell>
          <cell r="E3" t="str">
            <v>1.2 Competitividad y crecimiento de la productividad</v>
          </cell>
          <cell r="F3" t="str">
            <v>1.1.2 Emprendimiento empresarial</v>
          </cell>
          <cell r="G3" t="str">
            <v>2. Igualdad de oportunidades para la prosperidad social</v>
          </cell>
        </row>
        <row r="4">
          <cell r="D4" t="str">
            <v>SGP</v>
          </cell>
          <cell r="E4" t="str">
            <v>1.3 Locomotoras para el crecimiento y la generación de empleo</v>
          </cell>
          <cell r="F4" t="str">
            <v>1.1.3 Propiedad intelectual, instrumento de innovación</v>
          </cell>
          <cell r="G4" t="str">
            <v>3. Consolidación de la Paz</v>
          </cell>
        </row>
        <row r="5">
          <cell r="D5" t="str">
            <v>Funcionamiento</v>
          </cell>
          <cell r="E5" t="str">
            <v>2.1 Política Integral de desarrollo y protección social</v>
          </cell>
          <cell r="F5" t="str">
            <v>1.1.4 Promoción y protección de la competencia en los mercados</v>
          </cell>
          <cell r="G5" t="str">
            <v>4. Sostenibilidad ambiental y prevención del riesgo</v>
          </cell>
        </row>
        <row r="6">
          <cell r="D6" t="str">
            <v>Cooperación internacional</v>
          </cell>
          <cell r="E6" t="str">
            <v>2.2 Promoción social</v>
          </cell>
          <cell r="F6" t="str">
            <v>1.2.1 Desarrollo de competencias y formalización para la prosperidad</v>
          </cell>
          <cell r="G6" t="str">
            <v>5. Soportes transversales de la prosperidad democrática</v>
          </cell>
        </row>
        <row r="7">
          <cell r="D7" t="str">
            <v>EICE</v>
          </cell>
          <cell r="E7" t="str">
            <v>2.3 Políticas diferenciadas para la inclusión social</v>
          </cell>
          <cell r="F7" t="str">
            <v>1.2.2 Infraestructura para la competitividad</v>
          </cell>
        </row>
        <row r="8">
          <cell r="D8" t="str">
            <v>E. Territoriales</v>
          </cell>
          <cell r="E8" t="str">
            <v>3.1 Seguridad – orden público y seguridad ciudadana</v>
          </cell>
          <cell r="F8" t="str">
            <v>1.2.3 Apoyos transversales a la competitividad</v>
          </cell>
        </row>
        <row r="9">
          <cell r="D9" t="str">
            <v>Privado</v>
          </cell>
          <cell r="E9" t="str">
            <v>3.2 Justicia</v>
          </cell>
          <cell r="F9" t="str">
            <v>1.3.1 Nuevos sectores basados en la innovación</v>
          </cell>
        </row>
        <row r="10">
          <cell r="D10" t="str">
            <v>Privado con capital público</v>
          </cell>
          <cell r="E10" t="str">
            <v>3.3 Derechos humanos, derecho internacional humanitario y justicia transicional</v>
          </cell>
          <cell r="F10" t="str">
            <v>1.3.2 Agropecuaria y desarrollo rural</v>
          </cell>
        </row>
        <row r="11">
          <cell r="E11" t="str">
            <v>4.1 Gestión ambiental para el desarrollo sostenible</v>
          </cell>
          <cell r="F11" t="str">
            <v>1.3.3 Infraestructura de transporte</v>
          </cell>
        </row>
        <row r="12">
          <cell r="E12" t="str">
            <v>4.2 Gestión del riesgo de desastres: Buen gobierno para comunidades seguras</v>
          </cell>
          <cell r="F12" t="str">
            <v>1.3.4 Desarrollo minero y expansión energética</v>
          </cell>
        </row>
        <row r="13">
          <cell r="E13" t="str">
            <v>4.3 Respuesta a la ola invernal</v>
          </cell>
          <cell r="F13" t="str">
            <v>1.3.5 Vivienda y ciudades amables</v>
          </cell>
        </row>
        <row r="14">
          <cell r="E14" t="str">
            <v>4.4 Canasta y eficiencia energética</v>
          </cell>
          <cell r="F14" t="str">
            <v>2.1.1 Primera infancia</v>
          </cell>
        </row>
        <row r="15">
          <cell r="E15" t="str">
            <v>5.1 Buen gobierno, lucha contra la corrupción y participación ciudadana</v>
          </cell>
          <cell r="F15" t="str">
            <v>2.1.2 Niñez, adolescencia y juventud</v>
          </cell>
        </row>
        <row r="16">
          <cell r="E16" t="str">
            <v xml:space="preserve">5.2 Relevancia internacional </v>
          </cell>
          <cell r="F16" t="str">
            <v>2.1.3 Formación de capital humano</v>
          </cell>
        </row>
        <row r="17">
          <cell r="E17" t="str">
            <v>5.3 Apoyos transversales al desarrollo regional</v>
          </cell>
          <cell r="F17" t="str">
            <v>2.1.4 Acceso y calidad en salud: universal y sostenible</v>
          </cell>
        </row>
        <row r="18">
          <cell r="F18" t="str">
            <v>2.1.5 Empleabilidad, emprendimiento y generación de ingresos</v>
          </cell>
        </row>
        <row r="19">
          <cell r="F19" t="str">
            <v>2.1.6 Promoción de la cultura</v>
          </cell>
        </row>
        <row r="20">
          <cell r="F20" t="str">
            <v>2.1.7 Deporte y recreación</v>
          </cell>
        </row>
        <row r="21">
          <cell r="F21" t="str">
            <v>2.2.1 Red para la superación de la pobreza extrema</v>
          </cell>
        </row>
        <row r="22">
          <cell r="F22" t="str">
            <v>2.2.2 Política para la población victima del desplazamiento forzado por la violencia</v>
          </cell>
        </row>
        <row r="23">
          <cell r="F23" t="str">
            <v>2.3.1 Grupos étnicos</v>
          </cell>
        </row>
        <row r="24">
          <cell r="F24" t="str">
            <v>2.3.2 Género</v>
          </cell>
        </row>
        <row r="25">
          <cell r="F25" t="str">
            <v>5.1.1 Buen gobierno</v>
          </cell>
        </row>
        <row r="26">
          <cell r="F26" t="str">
            <v>5.1.2 Estrategias contra la corrupción</v>
          </cell>
        </row>
        <row r="27">
          <cell r="F27" t="str">
            <v>5.1.3 Participación ciudadana y capital social</v>
          </cell>
        </row>
        <row r="28">
          <cell r="F28" t="str">
            <v>5.2.1 Inserción productiva a los mercados internacionales</v>
          </cell>
        </row>
        <row r="29">
          <cell r="F29" t="str">
            <v>5.2.2 Política internacional</v>
          </cell>
        </row>
        <row r="30">
          <cell r="F30" t="str">
            <v>5.2.3 Políticas de desarrollo fronterizo</v>
          </cell>
        </row>
        <row r="31">
          <cell r="F31" t="str">
            <v>5.3.1 Fortalecimiento institucional de los entes territoriales y relación Nación-Territorio</v>
          </cell>
        </row>
        <row r="32">
          <cell r="F32" t="str">
            <v>5.3.2 Consolidación del sistema de ciudades</v>
          </cell>
        </row>
        <row r="33">
          <cell r="F33" t="str">
            <v>5.3.3 Planes de consolidación</v>
          </cell>
        </row>
        <row r="34">
          <cell r="F34" t="str">
            <v>5.3.4 Turismo como motor del desarrollo regional</v>
          </cell>
        </row>
      </sheetData>
      <sheetData sheetId="4"/>
      <sheetData sheetId="5"/>
      <sheetData sheetId="6"/>
      <sheetData sheetId="7"/>
      <sheetData sheetId="8"/>
      <sheetData sheetId="9"/>
      <sheetData sheetId="10"/>
      <sheetData sheetId="11"/>
      <sheetData sheetId="12"/>
      <sheetData sheetId="13"/>
      <sheetData sheetId="14"/>
      <sheetData sheetId="15"/>
      <sheetData sheetId="16"/>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rmFuncionario"/>
      <sheetName val="ActividadRE"/>
      <sheetName val="DeseanCapacitacionEn"/>
      <sheetName val="Empresa"/>
      <sheetName val="EstadoMadCabFamilia"/>
      <sheetName val="Funcionario"/>
      <sheetName val="GruporUPS"/>
      <sheetName val="Indemnizacion"/>
      <sheetName val="InfLaboral"/>
      <sheetName val="LimitacionAuditiva"/>
      <sheetName val="LimitacionFisicaOMental"/>
      <sheetName val="LimitacionVisual"/>
      <sheetName val="MadreCabezaFamilia"/>
      <sheetName val="NivelEducacionBasica"/>
      <sheetName val="NivelEducacionSuperior"/>
      <sheetName val="PagoRE"/>
      <sheetName val="PMCL"/>
      <sheetName val="ProximoPension"/>
      <sheetName val="RECapacitacion"/>
      <sheetName val="REContPrivada"/>
      <sheetName val="Seguimiento"/>
      <sheetName val="TipoEmpresa"/>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lanta_Super"/>
      <sheetName val="Planta_Super (2)"/>
      <sheetName val="Costo_401-Final-Año"/>
      <sheetName val="Costo_Final-14-10-09"/>
      <sheetName val="Resm-22-10-09"/>
      <sheetName val="Hoja17"/>
      <sheetName val="11-08-2009"/>
      <sheetName val="Costo_Final-Fase V"/>
      <sheetName val="Costo_Final-Fase VI"/>
      <sheetName val="Costo_Final-Asap_3-GRA-2 Y 5"/>
      <sheetName val="RESM_Costo-Supern-26-05-09"/>
      <sheetName val="RESM_Costo-Supern (4)"/>
      <sheetName val="RESM_Costo-Supern"/>
      <sheetName val="RESM_Costo-Supern (2)"/>
      <sheetName val="RESM_Costo-Supern (3)"/>
      <sheetName val="Costo_Final-Año-714"/>
      <sheetName val="Fase V_VI-Grad-15"/>
      <sheetName val="Fase V_VI-Grad-13-5"/>
      <sheetName val="Vlr_traslado-4-05-09"/>
      <sheetName val="DATOS-ESC-2-VAC-295_05-09"/>
      <sheetName val="RESM_COSTOS_ESC-1"/>
      <sheetName val="RESM_COSTOS_ESC-2"/>
      <sheetName val="COSTO_ASAP"/>
      <sheetName val="Incrementos_Salarial"/>
      <sheetName val="Historico-Supern"/>
      <sheetName val="Costo_Final-Seis Meses"/>
      <sheetName val="Costo_Final-Mes"/>
      <sheetName val="Costo_Final-Año"/>
      <sheetName val="Hoja6"/>
      <sheetName val="Hoja3"/>
      <sheetName val="Resm Cupo"/>
      <sheetName val="Resm Cupo (2)"/>
      <sheetName val="Hoja4"/>
      <sheetName val="Hoja2"/>
      <sheetName val="Equi-Psico-Costos-23-10-09"/>
      <sheetName val="Hoja7"/>
      <sheetName val="Hoja1"/>
      <sheetName val="Hoja8"/>
      <sheetName val="Hoja12"/>
      <sheetName val="Datos-seis M"/>
      <sheetName val="Hoja13"/>
      <sheetName val="20-01-2010"/>
      <sheetName val="Hoja11"/>
      <sheetName val="Hoja10"/>
      <sheetName val="Hoja14"/>
      <sheetName val="Hoja15"/>
      <sheetName val="Hoja9"/>
      <sheetName val="Resm_Dtos-Just-Vig_Fut-2010"/>
      <sheetName val="Hoja16 (2)"/>
      <sheetName val="Hoja7 (2)"/>
      <sheetName val="D_FAMILIA-244-30-DIAS"/>
      <sheetName val="Costo_Final-7-12-09"/>
      <sheetName val="Hoja16"/>
      <sheetName val="Hoja5"/>
      <sheetName val="Hoja18"/>
      <sheetName val="Hoja18 (2)"/>
      <sheetName val="Costo-Super-Proy140-23-03-2010"/>
      <sheetName val="Costo-Super-Sede Nal-23-03-10"/>
      <sheetName val="Resm-23-03-10"/>
      <sheetName val="Hoja22"/>
      <sheetName val="2-07-2010"/>
      <sheetName val="Costo_Nomina_30-06-10-Super"/>
      <sheetName val="Hoja23"/>
      <sheetName val="Hoja21"/>
      <sheetName val="Costo_Nomina_30-09-10-Super"/>
      <sheetName val="Hoja9 (2)"/>
      <sheetName val="Hoja9 (3)"/>
      <sheetName val="Traslados-Super-2010"/>
      <sheetName val="Hoja19"/>
      <sheetName val="Hoja20"/>
      <sheetName val="Hoja24"/>
      <sheetName val="Costo_Nomina_31-12-10-Super"/>
      <sheetName val="PROGRA-PAC-NOV-10"/>
      <sheetName val="Traslados-Super-2010-10-19"/>
      <sheetName val="2011"/>
      <sheetName val="Costos-325-2011"/>
      <sheetName val="Hoja25"/>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Hoja índice"/>
      <sheetName val="Tal Humano"/>
      <sheetName val="Resumen de Costos"/>
      <sheetName val="tabla de Viaticos"/>
      <sheetName val="Cotización tiq Aereos"/>
    </sheetNames>
    <sheetDataSet>
      <sheetData sheetId="0"/>
      <sheetData sheetId="1"/>
      <sheetData sheetId="2">
        <row r="15">
          <cell r="J15">
            <v>4</v>
          </cell>
        </row>
      </sheetData>
      <sheetData sheetId="3"/>
      <sheetData sheetId="4">
        <row r="11">
          <cell r="G11">
            <v>479191</v>
          </cell>
        </row>
      </sheetData>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sto Total"/>
      <sheetName val="Salarios de Referencia"/>
      <sheetName val="Talento Humano"/>
      <sheetName val="Transporte y Viaticos"/>
      <sheetName val="Hoja2"/>
      <sheetName val="Hoja1"/>
      <sheetName val="Hoja3"/>
    </sheetNames>
    <sheetDataSet>
      <sheetData sheetId="0"/>
      <sheetData sheetId="1">
        <row r="7">
          <cell r="B7" t="str">
            <v>Directivo 1</v>
          </cell>
        </row>
        <row r="8">
          <cell r="B8" t="str">
            <v>Directivo 2</v>
          </cell>
        </row>
        <row r="9">
          <cell r="B9" t="str">
            <v>Directivo 3</v>
          </cell>
        </row>
        <row r="10">
          <cell r="B10" t="str">
            <v>Directivo 4</v>
          </cell>
        </row>
        <row r="11">
          <cell r="B11" t="str">
            <v>Directivo 5</v>
          </cell>
        </row>
        <row r="12">
          <cell r="B12" t="str">
            <v>Directivo 6</v>
          </cell>
        </row>
        <row r="13">
          <cell r="B13" t="str">
            <v>Directivo 7</v>
          </cell>
        </row>
        <row r="14">
          <cell r="B14" t="str">
            <v>Directivo 8</v>
          </cell>
        </row>
        <row r="15">
          <cell r="B15" t="str">
            <v>Directivo 9</v>
          </cell>
        </row>
        <row r="16">
          <cell r="B16" t="str">
            <v>Directivo 10</v>
          </cell>
        </row>
        <row r="17">
          <cell r="B17" t="str">
            <v>Directivo 11</v>
          </cell>
        </row>
        <row r="18">
          <cell r="B18" t="str">
            <v>Directivo 12</v>
          </cell>
        </row>
        <row r="19">
          <cell r="B19" t="str">
            <v>Directivo 13</v>
          </cell>
        </row>
        <row r="20">
          <cell r="B20" t="str">
            <v>Directivo 14</v>
          </cell>
        </row>
        <row r="21">
          <cell r="B21" t="str">
            <v>Directivo 15</v>
          </cell>
        </row>
        <row r="22">
          <cell r="B22" t="str">
            <v>Directivo 16</v>
          </cell>
        </row>
        <row r="23">
          <cell r="B23" t="str">
            <v>Directivo 17</v>
          </cell>
        </row>
        <row r="24">
          <cell r="B24" t="str">
            <v>Directivo 18</v>
          </cell>
        </row>
        <row r="25">
          <cell r="B25" t="str">
            <v>Directivo 19</v>
          </cell>
        </row>
        <row r="26">
          <cell r="B26" t="str">
            <v>Directivo 20</v>
          </cell>
        </row>
        <row r="27">
          <cell r="B27" t="str">
            <v>Directivo 21</v>
          </cell>
        </row>
        <row r="28">
          <cell r="B28" t="str">
            <v>Directivo 22</v>
          </cell>
        </row>
        <row r="29">
          <cell r="B29" t="str">
            <v>Directivo 23</v>
          </cell>
        </row>
        <row r="30">
          <cell r="B30" t="str">
            <v>Directivo 24</v>
          </cell>
        </row>
        <row r="31">
          <cell r="B31" t="str">
            <v>Directivo 25</v>
          </cell>
        </row>
        <row r="32">
          <cell r="B32" t="str">
            <v>Directivo 26</v>
          </cell>
        </row>
        <row r="33">
          <cell r="B33" t="str">
            <v>Directivo 27</v>
          </cell>
        </row>
        <row r="34">
          <cell r="B34" t="str">
            <v>asesor 1</v>
          </cell>
        </row>
        <row r="35">
          <cell r="B35" t="str">
            <v>asesor 2</v>
          </cell>
        </row>
        <row r="36">
          <cell r="B36" t="str">
            <v>asesor 3</v>
          </cell>
        </row>
        <row r="37">
          <cell r="B37" t="str">
            <v>asesor 4</v>
          </cell>
        </row>
        <row r="38">
          <cell r="B38" t="str">
            <v>asesor 5</v>
          </cell>
        </row>
        <row r="39">
          <cell r="B39" t="str">
            <v>asesor 6</v>
          </cell>
        </row>
        <row r="40">
          <cell r="B40" t="str">
            <v>asesor 7</v>
          </cell>
        </row>
        <row r="41">
          <cell r="B41" t="str">
            <v>asesor 8</v>
          </cell>
        </row>
        <row r="42">
          <cell r="B42" t="str">
            <v>asesor 9</v>
          </cell>
        </row>
        <row r="43">
          <cell r="B43" t="str">
            <v>asesor 10</v>
          </cell>
        </row>
        <row r="44">
          <cell r="B44" t="str">
            <v>asesor 11</v>
          </cell>
        </row>
        <row r="45">
          <cell r="B45" t="str">
            <v>asesor 12</v>
          </cell>
        </row>
        <row r="46">
          <cell r="B46" t="str">
            <v>asesor 13</v>
          </cell>
        </row>
        <row r="47">
          <cell r="B47" t="str">
            <v>asesor 14</v>
          </cell>
        </row>
        <row r="48">
          <cell r="B48" t="str">
            <v>asesor 15</v>
          </cell>
        </row>
        <row r="49">
          <cell r="B49" t="str">
            <v>asesor 16</v>
          </cell>
        </row>
        <row r="50">
          <cell r="B50" t="str">
            <v>asesor 17</v>
          </cell>
        </row>
        <row r="51">
          <cell r="B51" t="str">
            <v>asesor 18</v>
          </cell>
        </row>
        <row r="52">
          <cell r="B52" t="str">
            <v>profesional  1</v>
          </cell>
        </row>
        <row r="53">
          <cell r="B53" t="str">
            <v>profesional  2</v>
          </cell>
        </row>
        <row r="54">
          <cell r="B54" t="str">
            <v>profesional  3</v>
          </cell>
        </row>
        <row r="55">
          <cell r="B55" t="str">
            <v>profesional  4</v>
          </cell>
        </row>
        <row r="56">
          <cell r="B56" t="str">
            <v>profesional  5</v>
          </cell>
        </row>
        <row r="57">
          <cell r="B57" t="str">
            <v>profesional  6</v>
          </cell>
        </row>
        <row r="58">
          <cell r="B58" t="str">
            <v>profesional  7</v>
          </cell>
        </row>
        <row r="59">
          <cell r="B59" t="str">
            <v>profesional  8</v>
          </cell>
        </row>
        <row r="60">
          <cell r="B60" t="str">
            <v>profesional  9</v>
          </cell>
        </row>
        <row r="61">
          <cell r="B61" t="str">
            <v>profesional  10</v>
          </cell>
        </row>
        <row r="62">
          <cell r="B62" t="str">
            <v>profesional  11</v>
          </cell>
        </row>
        <row r="63">
          <cell r="B63" t="str">
            <v>profesional  12</v>
          </cell>
        </row>
        <row r="64">
          <cell r="B64" t="str">
            <v>profesional  13</v>
          </cell>
        </row>
        <row r="65">
          <cell r="B65" t="str">
            <v>profesional  14</v>
          </cell>
        </row>
        <row r="66">
          <cell r="B66" t="str">
            <v>profesional  15</v>
          </cell>
        </row>
        <row r="67">
          <cell r="B67" t="str">
            <v>profesional  16</v>
          </cell>
        </row>
        <row r="68">
          <cell r="B68" t="str">
            <v>profesional  17</v>
          </cell>
        </row>
        <row r="69">
          <cell r="B69" t="str">
            <v>profesional  18</v>
          </cell>
        </row>
        <row r="70">
          <cell r="B70" t="str">
            <v>profesional  19</v>
          </cell>
        </row>
        <row r="71">
          <cell r="B71" t="str">
            <v>profesional  20</v>
          </cell>
        </row>
        <row r="72">
          <cell r="B72" t="str">
            <v>profesional  21</v>
          </cell>
        </row>
        <row r="73">
          <cell r="B73" t="str">
            <v>profesional  22</v>
          </cell>
        </row>
        <row r="74">
          <cell r="B74" t="str">
            <v>profesional  23</v>
          </cell>
        </row>
        <row r="75">
          <cell r="B75" t="str">
            <v>profesional  24</v>
          </cell>
        </row>
        <row r="76">
          <cell r="B76" t="str">
            <v>tecnico 1</v>
          </cell>
        </row>
        <row r="77">
          <cell r="B77" t="str">
            <v>tecnico  2</v>
          </cell>
        </row>
        <row r="78">
          <cell r="B78" t="str">
            <v>tecnico  3</v>
          </cell>
        </row>
        <row r="79">
          <cell r="B79" t="str">
            <v>tecnico  4</v>
          </cell>
        </row>
        <row r="80">
          <cell r="B80" t="str">
            <v>tecnico  5</v>
          </cell>
        </row>
        <row r="81">
          <cell r="B81" t="str">
            <v>tecnico  6</v>
          </cell>
        </row>
        <row r="82">
          <cell r="B82" t="str">
            <v>tecnico  7</v>
          </cell>
        </row>
        <row r="83">
          <cell r="B83" t="str">
            <v>tecnico  8</v>
          </cell>
        </row>
        <row r="84">
          <cell r="B84" t="str">
            <v>tecnico  9</v>
          </cell>
        </row>
        <row r="85">
          <cell r="B85" t="str">
            <v>tecnico  10</v>
          </cell>
        </row>
        <row r="86">
          <cell r="B86" t="str">
            <v>tecnico  11</v>
          </cell>
        </row>
        <row r="87">
          <cell r="B87" t="str">
            <v>tecnico  12</v>
          </cell>
        </row>
        <row r="88">
          <cell r="B88" t="str">
            <v>tecnico  13</v>
          </cell>
        </row>
        <row r="89">
          <cell r="B89" t="str">
            <v>tecnico  14</v>
          </cell>
        </row>
        <row r="90">
          <cell r="B90" t="str">
            <v>tecnico  15</v>
          </cell>
        </row>
        <row r="91">
          <cell r="B91" t="str">
            <v>tecnico  16</v>
          </cell>
        </row>
        <row r="92">
          <cell r="B92" t="str">
            <v>tecnico  17</v>
          </cell>
        </row>
        <row r="93">
          <cell r="B93" t="str">
            <v>tecnico  18</v>
          </cell>
        </row>
        <row r="94">
          <cell r="B94" t="str">
            <v>asistencial  1</v>
          </cell>
        </row>
        <row r="95">
          <cell r="B95" t="str">
            <v>asistencial  2</v>
          </cell>
        </row>
        <row r="96">
          <cell r="B96" t="str">
            <v>asistencial  3</v>
          </cell>
        </row>
        <row r="97">
          <cell r="B97" t="str">
            <v>asistencial  4</v>
          </cell>
        </row>
        <row r="98">
          <cell r="B98" t="str">
            <v>asistencial  5</v>
          </cell>
        </row>
        <row r="99">
          <cell r="B99" t="str">
            <v>asistencial  6</v>
          </cell>
        </row>
        <row r="100">
          <cell r="B100" t="str">
            <v>asistencial  7</v>
          </cell>
        </row>
        <row r="101">
          <cell r="B101" t="str">
            <v>asistencial  8</v>
          </cell>
        </row>
        <row r="102">
          <cell r="B102" t="str">
            <v>asistencial  9</v>
          </cell>
        </row>
        <row r="103">
          <cell r="B103" t="str">
            <v>asistencial  10</v>
          </cell>
        </row>
        <row r="104">
          <cell r="B104" t="str">
            <v>asistencial  11</v>
          </cell>
        </row>
        <row r="105">
          <cell r="B105" t="str">
            <v>asistencial  12</v>
          </cell>
        </row>
        <row r="106">
          <cell r="B106" t="str">
            <v>asistencial  13</v>
          </cell>
        </row>
        <row r="107">
          <cell r="B107" t="str">
            <v>asistencial  14</v>
          </cell>
        </row>
        <row r="108">
          <cell r="B108" t="str">
            <v>asistencial  15</v>
          </cell>
        </row>
        <row r="109">
          <cell r="B109" t="str">
            <v>asistencial  16</v>
          </cell>
        </row>
        <row r="110">
          <cell r="B110" t="str">
            <v>asistencial  17</v>
          </cell>
        </row>
        <row r="111">
          <cell r="B111" t="str">
            <v>asistencial  18</v>
          </cell>
        </row>
        <row r="112">
          <cell r="B112" t="str">
            <v>asistencial  19</v>
          </cell>
        </row>
        <row r="113">
          <cell r="B113" t="str">
            <v>asistencial  20</v>
          </cell>
        </row>
        <row r="114">
          <cell r="B114" t="str">
            <v>asistencial  21</v>
          </cell>
        </row>
        <row r="115">
          <cell r="B115" t="str">
            <v>asistencial  22</v>
          </cell>
        </row>
        <row r="116">
          <cell r="B116" t="str">
            <v>asistencial  23</v>
          </cell>
        </row>
        <row r="117">
          <cell r="B117" t="str">
            <v>asistencial  24</v>
          </cell>
        </row>
        <row r="118">
          <cell r="B118" t="str">
            <v>asistencial  25</v>
          </cell>
        </row>
        <row r="119">
          <cell r="B119" t="str">
            <v>asistencial  26</v>
          </cell>
        </row>
        <row r="120">
          <cell r="B120" t="str">
            <v>SMMLV</v>
          </cell>
        </row>
      </sheetData>
      <sheetData sheetId="2"/>
      <sheetData sheetId="3"/>
      <sheetData sheetId="4"/>
      <sheetData sheetId="5"/>
      <sheetData sheetId="6" refreshError="1"/>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Hoja índice"/>
      <sheetName val="Indices empleados y Parametros"/>
      <sheetName val="RESUMEN "/>
      <sheetName val="Logistica Integral"/>
      <sheetName val="Logistica No Integral"/>
      <sheetName val="Impuestos y comisiones"/>
      <sheetName val="Cantidades y Ctos Prod Totales"/>
      <sheetName val="Tot_Frecuencias x Ciclo-Leche "/>
      <sheetName val="Total lacteo_galletas_bienest_A"/>
      <sheetName val="Calculo und regionalizado_A"/>
      <sheetName val="Frecuencia Lacteos "/>
      <sheetName val="Tot_Frecuencias x Ciclo-Acompañ"/>
      <sheetName val="Frecuencia Acompañante"/>
      <sheetName val="Costos Unitarios Acompañante"/>
      <sheetName val="Materiales_Acompañantes"/>
      <sheetName val="Formulacion_Prod_Acompañan"/>
      <sheetName val="Costos Unitarios Lacteos"/>
      <sheetName val="Materiales Productos Lacteos"/>
      <sheetName val="Formulacion_Productos_Lacteos"/>
      <sheetName val="Macros y Cobertura"/>
      <sheetName val="Cobertura"/>
      <sheetName val="FT_26_Nov_2012"/>
      <sheetName val="Los precios Leche --&gt;"/>
      <sheetName val="Precios historicos Leche-MADR"/>
      <sheetName val="Proyección valor Lacteo MADR"/>
      <sheetName val="Fuente negociac. y new prod--&gt;"/>
      <sheetName val="NEGO 1er SEM 2012"/>
      <sheetName val="NEGO 1ro y 2do Sem x Dpto"/>
      <sheetName val="Formulacion New productos"/>
      <sheetName val="COSTO COMISIÓN "/>
      <sheetName val="Con BMC--&gt;"/>
      <sheetName val="Logistica CON_BMC"/>
      <sheetName val="Productos CON_BMC "/>
      <sheetName val="Con 650 benef --&gt;"/>
      <sheetName val="Total lacteo_galletas_bienest_B"/>
      <sheetName val="Calculo und regionalizado_B"/>
      <sheetName val="Estados financieros --&gt;"/>
      <sheetName val="An Financ E.S."/>
      <sheetName val="Cotizaciones_Logistica"/>
      <sheetName val="Proyecto pliego"/>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sheetData sheetId="22" refreshError="1"/>
      <sheetData sheetId="23" refreshError="1"/>
      <sheetData sheetId="24"/>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FO GENERAL Y FINANCIERA"/>
      <sheetName val="INFO EXPERIENCIA"/>
      <sheetName val="INFO DE PRODUCTOS"/>
      <sheetName val="lista"/>
    </sheetNames>
    <sheetDataSet>
      <sheetData sheetId="0"/>
      <sheetData sheetId="1"/>
      <sheetData sheetId="2"/>
      <sheetData sheetId="3">
        <row r="2">
          <cell r="A2" t="str">
            <v>Importado</v>
          </cell>
        </row>
        <row r="11">
          <cell r="A11" t="str">
            <v>Estatal</v>
          </cell>
        </row>
        <row r="12">
          <cell r="A12" t="str">
            <v>Privada</v>
          </cell>
        </row>
        <row r="13">
          <cell r="A13" t="str">
            <v>Mixta</v>
          </cell>
        </row>
      </sheetData>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FO GENERAL Y FINANCIERA"/>
      <sheetName val="INFO EXPERIENCIA"/>
      <sheetName val="INFO DE PRODUCTOS"/>
      <sheetName val="lista"/>
    </sheetNames>
    <sheetDataSet>
      <sheetData sheetId="0"/>
      <sheetData sheetId="1"/>
      <sheetData sheetId="2"/>
      <sheetData sheetId="3">
        <row r="2">
          <cell r="A2" t="str">
            <v>Importado</v>
          </cell>
        </row>
        <row r="11">
          <cell r="A11" t="str">
            <v>Estatal</v>
          </cell>
        </row>
        <row r="12">
          <cell r="A12" t="str">
            <v>Privada</v>
          </cell>
        </row>
        <row r="13">
          <cell r="A13" t="str">
            <v>Mixta</v>
          </cell>
        </row>
      </sheetData>
    </sheetDataSet>
  </externalBook>
</externalLink>
</file>

<file path=xl/externalLinks/externalLink1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EDES PAE 2010"/>
      <sheetName val="Departamentos"/>
      <sheetName val="Regionales"/>
      <sheetName val="Listas"/>
      <sheetName val="Hoja3"/>
      <sheetName val="DepMunicipio"/>
    </sheetNames>
    <sheetDataSet>
      <sheetData sheetId="0"/>
      <sheetData sheetId="1" refreshError="1"/>
      <sheetData sheetId="2" refreshError="1"/>
      <sheetData sheetId="3">
        <row r="2">
          <cell r="B2" t="str">
            <v>AMAZONAS</v>
          </cell>
        </row>
        <row r="3">
          <cell r="B3" t="str">
            <v>ANTIOQUIA</v>
          </cell>
        </row>
        <row r="4">
          <cell r="B4" t="str">
            <v>ARAUCA</v>
          </cell>
        </row>
        <row r="5">
          <cell r="B5" t="str">
            <v>ATLANTICO</v>
          </cell>
        </row>
        <row r="6">
          <cell r="B6" t="str">
            <v>BOGOTA DC</v>
          </cell>
        </row>
        <row r="7">
          <cell r="B7" t="str">
            <v>BOLIVAR</v>
          </cell>
        </row>
        <row r="8">
          <cell r="B8" t="str">
            <v>BOYACA</v>
          </cell>
        </row>
        <row r="9">
          <cell r="B9" t="str">
            <v>CALDAS</v>
          </cell>
        </row>
        <row r="10">
          <cell r="B10" t="str">
            <v>CAQUETA</v>
          </cell>
        </row>
        <row r="11">
          <cell r="B11" t="str">
            <v>CASANARE</v>
          </cell>
        </row>
        <row r="12">
          <cell r="B12" t="str">
            <v>CAUCA</v>
          </cell>
        </row>
        <row r="13">
          <cell r="B13" t="str">
            <v>CESAR</v>
          </cell>
        </row>
        <row r="14">
          <cell r="B14" t="str">
            <v>CHOCO</v>
          </cell>
        </row>
        <row r="15">
          <cell r="B15" t="str">
            <v>CORDOBA</v>
          </cell>
        </row>
        <row r="16">
          <cell r="B16" t="str">
            <v>CUNDINAMARCA</v>
          </cell>
        </row>
        <row r="17">
          <cell r="B17" t="str">
            <v>GUAINIA</v>
          </cell>
        </row>
        <row r="18">
          <cell r="B18" t="str">
            <v>GUAVIARE</v>
          </cell>
        </row>
        <row r="19">
          <cell r="B19" t="str">
            <v>HUILA</v>
          </cell>
        </row>
        <row r="20">
          <cell r="B20" t="str">
            <v>LA GUAJIRA</v>
          </cell>
        </row>
        <row r="21">
          <cell r="B21" t="str">
            <v>MAGDALENA</v>
          </cell>
        </row>
        <row r="22">
          <cell r="B22" t="str">
            <v>META</v>
          </cell>
        </row>
        <row r="23">
          <cell r="B23" t="str">
            <v>NARINO</v>
          </cell>
        </row>
        <row r="24">
          <cell r="B24" t="str">
            <v>NORTE DE SANTANDER</v>
          </cell>
        </row>
        <row r="25">
          <cell r="B25" t="str">
            <v>PUTUMAYO</v>
          </cell>
        </row>
        <row r="26">
          <cell r="B26" t="str">
            <v>QUINDIO</v>
          </cell>
        </row>
        <row r="27">
          <cell r="B27" t="str">
            <v>RISARALDA</v>
          </cell>
        </row>
        <row r="28">
          <cell r="B28" t="str">
            <v>SAN ANDRES</v>
          </cell>
        </row>
        <row r="29">
          <cell r="B29" t="str">
            <v>SANTANDER</v>
          </cell>
        </row>
        <row r="30">
          <cell r="B30" t="str">
            <v>SUCRE</v>
          </cell>
        </row>
        <row r="31">
          <cell r="B31" t="str">
            <v>TOLIMA</v>
          </cell>
        </row>
        <row r="32">
          <cell r="B32" t="str">
            <v>VALLE DEL CAUCA</v>
          </cell>
        </row>
        <row r="33">
          <cell r="B33" t="str">
            <v>VAUPES</v>
          </cell>
        </row>
        <row r="34">
          <cell r="B34" t="str">
            <v>VICHADA</v>
          </cell>
        </row>
      </sheetData>
      <sheetData sheetId="4" refreshError="1"/>
      <sheetData sheetId="5" refreshError="1"/>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N75"/>
  <sheetViews>
    <sheetView showGridLines="0" zoomScaleNormal="100" workbookViewId="0">
      <selection activeCell="F43" sqref="F43:F52"/>
    </sheetView>
  </sheetViews>
  <sheetFormatPr baseColWidth="10" defaultColWidth="0" defaultRowHeight="0" customHeight="1" zeroHeight="1"/>
  <cols>
    <col min="1" max="1" width="2.42578125" style="35" customWidth="1"/>
    <col min="2" max="5" width="17.28515625" style="35" customWidth="1"/>
    <col min="6" max="6" width="18.85546875" style="35" customWidth="1"/>
    <col min="7" max="8" width="17.28515625" style="35" customWidth="1"/>
    <col min="9" max="9" width="3" style="35" customWidth="1"/>
    <col min="10" max="14" width="0" style="35" hidden="1" customWidth="1"/>
    <col min="15" max="16384" width="11.42578125" style="35" hidden="1"/>
  </cols>
  <sheetData>
    <row r="1" spans="2:8" ht="6" customHeight="1"/>
    <row r="2" spans="2:8" ht="15.75" customHeight="1">
      <c r="B2" s="36"/>
      <c r="C2" s="37"/>
      <c r="D2" s="37"/>
      <c r="E2" s="37"/>
      <c r="F2" s="37"/>
      <c r="G2" s="37"/>
      <c r="H2" s="38"/>
    </row>
    <row r="3" spans="2:8" ht="15.75" customHeight="1">
      <c r="B3" s="39"/>
      <c r="C3" s="40"/>
      <c r="D3" s="40"/>
      <c r="E3" s="40"/>
      <c r="F3" s="40"/>
      <c r="G3" s="40"/>
      <c r="H3" s="41"/>
    </row>
    <row r="4" spans="2:8" ht="15.75" customHeight="1">
      <c r="B4" s="39"/>
      <c r="C4" s="40"/>
      <c r="D4" s="40"/>
      <c r="E4" s="40"/>
      <c r="F4" s="40"/>
      <c r="G4" s="40"/>
      <c r="H4" s="41"/>
    </row>
    <row r="5" spans="2:8" ht="15.75" customHeight="1">
      <c r="B5" s="39"/>
      <c r="C5" s="40"/>
      <c r="D5" s="40"/>
      <c r="E5" s="40"/>
      <c r="F5" s="40"/>
      <c r="G5" s="40"/>
      <c r="H5" s="41"/>
    </row>
    <row r="6" spans="2:8" ht="15.75" customHeight="1">
      <c r="B6" s="42"/>
      <c r="C6" s="43"/>
      <c r="D6" s="43"/>
      <c r="E6" s="43"/>
      <c r="F6" s="43"/>
      <c r="G6" s="43"/>
      <c r="H6" s="44"/>
    </row>
    <row r="7" spans="2:8" ht="8.25" customHeight="1"/>
    <row r="8" spans="2:8" ht="18.75" customHeight="1">
      <c r="B8" s="79" t="s">
        <v>23</v>
      </c>
      <c r="C8" s="80"/>
      <c r="D8" s="80"/>
      <c r="E8" s="80"/>
      <c r="F8" s="80"/>
      <c r="G8" s="80"/>
      <c r="H8" s="80"/>
    </row>
    <row r="9" spans="2:8" ht="6.75" customHeight="1"/>
    <row r="10" spans="2:8" ht="11.25">
      <c r="B10" s="81" t="s">
        <v>24</v>
      </c>
      <c r="C10" s="83"/>
      <c r="D10" s="83"/>
      <c r="E10" s="84" t="s">
        <v>25</v>
      </c>
      <c r="F10" s="86"/>
      <c r="G10" s="32" t="s">
        <v>26</v>
      </c>
      <c r="H10" s="33"/>
    </row>
    <row r="11" spans="2:8" ht="11.25">
      <c r="B11" s="82"/>
      <c r="C11" s="83"/>
      <c r="D11" s="83"/>
      <c r="E11" s="85"/>
      <c r="F11" s="87"/>
      <c r="G11" s="32" t="s">
        <v>74</v>
      </c>
      <c r="H11" s="33"/>
    </row>
    <row r="12" spans="2:8" ht="13.5" customHeight="1">
      <c r="B12" s="77" t="s">
        <v>27</v>
      </c>
      <c r="C12" s="78"/>
      <c r="D12" s="78"/>
      <c r="E12" s="78"/>
      <c r="F12" s="78"/>
      <c r="G12" s="78"/>
      <c r="H12" s="78"/>
    </row>
    <row r="13" spans="2:8" ht="13.5" customHeight="1">
      <c r="B13" s="77" t="s">
        <v>7</v>
      </c>
      <c r="C13" s="78"/>
      <c r="D13" s="78"/>
      <c r="E13" s="78"/>
      <c r="F13" s="78"/>
      <c r="G13" s="78"/>
      <c r="H13" s="78"/>
    </row>
    <row r="14" spans="2:8" ht="18" customHeight="1">
      <c r="B14" s="84" t="s">
        <v>28</v>
      </c>
      <c r="C14" s="89" t="s">
        <v>29</v>
      </c>
      <c r="D14" s="90"/>
      <c r="E14" s="91"/>
      <c r="F14" s="89" t="s">
        <v>56</v>
      </c>
      <c r="G14" s="91"/>
      <c r="H14" s="32" t="s">
        <v>30</v>
      </c>
    </row>
    <row r="15" spans="2:8" ht="15.75" customHeight="1">
      <c r="B15" s="88"/>
      <c r="C15" s="92"/>
      <c r="D15" s="93"/>
      <c r="E15" s="94"/>
      <c r="F15" s="92"/>
      <c r="G15" s="94"/>
      <c r="H15" s="45"/>
    </row>
    <row r="16" spans="2:8" ht="15" customHeight="1">
      <c r="B16" s="84" t="s">
        <v>75</v>
      </c>
      <c r="C16" s="95" t="s">
        <v>31</v>
      </c>
      <c r="D16" s="96"/>
      <c r="E16" s="96"/>
      <c r="F16" s="89" t="s">
        <v>8</v>
      </c>
      <c r="G16" s="91"/>
      <c r="H16" s="32" t="s">
        <v>9</v>
      </c>
    </row>
    <row r="17" spans="2:8" ht="15.75" customHeight="1">
      <c r="B17" s="88"/>
      <c r="C17" s="83"/>
      <c r="D17" s="83"/>
      <c r="E17" s="83"/>
      <c r="F17" s="92"/>
      <c r="G17" s="94"/>
      <c r="H17" s="33"/>
    </row>
    <row r="18" spans="2:8" s="6" customFormat="1" ht="11.25">
      <c r="B18" s="89" t="s">
        <v>32</v>
      </c>
      <c r="C18" s="90"/>
      <c r="D18" s="90"/>
      <c r="E18" s="91"/>
      <c r="F18" s="32" t="s">
        <v>33</v>
      </c>
      <c r="G18" s="32" t="s">
        <v>34</v>
      </c>
      <c r="H18" s="32" t="s">
        <v>24</v>
      </c>
    </row>
    <row r="19" spans="2:8" ht="15.75" customHeight="1">
      <c r="B19" s="92"/>
      <c r="C19" s="93"/>
      <c r="D19" s="93"/>
      <c r="E19" s="94"/>
      <c r="F19" s="33"/>
      <c r="G19" s="33"/>
      <c r="H19" s="33"/>
    </row>
    <row r="20" spans="2:8" s="6" customFormat="1" ht="11.25">
      <c r="B20" s="89" t="s">
        <v>35</v>
      </c>
      <c r="C20" s="90"/>
      <c r="D20" s="90"/>
      <c r="E20" s="91"/>
      <c r="F20" s="32" t="s">
        <v>76</v>
      </c>
      <c r="G20" s="97" t="s">
        <v>62</v>
      </c>
      <c r="H20" s="98"/>
    </row>
    <row r="21" spans="2:8" ht="15.75" customHeight="1">
      <c r="B21" s="92"/>
      <c r="C21" s="93"/>
      <c r="D21" s="93"/>
      <c r="E21" s="94"/>
      <c r="F21" s="33"/>
      <c r="G21" s="92"/>
      <c r="H21" s="94"/>
    </row>
    <row r="22" spans="2:8" ht="13.5" customHeight="1">
      <c r="B22" s="77" t="s">
        <v>36</v>
      </c>
      <c r="C22" s="78"/>
      <c r="D22" s="78"/>
      <c r="E22" s="78"/>
      <c r="F22" s="78"/>
      <c r="G22" s="78"/>
      <c r="H22" s="78"/>
    </row>
    <row r="23" spans="2:8" ht="11.25">
      <c r="B23" s="99" t="s">
        <v>37</v>
      </c>
      <c r="C23" s="100"/>
      <c r="D23" s="99" t="s">
        <v>38</v>
      </c>
      <c r="E23" s="100"/>
      <c r="F23" s="47" t="s">
        <v>77</v>
      </c>
      <c r="G23" s="48" t="s">
        <v>39</v>
      </c>
      <c r="H23" s="47" t="s">
        <v>40</v>
      </c>
    </row>
    <row r="24" spans="2:8" ht="11.25">
      <c r="B24" s="92"/>
      <c r="C24" s="94"/>
      <c r="D24" s="92"/>
      <c r="E24" s="94"/>
      <c r="F24" s="33"/>
      <c r="G24" s="33"/>
      <c r="H24" s="33"/>
    </row>
    <row r="25" spans="2:8" ht="11.25">
      <c r="B25" s="99" t="s">
        <v>41</v>
      </c>
      <c r="C25" s="100"/>
      <c r="D25" s="99" t="s">
        <v>38</v>
      </c>
      <c r="E25" s="100"/>
      <c r="F25" s="47" t="s">
        <v>77</v>
      </c>
      <c r="G25" s="48" t="s">
        <v>39</v>
      </c>
      <c r="H25" s="47" t="s">
        <v>40</v>
      </c>
    </row>
    <row r="26" spans="2:8" ht="11.25">
      <c r="B26" s="92"/>
      <c r="C26" s="94"/>
      <c r="D26" s="92"/>
      <c r="E26" s="94"/>
      <c r="F26" s="33"/>
      <c r="G26" s="33"/>
      <c r="H26" s="33"/>
    </row>
    <row r="27" spans="2:8" ht="11.25">
      <c r="B27" s="99" t="s">
        <v>57</v>
      </c>
      <c r="C27" s="100"/>
      <c r="D27" s="99" t="s">
        <v>38</v>
      </c>
      <c r="E27" s="100"/>
      <c r="F27" s="47" t="s">
        <v>77</v>
      </c>
      <c r="G27" s="48" t="s">
        <v>39</v>
      </c>
      <c r="H27" s="47" t="s">
        <v>40</v>
      </c>
    </row>
    <row r="28" spans="2:8" ht="11.25">
      <c r="B28" s="92"/>
      <c r="C28" s="94"/>
      <c r="D28" s="92"/>
      <c r="E28" s="94"/>
      <c r="F28" s="33"/>
      <c r="G28" s="33"/>
      <c r="H28" s="33"/>
    </row>
    <row r="29" spans="2:8" ht="13.5" customHeight="1">
      <c r="B29" s="77" t="s">
        <v>42</v>
      </c>
      <c r="C29" s="78"/>
      <c r="D29" s="78"/>
      <c r="E29" s="78"/>
      <c r="F29" s="78"/>
      <c r="G29" s="78"/>
      <c r="H29" s="78"/>
    </row>
    <row r="30" spans="2:8" ht="22.5">
      <c r="B30" s="101" t="s">
        <v>78</v>
      </c>
      <c r="C30" s="102"/>
      <c r="D30" s="102"/>
      <c r="E30" s="102"/>
      <c r="F30" s="102"/>
      <c r="G30" s="103"/>
      <c r="H30" s="49" t="s">
        <v>58</v>
      </c>
    </row>
    <row r="31" spans="2:8" ht="15" customHeight="1">
      <c r="B31" s="92"/>
      <c r="C31" s="93"/>
      <c r="D31" s="93"/>
      <c r="E31" s="93"/>
      <c r="F31" s="93"/>
      <c r="G31" s="94"/>
      <c r="H31" s="50"/>
    </row>
    <row r="32" spans="2:8" ht="15" customHeight="1">
      <c r="B32" s="92"/>
      <c r="C32" s="93"/>
      <c r="D32" s="93"/>
      <c r="E32" s="93"/>
      <c r="F32" s="93"/>
      <c r="G32" s="94"/>
      <c r="H32" s="50"/>
    </row>
    <row r="33" spans="2:8" ht="15" customHeight="1">
      <c r="B33" s="92"/>
      <c r="C33" s="93"/>
      <c r="D33" s="93"/>
      <c r="E33" s="93"/>
      <c r="F33" s="93"/>
      <c r="G33" s="94"/>
      <c r="H33" s="50"/>
    </row>
    <row r="34" spans="2:8" ht="15" customHeight="1">
      <c r="B34" s="92"/>
      <c r="C34" s="93"/>
      <c r="D34" s="93"/>
      <c r="E34" s="93"/>
      <c r="F34" s="93"/>
      <c r="G34" s="94"/>
      <c r="H34" s="50"/>
    </row>
    <row r="35" spans="2:8" ht="15" customHeight="1">
      <c r="B35" s="104"/>
      <c r="C35" s="93"/>
      <c r="D35" s="93"/>
      <c r="E35" s="93"/>
      <c r="F35" s="93"/>
      <c r="G35" s="94"/>
      <c r="H35" s="50"/>
    </row>
    <row r="36" spans="2:8" ht="22.5" customHeight="1">
      <c r="B36" s="105" t="s">
        <v>18</v>
      </c>
      <c r="C36" s="106"/>
      <c r="D36" s="106"/>
      <c r="E36" s="106"/>
      <c r="F36" s="106"/>
      <c r="G36" s="107"/>
      <c r="H36" s="108" t="s">
        <v>43</v>
      </c>
    </row>
    <row r="37" spans="2:8" ht="11.25">
      <c r="B37" s="51" t="s">
        <v>44</v>
      </c>
      <c r="C37" s="110" t="s">
        <v>10</v>
      </c>
      <c r="D37" s="111"/>
      <c r="E37" s="111"/>
      <c r="F37" s="112"/>
      <c r="G37" s="52" t="s">
        <v>59</v>
      </c>
      <c r="H37" s="109"/>
    </row>
    <row r="38" spans="2:8" ht="11.25">
      <c r="B38" s="46"/>
      <c r="C38" s="92"/>
      <c r="D38" s="93"/>
      <c r="E38" s="93"/>
      <c r="F38" s="94"/>
      <c r="G38" s="53"/>
      <c r="H38" s="113"/>
    </row>
    <row r="39" spans="2:8" ht="11.25">
      <c r="B39" s="46"/>
      <c r="C39" s="92"/>
      <c r="D39" s="93"/>
      <c r="E39" s="93"/>
      <c r="F39" s="94"/>
      <c r="G39" s="53"/>
      <c r="H39" s="114"/>
    </row>
    <row r="40" spans="2:8" ht="11.25">
      <c r="B40" s="46"/>
      <c r="C40" s="92"/>
      <c r="D40" s="93"/>
      <c r="E40" s="93"/>
      <c r="F40" s="94"/>
      <c r="G40" s="53"/>
      <c r="H40" s="115"/>
    </row>
    <row r="41" spans="2:8" ht="13.5" customHeight="1">
      <c r="B41" s="77" t="s">
        <v>45</v>
      </c>
      <c r="C41" s="78"/>
      <c r="D41" s="78"/>
      <c r="E41" s="78"/>
      <c r="F41" s="78"/>
      <c r="G41" s="78"/>
      <c r="H41" s="78"/>
    </row>
    <row r="42" spans="2:8" ht="20.25" customHeight="1">
      <c r="B42" s="116" t="s">
        <v>46</v>
      </c>
      <c r="C42" s="117"/>
      <c r="D42" s="118"/>
      <c r="E42" s="31" t="s">
        <v>19</v>
      </c>
      <c r="F42" s="54" t="s">
        <v>47</v>
      </c>
      <c r="G42" s="119" t="s">
        <v>20</v>
      </c>
      <c r="H42" s="120"/>
    </row>
    <row r="43" spans="2:8" ht="18" customHeight="1">
      <c r="B43" s="121" t="s">
        <v>21</v>
      </c>
      <c r="C43" s="124" t="s">
        <v>79</v>
      </c>
      <c r="D43" s="124"/>
      <c r="E43" s="55" t="s">
        <v>48</v>
      </c>
      <c r="F43" s="56"/>
      <c r="G43" s="125">
        <f>+IFERROR(F43/F44,0)</f>
        <v>0</v>
      </c>
      <c r="H43" s="84" t="s">
        <v>11</v>
      </c>
    </row>
    <row r="44" spans="2:8" ht="18" customHeight="1">
      <c r="B44" s="122"/>
      <c r="C44" s="124"/>
      <c r="D44" s="124"/>
      <c r="E44" s="55" t="s">
        <v>49</v>
      </c>
      <c r="F44" s="57"/>
      <c r="G44" s="126"/>
      <c r="H44" s="88"/>
    </row>
    <row r="45" spans="2:8" ht="18" customHeight="1">
      <c r="B45" s="122"/>
      <c r="C45" s="124" t="s">
        <v>80</v>
      </c>
      <c r="D45" s="124"/>
      <c r="E45" s="55" t="s">
        <v>50</v>
      </c>
      <c r="F45" s="56"/>
      <c r="G45" s="127">
        <f>+IFERROR(F45/F46,0)</f>
        <v>0</v>
      </c>
      <c r="H45" s="129" t="s">
        <v>12</v>
      </c>
    </row>
    <row r="46" spans="2:8" ht="18" customHeight="1">
      <c r="B46" s="122"/>
      <c r="C46" s="124"/>
      <c r="D46" s="124"/>
      <c r="E46" s="55" t="s">
        <v>51</v>
      </c>
      <c r="F46" s="57"/>
      <c r="G46" s="128"/>
      <c r="H46" s="130"/>
    </row>
    <row r="47" spans="2:8" ht="18" customHeight="1">
      <c r="B47" s="122"/>
      <c r="C47" s="124" t="s">
        <v>52</v>
      </c>
      <c r="D47" s="124"/>
      <c r="E47" s="55" t="s">
        <v>53</v>
      </c>
      <c r="F47" s="56"/>
      <c r="G47" s="125">
        <f>+IFERROR(F47/F48,0)</f>
        <v>0</v>
      </c>
      <c r="H47" s="135" t="s">
        <v>11</v>
      </c>
    </row>
    <row r="48" spans="2:8" ht="18" customHeight="1">
      <c r="B48" s="123"/>
      <c r="C48" s="124"/>
      <c r="D48" s="124"/>
      <c r="E48" s="55" t="s">
        <v>81</v>
      </c>
      <c r="F48" s="57"/>
      <c r="G48" s="126"/>
      <c r="H48" s="136"/>
    </row>
    <row r="49" spans="2:8" ht="18" customHeight="1">
      <c r="B49" s="121" t="s">
        <v>22</v>
      </c>
      <c r="C49" s="124" t="s">
        <v>54</v>
      </c>
      <c r="D49" s="124"/>
      <c r="E49" s="55" t="s">
        <v>53</v>
      </c>
      <c r="F49" s="56"/>
      <c r="G49" s="127">
        <f>+IFERROR(F49/F50,0)</f>
        <v>0</v>
      </c>
      <c r="H49" s="129" t="s">
        <v>12</v>
      </c>
    </row>
    <row r="50" spans="2:8" ht="18" customHeight="1">
      <c r="B50" s="137"/>
      <c r="C50" s="124"/>
      <c r="D50" s="124"/>
      <c r="E50" s="55" t="s">
        <v>16</v>
      </c>
      <c r="F50" s="57"/>
      <c r="G50" s="128"/>
      <c r="H50" s="139"/>
    </row>
    <row r="51" spans="2:8" ht="18" customHeight="1">
      <c r="B51" s="137"/>
      <c r="C51" s="124" t="s">
        <v>55</v>
      </c>
      <c r="D51" s="124"/>
      <c r="E51" s="55" t="s">
        <v>53</v>
      </c>
      <c r="F51" s="56"/>
      <c r="G51" s="140">
        <f>+IFERROR(F51/F52,0)</f>
        <v>0</v>
      </c>
      <c r="H51" s="141" t="s">
        <v>12</v>
      </c>
    </row>
    <row r="52" spans="2:8" ht="18" customHeight="1">
      <c r="B52" s="138"/>
      <c r="C52" s="124"/>
      <c r="D52" s="124"/>
      <c r="E52" s="55" t="s">
        <v>51</v>
      </c>
      <c r="F52" s="57"/>
      <c r="G52" s="140"/>
      <c r="H52" s="141"/>
    </row>
    <row r="53" spans="2:8" ht="34.5" customHeight="1">
      <c r="B53" s="131" t="s">
        <v>82</v>
      </c>
      <c r="C53" s="132"/>
      <c r="D53" s="132"/>
      <c r="E53" s="132"/>
      <c r="F53" s="132"/>
      <c r="G53" s="132"/>
      <c r="H53" s="133"/>
    </row>
    <row r="54" spans="2:8" ht="20.25" customHeight="1">
      <c r="B54" s="77" t="s">
        <v>83</v>
      </c>
      <c r="C54" s="78"/>
      <c r="D54" s="78"/>
      <c r="E54" s="78"/>
      <c r="F54" s="78"/>
      <c r="G54" s="78"/>
      <c r="H54" s="78"/>
    </row>
    <row r="55" spans="2:8" ht="11.25">
      <c r="B55" s="134"/>
      <c r="C55" s="134"/>
      <c r="D55" s="134"/>
      <c r="E55" s="134"/>
      <c r="F55" s="134"/>
      <c r="G55" s="134"/>
      <c r="H55" s="134"/>
    </row>
    <row r="56" spans="2:8" ht="11.25">
      <c r="B56" s="134"/>
      <c r="C56" s="134"/>
      <c r="D56" s="134"/>
      <c r="E56" s="134"/>
      <c r="F56" s="134"/>
      <c r="G56" s="134"/>
      <c r="H56" s="134"/>
    </row>
    <row r="57" spans="2:8" ht="11.25">
      <c r="B57" s="134"/>
      <c r="C57" s="134"/>
      <c r="D57" s="134"/>
      <c r="E57" s="134"/>
      <c r="F57" s="134"/>
      <c r="G57" s="134"/>
      <c r="H57" s="134"/>
    </row>
    <row r="58" spans="2:8" ht="11.25">
      <c r="B58" s="134"/>
      <c r="C58" s="134"/>
      <c r="D58" s="134"/>
      <c r="E58" s="134"/>
      <c r="F58" s="134"/>
      <c r="G58" s="134"/>
      <c r="H58" s="134"/>
    </row>
    <row r="59" spans="2:8" ht="11.25">
      <c r="B59" s="134"/>
      <c r="C59" s="134"/>
      <c r="D59" s="134"/>
      <c r="E59" s="134"/>
      <c r="F59" s="134"/>
      <c r="G59" s="134"/>
      <c r="H59" s="134"/>
    </row>
    <row r="60" spans="2:8" ht="11.25">
      <c r="B60" s="134"/>
      <c r="C60" s="134"/>
      <c r="D60" s="134"/>
      <c r="E60" s="134"/>
      <c r="F60" s="134"/>
      <c r="G60" s="134"/>
      <c r="H60" s="134"/>
    </row>
    <row r="61" spans="2:8" ht="11.25">
      <c r="B61" s="134"/>
      <c r="C61" s="134"/>
      <c r="D61" s="134"/>
      <c r="E61" s="134"/>
      <c r="F61" s="134"/>
      <c r="G61" s="134"/>
      <c r="H61" s="134"/>
    </row>
    <row r="62" spans="2:8" ht="11.25">
      <c r="B62" s="134"/>
      <c r="C62" s="134"/>
      <c r="D62" s="134"/>
      <c r="E62" s="134"/>
      <c r="F62" s="134"/>
      <c r="G62" s="134"/>
      <c r="H62" s="134"/>
    </row>
    <row r="63" spans="2:8" ht="11.25" hidden="1"/>
    <row r="64" spans="2:8" ht="11.25" hidden="1"/>
    <row r="65" ht="11.25" hidden="1"/>
    <row r="66" ht="11.25" hidden="1"/>
    <row r="67" ht="11.25" hidden="1"/>
    <row r="68" ht="11.25" hidden="1"/>
    <row r="69" ht="11.25" hidden="1"/>
    <row r="70" ht="11.25" hidden="1"/>
    <row r="71" ht="14.25" hidden="1" customHeight="1"/>
    <row r="72" ht="14.25" hidden="1" customHeight="1"/>
    <row r="73" ht="14.25" hidden="1" customHeight="1"/>
    <row r="74" ht="14.25" hidden="1" customHeight="1"/>
    <row r="75" ht="14.25" hidden="1" customHeight="1"/>
  </sheetData>
  <sheetProtection algorithmName="SHA-512" hashValue="BcV15408HcPSdG9CETH6PyW+U0bfC9Ev+9ma36uRRaMZNUMC5qD7Wpo+jQNA8X/vDqYVZYeopGYrJQXkyBY52g==" saltValue="jOKAxOo22lRwIqUBf4h9ng==" spinCount="100000" sheet="1" objects="1" scenarios="1" selectLockedCells="1"/>
  <mergeCells count="73">
    <mergeCell ref="B53:H53"/>
    <mergeCell ref="B54:H54"/>
    <mergeCell ref="B55:H62"/>
    <mergeCell ref="C47:D48"/>
    <mergeCell ref="G47:G48"/>
    <mergeCell ref="H47:H48"/>
    <mergeCell ref="B49:B52"/>
    <mergeCell ref="C49:D50"/>
    <mergeCell ref="G49:G50"/>
    <mergeCell ref="H49:H50"/>
    <mergeCell ref="C51:D52"/>
    <mergeCell ref="G51:G52"/>
    <mergeCell ref="H51:H52"/>
    <mergeCell ref="B41:H41"/>
    <mergeCell ref="B42:D42"/>
    <mergeCell ref="G42:H42"/>
    <mergeCell ref="B43:B48"/>
    <mergeCell ref="C43:D44"/>
    <mergeCell ref="G43:G44"/>
    <mergeCell ref="H43:H44"/>
    <mergeCell ref="C45:D46"/>
    <mergeCell ref="G45:G46"/>
    <mergeCell ref="H45:H46"/>
    <mergeCell ref="B35:G35"/>
    <mergeCell ref="B36:G36"/>
    <mergeCell ref="H36:H37"/>
    <mergeCell ref="C37:F37"/>
    <mergeCell ref="C38:F38"/>
    <mergeCell ref="H38:H40"/>
    <mergeCell ref="C39:F39"/>
    <mergeCell ref="C40:F40"/>
    <mergeCell ref="B34:G34"/>
    <mergeCell ref="B26:C26"/>
    <mergeCell ref="D26:E26"/>
    <mergeCell ref="B27:C27"/>
    <mergeCell ref="D27:E27"/>
    <mergeCell ref="B28:C28"/>
    <mergeCell ref="D28:E28"/>
    <mergeCell ref="B29:H29"/>
    <mergeCell ref="B30:G30"/>
    <mergeCell ref="B31:G31"/>
    <mergeCell ref="B32:G32"/>
    <mergeCell ref="B33:G33"/>
    <mergeCell ref="B23:C23"/>
    <mergeCell ref="D23:E23"/>
    <mergeCell ref="B24:C24"/>
    <mergeCell ref="D24:E24"/>
    <mergeCell ref="B25:C25"/>
    <mergeCell ref="D25:E25"/>
    <mergeCell ref="B22:H22"/>
    <mergeCell ref="B16:B17"/>
    <mergeCell ref="C16:E16"/>
    <mergeCell ref="F16:G16"/>
    <mergeCell ref="C17:E17"/>
    <mergeCell ref="F17:G17"/>
    <mergeCell ref="B18:E18"/>
    <mergeCell ref="B19:E19"/>
    <mergeCell ref="B20:E20"/>
    <mergeCell ref="G20:H20"/>
    <mergeCell ref="B21:E21"/>
    <mergeCell ref="G21:H21"/>
    <mergeCell ref="B13:H13"/>
    <mergeCell ref="B14:B15"/>
    <mergeCell ref="C14:E14"/>
    <mergeCell ref="F14:G14"/>
    <mergeCell ref="C15:E15"/>
    <mergeCell ref="F15:G15"/>
    <mergeCell ref="B12:H12"/>
    <mergeCell ref="B8:H8"/>
    <mergeCell ref="B10:B11"/>
    <mergeCell ref="C10:D11"/>
    <mergeCell ref="E10:E11"/>
    <mergeCell ref="F10:F11"/>
  </mergeCells>
  <printOptions horizontalCentered="1" verticalCentered="1"/>
  <pageMargins left="0.23622047244094491" right="0.43307086614173229" top="0.74803149606299213" bottom="0.74803149606299213" header="0.31496062992125984" footer="0.31496062992125984"/>
  <pageSetup scale="75" orientation="portrait" r:id="rId1"/>
  <drawing r:id="rId2"/>
  <legacy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8"/>
  <sheetViews>
    <sheetView showGridLines="0" tabSelected="1" zoomScale="90" zoomScaleNormal="90" zoomScaleSheetLayoutView="90" workbookViewId="0">
      <selection activeCell="C10" sqref="C10:E10"/>
    </sheetView>
  </sheetViews>
  <sheetFormatPr baseColWidth="10" defaultColWidth="0" defaultRowHeight="14.25" customHeight="1" zeroHeight="1"/>
  <cols>
    <col min="1" max="1" width="3" style="163" customWidth="1"/>
    <col min="2" max="2" width="24.5703125" style="161" customWidth="1"/>
    <col min="3" max="3" width="12.28515625" style="162" customWidth="1"/>
    <col min="4" max="4" width="12" style="163" customWidth="1"/>
    <col min="5" max="5" width="24.28515625" style="163" customWidth="1"/>
    <col min="6" max="7" width="19" style="163" customWidth="1"/>
    <col min="8" max="8" width="27.42578125" style="163" customWidth="1"/>
    <col min="9" max="9" width="5.140625" style="163" customWidth="1"/>
    <col min="10" max="16384" width="11.42578125" style="163" hidden="1"/>
  </cols>
  <sheetData>
    <row r="1" spans="2:8" ht="13.5" customHeight="1"/>
    <row r="2" spans="2:8" ht="13.5" customHeight="1">
      <c r="B2" s="164"/>
      <c r="C2" s="164"/>
      <c r="D2" s="164"/>
      <c r="E2" s="164"/>
      <c r="F2" s="164"/>
      <c r="G2" s="164"/>
      <c r="H2" s="164"/>
    </row>
    <row r="3" spans="2:8" ht="13.5" customHeight="1">
      <c r="B3" s="164"/>
      <c r="C3" s="164"/>
      <c r="D3" s="164"/>
      <c r="E3" s="164"/>
      <c r="F3" s="164"/>
      <c r="G3" s="164"/>
      <c r="H3" s="164"/>
    </row>
    <row r="4" spans="2:8" ht="10.5" customHeight="1">
      <c r="B4" s="164"/>
      <c r="C4" s="164"/>
      <c r="D4" s="164"/>
      <c r="E4" s="164"/>
      <c r="F4" s="164"/>
      <c r="G4" s="164"/>
      <c r="H4" s="164"/>
    </row>
    <row r="5" spans="2:8" ht="12.75" customHeight="1">
      <c r="B5" s="164"/>
      <c r="C5" s="164"/>
      <c r="D5" s="164"/>
      <c r="E5" s="164"/>
      <c r="F5" s="164"/>
      <c r="G5" s="164"/>
      <c r="H5" s="164"/>
    </row>
    <row r="6" spans="2:8" ht="15.75" customHeight="1">
      <c r="B6" s="164"/>
      <c r="C6" s="164"/>
      <c r="D6" s="164"/>
      <c r="E6" s="164"/>
      <c r="F6" s="164"/>
      <c r="G6" s="164"/>
      <c r="H6" s="164"/>
    </row>
    <row r="7" spans="2:8" ht="5.0999999999999996" customHeight="1">
      <c r="B7" s="165"/>
      <c r="C7" s="165"/>
      <c r="D7" s="165"/>
      <c r="E7" s="165"/>
      <c r="F7" s="165"/>
      <c r="G7" s="165"/>
      <c r="H7" s="165"/>
    </row>
    <row r="8" spans="2:8" s="167" customFormat="1" ht="14.25" customHeight="1">
      <c r="B8" s="166" t="s">
        <v>103</v>
      </c>
      <c r="C8" s="166"/>
      <c r="D8" s="166"/>
      <c r="E8" s="166"/>
      <c r="F8" s="166"/>
      <c r="G8" s="166"/>
      <c r="H8" s="166"/>
    </row>
    <row r="9" spans="2:8" s="167" customFormat="1" ht="5.0999999999999996" customHeight="1">
      <c r="B9" s="168"/>
      <c r="C9" s="168"/>
      <c r="D9" s="168"/>
      <c r="E9" s="168"/>
      <c r="F9" s="168"/>
      <c r="G9" s="168"/>
    </row>
    <row r="10" spans="2:8" s="167" customFormat="1" ht="12" customHeight="1">
      <c r="B10" s="169" t="s">
        <v>104</v>
      </c>
      <c r="C10" s="142"/>
      <c r="D10" s="142"/>
      <c r="E10" s="142"/>
      <c r="F10" s="169" t="s">
        <v>105</v>
      </c>
      <c r="G10" s="142"/>
      <c r="H10" s="142"/>
    </row>
    <row r="11" spans="2:8" s="167" customFormat="1" ht="12" customHeight="1">
      <c r="B11" s="169" t="s">
        <v>14</v>
      </c>
      <c r="C11" s="142"/>
      <c r="D11" s="142"/>
      <c r="E11" s="142"/>
      <c r="F11" s="169" t="s">
        <v>13</v>
      </c>
      <c r="G11" s="142"/>
      <c r="H11" s="142"/>
    </row>
    <row r="12" spans="2:8" s="167" customFormat="1" ht="12" customHeight="1">
      <c r="B12" s="169" t="s">
        <v>106</v>
      </c>
      <c r="C12" s="142"/>
      <c r="D12" s="142"/>
      <c r="E12" s="142"/>
      <c r="F12" s="169" t="s">
        <v>15</v>
      </c>
      <c r="G12" s="143"/>
      <c r="H12" s="143"/>
    </row>
    <row r="13" spans="2:8" s="167" customFormat="1" ht="5.0999999999999996" customHeight="1">
      <c r="G13" s="170"/>
    </row>
    <row r="14" spans="2:8" s="172" customFormat="1" ht="15.75" customHeight="1">
      <c r="B14" s="171" t="s">
        <v>60</v>
      </c>
      <c r="C14" s="171"/>
      <c r="D14" s="171"/>
      <c r="E14" s="171"/>
      <c r="F14" s="171"/>
      <c r="G14" s="171"/>
      <c r="H14" s="171"/>
    </row>
    <row r="15" spans="2:8" s="172" customFormat="1" ht="74.25" customHeight="1">
      <c r="B15" s="173" t="s">
        <v>116</v>
      </c>
      <c r="C15" s="173"/>
      <c r="D15" s="173"/>
      <c r="E15" s="173"/>
      <c r="F15" s="173"/>
      <c r="G15" s="173"/>
      <c r="H15" s="173"/>
    </row>
    <row r="16" spans="2:8" s="172" customFormat="1" ht="28.5" customHeight="1">
      <c r="B16" s="174" t="s">
        <v>118</v>
      </c>
      <c r="C16" s="174"/>
      <c r="D16" s="174"/>
      <c r="E16" s="174"/>
      <c r="F16" s="174"/>
      <c r="G16" s="174"/>
      <c r="H16" s="174"/>
    </row>
    <row r="17" spans="2:8" s="172" customFormat="1" ht="5.0999999999999996" customHeight="1">
      <c r="B17" s="175"/>
      <c r="C17" s="175"/>
      <c r="D17" s="175"/>
      <c r="E17" s="175"/>
      <c r="F17" s="175"/>
      <c r="G17" s="175"/>
      <c r="H17" s="175"/>
    </row>
    <row r="18" spans="2:8" ht="18.75" customHeight="1">
      <c r="B18" s="176" t="s">
        <v>117</v>
      </c>
      <c r="C18" s="177"/>
      <c r="D18" s="178"/>
      <c r="E18" s="179" t="s">
        <v>112</v>
      </c>
      <c r="F18" s="179" t="s">
        <v>113</v>
      </c>
      <c r="G18" s="179" t="s">
        <v>73</v>
      </c>
      <c r="H18" s="179" t="s">
        <v>114</v>
      </c>
    </row>
    <row r="19" spans="2:8" s="185" customFormat="1" ht="23.25" customHeight="1">
      <c r="B19" s="180" t="s">
        <v>110</v>
      </c>
      <c r="C19" s="181"/>
      <c r="D19" s="182"/>
      <c r="E19" s="183">
        <v>4471935160</v>
      </c>
      <c r="F19" s="160"/>
      <c r="G19" s="160"/>
      <c r="H19" s="184">
        <f>ROUND((E19*F19)*(1+G19),0)</f>
        <v>0</v>
      </c>
    </row>
    <row r="20" spans="2:8" s="185" customFormat="1" ht="23.25" customHeight="1">
      <c r="B20" s="180" t="s">
        <v>111</v>
      </c>
      <c r="C20" s="181"/>
      <c r="D20" s="182"/>
      <c r="E20" s="183">
        <v>4541158421</v>
      </c>
      <c r="F20" s="160"/>
      <c r="G20" s="160"/>
      <c r="H20" s="184">
        <f>ROUND((E20*F20)*(1+G20),0)</f>
        <v>0</v>
      </c>
    </row>
    <row r="21" spans="2:8" ht="23.25" customHeight="1">
      <c r="B21" s="186" t="s">
        <v>115</v>
      </c>
      <c r="C21" s="186"/>
      <c r="D21" s="186"/>
      <c r="E21" s="186"/>
      <c r="F21" s="186"/>
      <c r="G21" s="186"/>
      <c r="H21" s="187">
        <f>+SUM(H19:H20)</f>
        <v>0</v>
      </c>
    </row>
    <row r="22" spans="2:8" ht="7.5" customHeight="1">
      <c r="B22" s="188"/>
      <c r="C22" s="189"/>
      <c r="D22" s="189"/>
      <c r="E22" s="190"/>
      <c r="F22" s="190"/>
      <c r="G22" s="191"/>
    </row>
    <row r="23" spans="2:8" s="172" customFormat="1" ht="15">
      <c r="B23" s="192" t="s">
        <v>61</v>
      </c>
      <c r="C23" s="192"/>
      <c r="D23" s="192"/>
      <c r="E23" s="192"/>
      <c r="F23" s="192"/>
      <c r="G23" s="192"/>
      <c r="H23" s="192"/>
    </row>
    <row r="24" spans="2:8" s="172" customFormat="1" ht="55.5" customHeight="1">
      <c r="B24" s="193" t="s">
        <v>107</v>
      </c>
      <c r="C24" s="193"/>
      <c r="D24" s="193"/>
      <c r="E24" s="193"/>
      <c r="F24" s="193"/>
      <c r="G24" s="193"/>
      <c r="H24" s="193"/>
    </row>
    <row r="25" spans="2:8" s="172" customFormat="1" ht="56.25" customHeight="1">
      <c r="B25" s="194" t="s">
        <v>108</v>
      </c>
      <c r="C25" s="193"/>
      <c r="D25" s="193"/>
      <c r="E25" s="193"/>
      <c r="F25" s="193"/>
      <c r="G25" s="193"/>
      <c r="H25" s="193"/>
    </row>
    <row r="26" spans="2:8"/>
    <row r="27" spans="2:8" ht="14.25" hidden="1" customHeight="1"/>
    <row r="28" spans="2:8" ht="14.25" hidden="1" customHeight="1"/>
    <row r="29" spans="2:8" ht="14.25" hidden="1" customHeight="1"/>
    <row r="30" spans="2:8" ht="14.25" hidden="1" customHeight="1"/>
    <row r="31" spans="2:8" ht="14.25" hidden="1" customHeight="1"/>
    <row r="32" spans="2:8" ht="14.25" hidden="1" customHeight="1"/>
    <row r="33" ht="14.25" hidden="1" customHeight="1"/>
    <row r="34" ht="14.25" hidden="1" customHeight="1"/>
    <row r="35" ht="14.25" hidden="1" customHeight="1"/>
    <row r="36" ht="14.25" hidden="1" customHeight="1"/>
    <row r="37" ht="14.25" hidden="1" customHeight="1"/>
    <row r="38" ht="14.25" hidden="1" customHeight="1"/>
    <row r="39" ht="14.25" hidden="1" customHeight="1"/>
    <row r="40" ht="14.25" hidden="1" customHeight="1"/>
    <row r="41" ht="14.25" hidden="1" customHeight="1"/>
    <row r="42" ht="14.25" hidden="1" customHeight="1"/>
    <row r="43" ht="14.25" hidden="1" customHeight="1"/>
    <row r="44" ht="14.25" hidden="1" customHeight="1"/>
    <row r="45" ht="14.25" hidden="1" customHeight="1"/>
    <row r="46" ht="14.25" hidden="1" customHeight="1"/>
    <row r="47" ht="14.25" hidden="1" customHeight="1"/>
    <row r="48" ht="14.25" hidden="1" customHeight="1"/>
    <row r="49" ht="14.25" hidden="1" customHeight="1"/>
    <row r="50" ht="14.25" hidden="1" customHeight="1"/>
    <row r="51" ht="14.25" hidden="1" customHeight="1"/>
    <row r="52" ht="14.25" hidden="1" customHeight="1"/>
    <row r="53" ht="14.25" hidden="1" customHeight="1"/>
    <row r="54" ht="14.25" hidden="1" customHeight="1"/>
    <row r="55" ht="14.25" hidden="1" customHeight="1"/>
    <row r="56" ht="14.25" hidden="1" customHeight="1"/>
    <row r="57" ht="14.25" hidden="1" customHeight="1"/>
    <row r="58" ht="14.25" hidden="1" customHeight="1"/>
  </sheetData>
  <sheetProtection algorithmName="SHA-512" hashValue="YKMeJ0YD6q0sAnqOBWl9o/dUbZZKOZBZuE+SQUHsx7Pm3sK0IrmLC6qdwNj0P0Bm1JzkD7OwYppomWx+8EFI9Q==" saltValue="Fvex6HfNcjZP2OE/cI4bdA==" spinCount="100000" sheet="1" objects="1" scenarios="1" selectLockedCells="1"/>
  <mergeCells count="20">
    <mergeCell ref="B24:H24"/>
    <mergeCell ref="B25:H25"/>
    <mergeCell ref="B23:H23"/>
    <mergeCell ref="B16:H16"/>
    <mergeCell ref="B18:D18"/>
    <mergeCell ref="B19:D19"/>
    <mergeCell ref="B20:D20"/>
    <mergeCell ref="B21:G21"/>
    <mergeCell ref="B15:H15"/>
    <mergeCell ref="B2:H6"/>
    <mergeCell ref="B7:H7"/>
    <mergeCell ref="B8:H8"/>
    <mergeCell ref="B9:G9"/>
    <mergeCell ref="C10:E10"/>
    <mergeCell ref="G10:H10"/>
    <mergeCell ref="C11:E11"/>
    <mergeCell ref="G11:H11"/>
    <mergeCell ref="C12:E12"/>
    <mergeCell ref="G12:H12"/>
    <mergeCell ref="B14:H14"/>
  </mergeCells>
  <printOptions horizontalCentered="1"/>
  <pageMargins left="0.23622047244094491" right="0.23622047244094491" top="0.74803149606299213" bottom="0.74803149606299213" header="0.31496062992125984" footer="0.31496062992125984"/>
  <pageSetup scale="90" orientation="landscape" r:id="rId1"/>
  <ignoredErrors>
    <ignoredError sqref="H19:H21" unlockedFormula="1"/>
  </ignoredError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3"/>
  <sheetViews>
    <sheetView showGridLines="0" showRowColHeaders="0" zoomScale="80" zoomScaleNormal="80" workbookViewId="0">
      <selection activeCell="B14" sqref="B14"/>
    </sheetView>
  </sheetViews>
  <sheetFormatPr baseColWidth="10" defaultColWidth="0" defaultRowHeight="12.75" customHeight="1" zeroHeight="1"/>
  <cols>
    <col min="1" max="1" width="4" style="11" customWidth="1"/>
    <col min="2" max="2" width="47.42578125" style="11" customWidth="1"/>
    <col min="3" max="3" width="7.140625" style="11" bestFit="1" customWidth="1"/>
    <col min="4" max="4" width="11.42578125" style="11" customWidth="1"/>
    <col min="5" max="5" width="21" style="12" customWidth="1"/>
    <col min="6" max="7" width="11.42578125" style="11" customWidth="1"/>
    <col min="8" max="8" width="4.28515625" style="11" customWidth="1"/>
    <col min="9" max="16384" width="11.42578125" style="11" hidden="1"/>
  </cols>
  <sheetData>
    <row r="1" spans="2:7"/>
    <row r="2" spans="2:7" s="16" customFormat="1" ht="15" customHeight="1">
      <c r="B2" s="13"/>
      <c r="C2" s="14"/>
      <c r="D2" s="14"/>
      <c r="E2" s="15"/>
      <c r="F2" s="1"/>
      <c r="G2" s="2"/>
    </row>
    <row r="3" spans="2:7" s="16" customFormat="1" ht="15" customHeight="1">
      <c r="B3" s="17"/>
      <c r="C3" s="18"/>
      <c r="D3" s="18"/>
      <c r="E3" s="19"/>
      <c r="F3" s="3"/>
      <c r="G3" s="4"/>
    </row>
    <row r="4" spans="2:7" s="16" customFormat="1" ht="15.75" customHeight="1">
      <c r="B4" s="17"/>
      <c r="C4" s="18"/>
      <c r="D4" s="18"/>
      <c r="E4" s="19"/>
      <c r="F4" s="3"/>
      <c r="G4" s="4"/>
    </row>
    <row r="5" spans="2:7" s="16" customFormat="1" ht="15.75" customHeight="1">
      <c r="B5" s="17"/>
      <c r="C5" s="18"/>
      <c r="D5" s="18"/>
      <c r="E5" s="19"/>
      <c r="F5" s="3"/>
      <c r="G5" s="4"/>
    </row>
    <row r="6" spans="2:7" s="16" customFormat="1" ht="15.75" customHeight="1">
      <c r="B6" s="17"/>
      <c r="C6" s="18"/>
      <c r="D6" s="18"/>
      <c r="E6" s="19"/>
      <c r="G6" s="20"/>
    </row>
    <row r="7" spans="2:7" s="16" customFormat="1" ht="15.75" customHeight="1">
      <c r="B7" s="17"/>
      <c r="C7" s="18"/>
      <c r="D7" s="18"/>
      <c r="E7" s="19"/>
      <c r="G7" s="20"/>
    </row>
    <row r="8" spans="2:7" s="16" customFormat="1" ht="15.75" customHeight="1">
      <c r="B8" s="17"/>
      <c r="C8" s="18"/>
      <c r="D8" s="18"/>
      <c r="E8" s="19"/>
      <c r="G8" s="20"/>
    </row>
    <row r="9" spans="2:7" s="16" customFormat="1" ht="9" customHeight="1">
      <c r="B9" s="144" t="s">
        <v>72</v>
      </c>
      <c r="C9" s="145"/>
      <c r="D9" s="145"/>
      <c r="E9" s="145"/>
      <c r="F9" s="145"/>
      <c r="G9" s="146"/>
    </row>
    <row r="10" spans="2:7" s="16" customFormat="1" ht="9" customHeight="1">
      <c r="B10" s="147"/>
      <c r="C10" s="148"/>
      <c r="D10" s="148"/>
      <c r="E10" s="148"/>
      <c r="F10" s="148"/>
      <c r="G10" s="149"/>
    </row>
    <row r="11" spans="2:7" s="21" customFormat="1" ht="15.75" customHeight="1">
      <c r="B11" s="7"/>
      <c r="C11" s="8"/>
      <c r="D11" s="8"/>
      <c r="E11" s="9"/>
      <c r="F11" s="8"/>
      <c r="G11" s="10"/>
    </row>
    <row r="12" spans="2:7" s="21" customFormat="1" ht="34.5" customHeight="1">
      <c r="B12" s="150" t="s">
        <v>0</v>
      </c>
      <c r="C12" s="151"/>
      <c r="D12" s="151"/>
      <c r="E12" s="151"/>
      <c r="F12" s="151"/>
      <c r="G12" s="152"/>
    </row>
    <row r="13" spans="2:7">
      <c r="B13" s="22"/>
      <c r="C13" s="23"/>
      <c r="D13" s="23"/>
      <c r="E13" s="24"/>
      <c r="F13" s="23"/>
      <c r="G13" s="25"/>
    </row>
    <row r="14" spans="2:7">
      <c r="B14" s="26" t="s">
        <v>109</v>
      </c>
      <c r="C14" s="23"/>
      <c r="D14" s="23"/>
      <c r="E14" s="24"/>
      <c r="F14" s="23"/>
      <c r="G14" s="25"/>
    </row>
    <row r="15" spans="2:7">
      <c r="B15" s="27"/>
      <c r="C15" s="28"/>
      <c r="D15" s="28"/>
      <c r="E15" s="29"/>
      <c r="F15" s="28"/>
      <c r="G15" s="30"/>
    </row>
    <row r="16" spans="2:7" ht="25.5">
      <c r="B16" s="153" t="s">
        <v>1</v>
      </c>
      <c r="C16" s="153"/>
      <c r="D16" s="34" t="s">
        <v>2</v>
      </c>
      <c r="E16" s="153" t="s">
        <v>3</v>
      </c>
      <c r="F16" s="153"/>
      <c r="G16" s="153"/>
    </row>
    <row r="17" spans="2:7" ht="22.5" customHeight="1">
      <c r="B17" s="154" t="s">
        <v>4</v>
      </c>
      <c r="C17" s="154"/>
      <c r="D17" s="5">
        <v>0.1</v>
      </c>
      <c r="E17" s="155" t="s">
        <v>5</v>
      </c>
      <c r="F17" s="155"/>
      <c r="G17" s="155"/>
    </row>
    <row r="18" spans="2:7" ht="27" customHeight="1">
      <c r="B18" s="11" t="s">
        <v>6</v>
      </c>
    </row>
    <row r="19" spans="2:7"/>
    <row r="20" spans="2:7" ht="12.75" customHeight="1"/>
    <row r="21" spans="2:7" ht="12.75" customHeight="1"/>
    <row r="22" spans="2:7" ht="12.75" customHeight="1"/>
    <row r="23" spans="2:7" ht="12.75" customHeight="1"/>
  </sheetData>
  <sheetProtection algorithmName="SHA-512" hashValue="vSCCrrLvToqM5H++EsWpbtUAl1LML4q28uFFio24SqyWU5IXn7lMm2qEJNmfvrEL/YcmG3xNLbIl3XjBHL7YyQ==" saltValue="umBzllkNclpnsdzt0war/w==" spinCount="100000" sheet="1" objects="1" scenarios="1" selectLockedCells="1" selectUnlockedCells="1"/>
  <mergeCells count="6">
    <mergeCell ref="B9:G10"/>
    <mergeCell ref="B12:G12"/>
    <mergeCell ref="B16:C16"/>
    <mergeCell ref="E16:G16"/>
    <mergeCell ref="B17:C17"/>
    <mergeCell ref="E17:G17"/>
  </mergeCells>
  <printOptions horizontalCentered="1"/>
  <pageMargins left="0.70866141732283472" right="0.70866141732283472" top="0.74803149606299213" bottom="0.74803149606299213" header="0.31496062992125984" footer="0.31496062992125984"/>
  <pageSetup orientation="landscape" r:id="rId1"/>
  <headerFooter>
    <oddFooter>&amp;C&amp;"Arial,Normal"&amp;8&amp;P/&amp;N</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81"/>
  <sheetViews>
    <sheetView showGridLines="0" showZeros="0" zoomScaleNormal="100" workbookViewId="0">
      <selection activeCell="B13" sqref="B13"/>
    </sheetView>
  </sheetViews>
  <sheetFormatPr baseColWidth="10" defaultColWidth="0" defaultRowHeight="14.25" customHeight="1" zeroHeight="1"/>
  <cols>
    <col min="1" max="1" width="2.28515625" style="59" customWidth="1"/>
    <col min="2" max="2" width="10.7109375" style="58" customWidth="1"/>
    <col min="3" max="3" width="15.7109375" style="58" customWidth="1"/>
    <col min="4" max="4" width="11.42578125" style="58" customWidth="1"/>
    <col min="5" max="5" width="20.42578125" style="58" customWidth="1"/>
    <col min="6" max="6" width="15.140625" style="58" customWidth="1"/>
    <col min="7" max="7" width="12.42578125" style="58" customWidth="1"/>
    <col min="8" max="8" width="16.5703125" style="58" customWidth="1"/>
    <col min="9" max="9" width="10.85546875" style="58" customWidth="1"/>
    <col min="10" max="10" width="20.140625" style="58" customWidth="1"/>
    <col min="11" max="11" width="3" style="59" customWidth="1"/>
    <col min="12" max="16" width="11.42578125" style="59" hidden="1" customWidth="1"/>
    <col min="17" max="17" width="0" style="59" hidden="1" customWidth="1"/>
    <col min="18" max="16384" width="11.42578125" style="59" hidden="1"/>
  </cols>
  <sheetData>
    <row r="1" spans="2:10"/>
    <row r="2" spans="2:10" ht="6" customHeight="1">
      <c r="B2" s="156"/>
      <c r="C2" s="156"/>
      <c r="D2" s="156"/>
      <c r="E2" s="156"/>
      <c r="F2" s="156"/>
      <c r="G2" s="156"/>
      <c r="H2" s="156"/>
      <c r="I2" s="156"/>
      <c r="J2" s="156"/>
    </row>
    <row r="3" spans="2:10" ht="15.75" customHeight="1">
      <c r="B3" s="156"/>
      <c r="C3" s="156"/>
      <c r="D3" s="156"/>
      <c r="E3" s="156"/>
      <c r="F3" s="156"/>
      <c r="G3" s="156"/>
      <c r="H3" s="156"/>
      <c r="I3" s="156"/>
      <c r="J3" s="156"/>
    </row>
    <row r="4" spans="2:10" ht="15.75" customHeight="1">
      <c r="B4" s="156"/>
      <c r="C4" s="156"/>
      <c r="D4" s="156"/>
      <c r="E4" s="156"/>
      <c r="F4" s="156"/>
      <c r="G4" s="156"/>
      <c r="H4" s="156"/>
      <c r="I4" s="156"/>
      <c r="J4" s="156"/>
    </row>
    <row r="5" spans="2:10" ht="15.75" customHeight="1">
      <c r="B5" s="156"/>
      <c r="C5" s="156"/>
      <c r="D5" s="156"/>
      <c r="E5" s="156"/>
      <c r="F5" s="156"/>
      <c r="G5" s="156"/>
      <c r="H5" s="156"/>
      <c r="I5" s="156"/>
      <c r="J5" s="156"/>
    </row>
    <row r="6" spans="2:10" ht="15.75" customHeight="1">
      <c r="B6" s="156"/>
      <c r="C6" s="156"/>
      <c r="D6" s="156"/>
      <c r="E6" s="156"/>
      <c r="F6" s="156"/>
      <c r="G6" s="156"/>
      <c r="H6" s="156"/>
      <c r="I6" s="156"/>
      <c r="J6" s="156"/>
    </row>
    <row r="7" spans="2:10" ht="11.25">
      <c r="B7" s="156"/>
      <c r="C7" s="156"/>
      <c r="D7" s="156"/>
      <c r="E7" s="156"/>
      <c r="F7" s="156"/>
      <c r="G7" s="156"/>
      <c r="H7" s="156"/>
      <c r="I7" s="156"/>
      <c r="J7" s="156"/>
    </row>
    <row r="8" spans="2:10" ht="11.25">
      <c r="B8" s="156" t="s">
        <v>71</v>
      </c>
      <c r="C8" s="156"/>
      <c r="D8" s="156"/>
      <c r="E8" s="156"/>
      <c r="F8" s="156"/>
      <c r="G8" s="156"/>
      <c r="H8" s="156"/>
      <c r="I8" s="156"/>
      <c r="J8" s="156"/>
    </row>
    <row r="9" spans="2:10" ht="18" customHeight="1">
      <c r="B9" s="157" t="s">
        <v>84</v>
      </c>
      <c r="C9" s="158"/>
      <c r="D9" s="158"/>
      <c r="E9" s="158"/>
      <c r="F9" s="158"/>
      <c r="G9" s="158"/>
      <c r="H9" s="158"/>
      <c r="I9" s="158"/>
      <c r="J9" s="159"/>
    </row>
    <row r="10" spans="2:10" ht="11.25">
      <c r="B10" s="60" t="s">
        <v>85</v>
      </c>
      <c r="C10" s="61"/>
      <c r="D10" s="61"/>
      <c r="E10" s="61"/>
      <c r="F10" s="61"/>
      <c r="G10" s="61"/>
      <c r="H10" s="61"/>
      <c r="I10" s="61"/>
      <c r="J10" s="61"/>
    </row>
    <row r="11" spans="2:10" s="64" customFormat="1" ht="5.0999999999999996" customHeight="1">
      <c r="B11" s="62"/>
      <c r="C11" s="62"/>
      <c r="D11" s="62"/>
      <c r="E11" s="62"/>
      <c r="F11" s="62"/>
      <c r="G11" s="62"/>
      <c r="H11" s="63"/>
      <c r="I11" s="63"/>
    </row>
    <row r="12" spans="2:10" ht="45">
      <c r="B12" s="65" t="s">
        <v>64</v>
      </c>
      <c r="C12" s="65" t="s">
        <v>70</v>
      </c>
      <c r="D12" s="65" t="s">
        <v>65</v>
      </c>
      <c r="E12" s="65" t="s">
        <v>69</v>
      </c>
      <c r="F12" s="65" t="s">
        <v>66</v>
      </c>
      <c r="G12" s="65" t="s">
        <v>67</v>
      </c>
      <c r="H12" s="65" t="s">
        <v>68</v>
      </c>
      <c r="I12" s="65" t="s">
        <v>63</v>
      </c>
      <c r="J12" s="65" t="s">
        <v>86</v>
      </c>
    </row>
    <row r="13" spans="2:10" ht="23.25" customHeight="1">
      <c r="B13" s="66"/>
      <c r="C13" s="66"/>
      <c r="D13" s="66"/>
      <c r="E13" s="66"/>
      <c r="F13" s="67"/>
      <c r="G13" s="66"/>
      <c r="H13" s="66"/>
      <c r="I13" s="66"/>
      <c r="J13" s="68"/>
    </row>
    <row r="14" spans="2:10" ht="23.25" customHeight="1">
      <c r="B14" s="66"/>
      <c r="C14" s="66"/>
      <c r="D14" s="66"/>
      <c r="E14" s="66"/>
      <c r="F14" s="67"/>
      <c r="G14" s="66"/>
      <c r="H14" s="66"/>
      <c r="I14" s="66"/>
      <c r="J14" s="68"/>
    </row>
    <row r="15" spans="2:10" ht="23.25" customHeight="1">
      <c r="B15" s="66"/>
      <c r="C15" s="66"/>
      <c r="D15" s="66"/>
      <c r="E15" s="66"/>
      <c r="F15" s="67"/>
      <c r="G15" s="66"/>
      <c r="H15" s="66"/>
      <c r="I15" s="66"/>
      <c r="J15" s="68"/>
    </row>
    <row r="16" spans="2:10" ht="23.25" customHeight="1">
      <c r="B16" s="66"/>
      <c r="C16" s="66"/>
      <c r="D16" s="66"/>
      <c r="E16" s="66"/>
      <c r="F16" s="67"/>
      <c r="G16" s="66"/>
      <c r="H16" s="66"/>
      <c r="I16" s="66"/>
      <c r="J16" s="68"/>
    </row>
    <row r="17" spans="2:10" ht="23.25" customHeight="1">
      <c r="B17" s="66"/>
      <c r="C17" s="66"/>
      <c r="D17" s="66"/>
      <c r="E17" s="66"/>
      <c r="F17" s="67"/>
      <c r="G17" s="66"/>
      <c r="H17" s="66"/>
      <c r="I17" s="66"/>
      <c r="J17" s="68"/>
    </row>
    <row r="18" spans="2:10" ht="23.25" customHeight="1">
      <c r="B18" s="66"/>
      <c r="C18" s="66"/>
      <c r="D18" s="66"/>
      <c r="E18" s="66"/>
      <c r="F18" s="67"/>
      <c r="G18" s="66"/>
      <c r="H18" s="66"/>
      <c r="I18" s="66"/>
      <c r="J18" s="68"/>
    </row>
    <row r="19" spans="2:10" ht="23.25" customHeight="1">
      <c r="B19" s="66"/>
      <c r="C19" s="66"/>
      <c r="D19" s="66"/>
      <c r="E19" s="66"/>
      <c r="F19" s="67"/>
      <c r="G19" s="66"/>
      <c r="H19" s="66"/>
      <c r="I19" s="66"/>
      <c r="J19" s="68"/>
    </row>
    <row r="20" spans="2:10" ht="23.25" customHeight="1">
      <c r="B20" s="66"/>
      <c r="C20" s="66"/>
      <c r="D20" s="66"/>
      <c r="E20" s="66"/>
      <c r="F20" s="67"/>
      <c r="G20" s="66"/>
      <c r="H20" s="66"/>
      <c r="I20" s="66"/>
      <c r="J20" s="68"/>
    </row>
    <row r="21" spans="2:10" ht="12">
      <c r="B21" s="69"/>
      <c r="C21" s="70"/>
      <c r="D21" s="69"/>
      <c r="E21" s="71"/>
      <c r="F21" s="72"/>
      <c r="G21" s="73"/>
      <c r="H21" s="73"/>
      <c r="I21" s="73"/>
      <c r="J21" s="74"/>
    </row>
    <row r="22" spans="2:10">
      <c r="B22" s="59" t="s">
        <v>17</v>
      </c>
    </row>
    <row r="23" spans="2:10"/>
    <row r="24" spans="2:10" ht="25.5" hidden="1">
      <c r="C24" s="75" t="s">
        <v>87</v>
      </c>
    </row>
    <row r="25" spans="2:10" hidden="1">
      <c r="C25" s="76" t="s">
        <v>88</v>
      </c>
    </row>
    <row r="26" spans="2:10" ht="25.5" hidden="1">
      <c r="C26" s="76" t="s">
        <v>89</v>
      </c>
    </row>
    <row r="27" spans="2:10" ht="38.25" hidden="1">
      <c r="C27" s="76" t="s">
        <v>90</v>
      </c>
    </row>
    <row r="28" spans="2:10" ht="25.5" hidden="1">
      <c r="C28" s="76" t="s">
        <v>91</v>
      </c>
    </row>
    <row r="29" spans="2:10" ht="25.5" hidden="1">
      <c r="C29" s="76" t="s">
        <v>92</v>
      </c>
    </row>
    <row r="30" spans="2:10" ht="25.5" hidden="1">
      <c r="C30" s="76" t="s">
        <v>93</v>
      </c>
    </row>
    <row r="31" spans="2:10" ht="25.5" hidden="1">
      <c r="C31" s="76" t="s">
        <v>94</v>
      </c>
    </row>
    <row r="32" spans="2:10" ht="38.25" hidden="1">
      <c r="C32" s="76" t="s">
        <v>95</v>
      </c>
    </row>
    <row r="33" spans="3:3" ht="38.25" hidden="1">
      <c r="C33" s="76" t="s">
        <v>96</v>
      </c>
    </row>
    <row r="34" spans="3:3" hidden="1">
      <c r="C34" s="76" t="s">
        <v>97</v>
      </c>
    </row>
    <row r="35" spans="3:3" ht="38.25" hidden="1">
      <c r="C35" s="76" t="s">
        <v>98</v>
      </c>
    </row>
    <row r="36" spans="3:3" ht="25.5" hidden="1">
      <c r="C36" s="76" t="s">
        <v>99</v>
      </c>
    </row>
    <row r="37" spans="3:3" ht="25.5" hidden="1">
      <c r="C37" s="76" t="s">
        <v>100</v>
      </c>
    </row>
    <row r="38" spans="3:3" ht="38.25" hidden="1">
      <c r="C38" s="76" t="s">
        <v>101</v>
      </c>
    </row>
    <row r="39" spans="3:3" hidden="1">
      <c r="C39" s="76" t="s">
        <v>102</v>
      </c>
    </row>
    <row r="40" spans="3:3" hidden="1"/>
    <row r="41" spans="3:3" hidden="1"/>
    <row r="42" spans="3:3" hidden="1"/>
    <row r="43" spans="3:3" hidden="1"/>
    <row r="44" spans="3:3" hidden="1"/>
    <row r="45" spans="3:3" hidden="1"/>
    <row r="46" spans="3:3" hidden="1"/>
    <row r="47" spans="3:3" hidden="1"/>
    <row r="48" spans="3:3" hidden="1"/>
    <row r="49" hidden="1"/>
    <row r="50" hidden="1"/>
    <row r="51" hidden="1"/>
    <row r="52" hidden="1"/>
    <row r="53" hidden="1"/>
    <row r="54" hidden="1"/>
    <row r="55" hidden="1"/>
    <row r="56" hidden="1"/>
    <row r="57" hidden="1"/>
    <row r="58" hidden="1"/>
    <row r="59" hidden="1"/>
    <row r="60" hidden="1"/>
    <row r="61" hidden="1"/>
    <row r="62" hidden="1"/>
    <row r="63" hidden="1"/>
    <row r="64" hidden="1"/>
    <row r="65" hidden="1"/>
    <row r="66" hidden="1"/>
    <row r="67" hidden="1"/>
    <row r="68" hidden="1"/>
    <row r="69" hidden="1"/>
    <row r="70" hidden="1"/>
    <row r="71" hidden="1"/>
    <row r="72" hidden="1"/>
    <row r="73" hidden="1"/>
    <row r="74" hidden="1"/>
    <row r="75" hidden="1"/>
    <row r="76" hidden="1"/>
    <row r="77" ht="14.25" customHeight="1"/>
    <row r="78" ht="14.25" customHeight="1"/>
    <row r="79" ht="14.25" customHeight="1"/>
    <row r="80" ht="14.25" customHeight="1"/>
    <row r="81" ht="14.25" customHeight="1"/>
  </sheetData>
  <sheetProtection algorithmName="SHA-512" hashValue="zs1ktTAGPTEZZyxESDkcEUcFX/Oan9n+thPS7Zs0ULBC1u7faWelX2oJ+BkpIZPsfrYQdwQ4mKq9ziwDA93FZg==" saltValue="7hlz9gUMAZmI72KLIk8mAg==" spinCount="100000" sheet="1" objects="1" scenarios="1" insertRows="0"/>
  <mergeCells count="2">
    <mergeCell ref="B2:J8"/>
    <mergeCell ref="B9:J9"/>
  </mergeCells>
  <dataValidations count="1">
    <dataValidation type="list" allowBlank="1" showInputMessage="1" showErrorMessage="1" sqref="B13:B20">
      <formula1>"Pública,Privada"</formula1>
    </dataValidation>
  </dataValidations>
  <printOptions horizontalCentered="1"/>
  <pageMargins left="0.23622047244094491" right="0.23622047244094491" top="0.74803149606299213" bottom="0.74803149606299213" header="0.31496062992125984" footer="0.31496062992125984"/>
  <pageSetup scale="90"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4</vt:i4>
      </vt:variant>
    </vt:vector>
  </HeadingPairs>
  <TitlesOfParts>
    <vt:vector size="8" baseType="lpstr">
      <vt:lpstr>INFO GENERAL Y FINANCIERA</vt:lpstr>
      <vt:lpstr>FORMATO COTIZACION</vt:lpstr>
      <vt:lpstr>POLIZAS</vt:lpstr>
      <vt:lpstr>INFO EXPERIENCIA</vt:lpstr>
      <vt:lpstr>'FORMATO COTIZACION'!Área_de_impresión</vt:lpstr>
      <vt:lpstr>'INFO EXPERIENCIA'!Área_de_impresión</vt:lpstr>
      <vt:lpstr>'INFO GENERAL Y FINANCIERA'!Área_de_impresión</vt:lpstr>
      <vt:lpstr>POLIZAS!Área_de_impresión</vt:lpstr>
    </vt:vector>
  </TitlesOfParts>
  <Company>ICBF</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hector.arias</dc:creator>
  <cp:lastModifiedBy>Robinson Hernan Parada Barajas</cp:lastModifiedBy>
  <cp:lastPrinted>2014-06-12T18:41:32Z</cp:lastPrinted>
  <dcterms:created xsi:type="dcterms:W3CDTF">2013-08-22T20:49:37Z</dcterms:created>
  <dcterms:modified xsi:type="dcterms:W3CDTF">2014-06-12T18:46:59Z</dcterms:modified>
</cp:coreProperties>
</file>