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ola.alvarez\Desktop\"/>
    </mc:Choice>
  </mc:AlternateContent>
  <bookViews>
    <workbookView xWindow="240" yWindow="135" windowWidth="19320" windowHeight="7245" tabRatio="748"/>
  </bookViews>
  <sheets>
    <sheet name="plan de acción" sheetId="2" r:id="rId1"/>
  </sheets>
  <definedNames>
    <definedName name="_xlnm._FilterDatabase" localSheetId="0" hidden="1">'plan de acción'!$A$15:$AJ$262</definedName>
  </definedNames>
  <calcPr calcId="152511"/>
</workbook>
</file>

<file path=xl/calcChain.xml><?xml version="1.0" encoding="utf-8"?>
<calcChain xmlns="http://schemas.openxmlformats.org/spreadsheetml/2006/main">
  <c r="AB230" i="2" l="1"/>
  <c r="AB259" i="2" l="1"/>
  <c r="AB255" i="2"/>
  <c r="AB251" i="2"/>
  <c r="AB247" i="2"/>
  <c r="AB243" i="2"/>
  <c r="AB238" i="2"/>
  <c r="AB233" i="2"/>
  <c r="AB227" i="2"/>
  <c r="AB224" i="2"/>
  <c r="AB221" i="2"/>
  <c r="AB216" i="2"/>
  <c r="AB211" i="2"/>
  <c r="AB208" i="2"/>
  <c r="AB202" i="2"/>
  <c r="AB200" i="2"/>
  <c r="AB196" i="2"/>
  <c r="AB191" i="2"/>
  <c r="AB186" i="2"/>
  <c r="AB185" i="2"/>
  <c r="AB183" i="2"/>
  <c r="AB180" i="2"/>
  <c r="AB178" i="2"/>
  <c r="AB174" i="2"/>
  <c r="AB171" i="2"/>
  <c r="AB168" i="2"/>
  <c r="AB166" i="2"/>
  <c r="AB162" i="2"/>
  <c r="AB159" i="2"/>
  <c r="AB156" i="2"/>
  <c r="AB153" i="2"/>
  <c r="AB149" i="2"/>
  <c r="AB146" i="2"/>
  <c r="AB141" i="2"/>
  <c r="AB138" i="2"/>
  <c r="AB133" i="2"/>
  <c r="AB131" i="2"/>
  <c r="AB129" i="2"/>
  <c r="AB125" i="2"/>
  <c r="AB121" i="2"/>
  <c r="AB118" i="2"/>
  <c r="AB114" i="2"/>
  <c r="AB109" i="2"/>
  <c r="AB104" i="2"/>
  <c r="AB206" i="2"/>
  <c r="AB101" i="2"/>
  <c r="AB97" i="2"/>
  <c r="AB93" i="2"/>
  <c r="AB88" i="2"/>
  <c r="AB83" i="2"/>
  <c r="AB79" i="2"/>
  <c r="AB76" i="2"/>
  <c r="AB73" i="2"/>
  <c r="AB70" i="2"/>
  <c r="AB57" i="2"/>
  <c r="AB66" i="2"/>
  <c r="AB62" i="2"/>
  <c r="AB52" i="2"/>
  <c r="AB51" i="2"/>
  <c r="AB47" i="2"/>
  <c r="AB42" i="2"/>
  <c r="AB37" i="2"/>
  <c r="AB32" i="2"/>
  <c r="AB29" i="2"/>
  <c r="AB25" i="2"/>
  <c r="AB21" i="2"/>
  <c r="AB16" i="2"/>
</calcChain>
</file>

<file path=xl/comments1.xml><?xml version="1.0" encoding="utf-8"?>
<comments xmlns="http://schemas.openxmlformats.org/spreadsheetml/2006/main">
  <authors>
    <author>Lenovo User</author>
  </authors>
  <commentList>
    <comment ref="AB15" authorId="0" shapeId="0">
      <text>
        <r>
          <rPr>
            <sz val="8"/>
            <color indexed="81"/>
            <rFont val="Arial"/>
            <family val="2"/>
          </rPr>
          <t>Se calcula de acuerdo a la relación de la fecha de inicio y la fecha de finalización de las actividades contempladas.</t>
        </r>
      </text>
    </comment>
    <comment ref="AD15" authorId="0" shapeId="0">
      <text>
        <r>
          <rPr>
            <sz val="8"/>
            <color indexed="81"/>
            <rFont val="Tahoma"/>
            <family val="2"/>
          </rPr>
          <t>Registre la actividad en orden secuencial y cronológico Se debe consignar únicamente las acciones más importantes que generan el resultado previsto y no deben ser entendidas como “tareas”, ni “funciones”. 
La primera palabra debe ir en un verbo en infinitivo, por ejemplo: Elaborar, Capacitar, Construir, Instalar, realizar, implementar, entregar, diseñar. 
Es recomendable no usar verbos como: Coadyuvar, fortalecer, propender, propiciar, ayudar, fomentar, sensibilizar, participar, imprimir,  por cuanto no denotan una acción concreta que se pueda medir.</t>
        </r>
      </text>
    </comment>
    <comment ref="AE15" authorId="0" shapeId="0">
      <text>
        <r>
          <rPr>
            <sz val="8"/>
            <color indexed="81"/>
            <rFont val="Tahoma"/>
            <family val="2"/>
          </rPr>
          <t>Registre la fecha en el formato día, mes y año. (dd,mm,aa)</t>
        </r>
      </text>
    </comment>
    <comment ref="AF15" authorId="0" shapeId="0">
      <text>
        <r>
          <rPr>
            <sz val="8"/>
            <color indexed="81"/>
            <rFont val="Tahoma"/>
            <family val="2"/>
          </rPr>
          <t>Registre la fecha en el formato día, mes y año. (dd,mm,aa)</t>
        </r>
      </text>
    </comment>
  </commentList>
</comments>
</file>

<file path=xl/sharedStrings.xml><?xml version="1.0" encoding="utf-8"?>
<sst xmlns="http://schemas.openxmlformats.org/spreadsheetml/2006/main" count="1262" uniqueCount="498">
  <si>
    <t>Nombre  Objetivo Estratégico</t>
  </si>
  <si>
    <t>-</t>
  </si>
  <si>
    <t>PII</t>
  </si>
  <si>
    <t>SISMEG</t>
  </si>
  <si>
    <t>DPS</t>
  </si>
  <si>
    <t>SUIFP</t>
  </si>
  <si>
    <t>Descripción</t>
  </si>
  <si>
    <t>Nombre del indicador</t>
  </si>
  <si>
    <t>Nacional</t>
  </si>
  <si>
    <t>Regional</t>
  </si>
  <si>
    <t>Zonal</t>
  </si>
  <si>
    <t>PA</t>
  </si>
  <si>
    <t>Alineación</t>
  </si>
  <si>
    <t>Proyecto</t>
  </si>
  <si>
    <t>Proyectos de inversión SUIFP</t>
  </si>
  <si>
    <t>Recursos 2014</t>
  </si>
  <si>
    <t>Tiempo Programado</t>
  </si>
  <si>
    <t>No.</t>
  </si>
  <si>
    <t>Actividad</t>
  </si>
  <si>
    <t>Fecha de inicio</t>
  </si>
  <si>
    <t>Fecha de Finalización</t>
  </si>
  <si>
    <t xml:space="preserve">Macro Proceso </t>
  </si>
  <si>
    <t>Proceso</t>
  </si>
  <si>
    <t>Responsable</t>
  </si>
  <si>
    <t>Cod/obj</t>
  </si>
  <si>
    <t>Cod/proy</t>
  </si>
  <si>
    <t>Cod/SUIFP</t>
  </si>
  <si>
    <t>Capitulo Plan Nacional de Desarrollo:</t>
  </si>
  <si>
    <t>IV. Igualdad de oportunidades para la prosperidad social</t>
  </si>
  <si>
    <t>Objetivos del Plan Indicativo Sectorial:</t>
  </si>
  <si>
    <t>4. Coordinar y ejecutar acciones para el desarrollo y protección integral de la primera infancia, los niños, niñas, adolescentes, adultos mayores y familias en  situación de vulnerabilidad o amenaza de derechos.</t>
  </si>
  <si>
    <t>Objetivos del Plan Indicativo Institucional:</t>
  </si>
  <si>
    <t xml:space="preserve">1. Lograr la atención integral de alta calidad a la Primera Infancia </t>
  </si>
  <si>
    <t>2. Prevenir vulnerabilidades o amenazas y proteger a los niños, niñas y adolescentes</t>
  </si>
  <si>
    <t>3. Lograr el  bienestar de las familias colombianas</t>
  </si>
  <si>
    <t>4. Lograr la máxima eficiencia  y efectividad en la ejecución de los recursos</t>
  </si>
  <si>
    <t>5. Incrementar la consecución de recursos</t>
  </si>
  <si>
    <t>6. Lograr una organización apreciada por los colombianos que aprende orientada a resultados</t>
  </si>
  <si>
    <r>
      <t xml:space="preserve">Meta 2014
</t>
    </r>
    <r>
      <rPr>
        <b/>
        <sz val="8"/>
        <color theme="0"/>
        <rFont val="Calibri"/>
        <family val="2"/>
        <scheme val="minor"/>
      </rPr>
      <t>Ajustada</t>
    </r>
  </si>
  <si>
    <t>Área</t>
  </si>
  <si>
    <t>Plan de gestión</t>
  </si>
  <si>
    <t>Línea de política DAFP</t>
  </si>
  <si>
    <t>Componente Línea de Política</t>
  </si>
  <si>
    <r>
      <t xml:space="preserve">PROCESO DE DIRECCIONAMIENTO ESTRATÉGICO
</t>
    </r>
    <r>
      <rPr>
        <sz val="14"/>
        <rFont val="Arial"/>
        <family val="2"/>
      </rPr>
      <t>Formato Plan de Acción Institucional</t>
    </r>
    <r>
      <rPr>
        <b/>
        <sz val="14"/>
        <rFont val="Arial"/>
        <family val="2"/>
      </rPr>
      <t xml:space="preserve">
</t>
    </r>
    <r>
      <rPr>
        <sz val="14"/>
        <rFont val="Arial"/>
        <family val="2"/>
      </rPr>
      <t>2014</t>
    </r>
  </si>
  <si>
    <t>Objetivos estratégicos</t>
  </si>
  <si>
    <t>Estructura ICBF SIIF Nación</t>
  </si>
  <si>
    <t>Lineas de Política</t>
  </si>
  <si>
    <t>1004001210000</t>
  </si>
  <si>
    <t>ASISTENCIA A LA PRIMERA INFANCIA A NIVEL NACIONAL</t>
  </si>
  <si>
    <t>C-320-1504-4</t>
  </si>
  <si>
    <t>01</t>
  </si>
  <si>
    <t>Lograr la atención integral de alta calidad a la Primera Infancia</t>
  </si>
  <si>
    <t>PG-1</t>
  </si>
  <si>
    <t>Gestión misional y de gobierno</t>
  </si>
  <si>
    <t>Indicadores y metas de Gobierno</t>
  </si>
  <si>
    <t>Niños y Niñas con atención integral a la primera infancia</t>
  </si>
  <si>
    <t>X</t>
  </si>
  <si>
    <t>Niños y niñas atendidos en Hogares ICBF que brindan atención, cuidado y nutrición sin el componente de educación inicial</t>
  </si>
  <si>
    <t>Agentes educativos vinculados a procesos de formación en el modelo de atención integral</t>
  </si>
  <si>
    <t>Niños y niñas menores de 5 años en atención integral con valoración y seguimiento nutricional</t>
  </si>
  <si>
    <t>16001840000</t>
  </si>
  <si>
    <t>CONSTRUCCION REMODELACION, MANTENIMIENTO, DOTACION DE SEDES ADMINISTRATIVAS, REGIONALES, CENTROS ZONALES Y UNIDADES DE SERVICIO</t>
  </si>
  <si>
    <t>C-123-300-1</t>
  </si>
  <si>
    <t>CONSTRUCCIÓN, REMODELACIÓN, MANTENIMIENTO, DOTACIÓN DE SEDES ADMINISTRATIVAS, REGIONALES, CENTROS ZONALES Y UNIDADES DE SERVICIO.</t>
  </si>
  <si>
    <t xml:space="preserve">Centros de Desarrollo Infantil Temprano construidos para la atención integral a la primera infancia </t>
  </si>
  <si>
    <t>2012011000130</t>
  </si>
  <si>
    <t xml:space="preserve">DESARROLLAR ACCIONES DE PROMOCIÓN Y PREVENCIÓN EN EL MARCO DE LA POLÍTICA DE SEGURIDAD ALIMENTARIA Y NUTRICIONAL EN EL TERRITORIO NACIONAL </t>
  </si>
  <si>
    <t>C-320-1504-13</t>
  </si>
  <si>
    <t>DESARROLLAR ACCIONES DE PROMOCIÓN Y PREVENCIÓN EN EL MARCO DE LA POLÍTICA DE SEGURIDAD ALIMENTARIA Y NUTRICIONAL EN EL TERRITORIO NACIONAL</t>
  </si>
  <si>
    <t>Niños y niñas reportados al sistema de seguimiento nutricional -SSN en HI y HCB (excluyendo FAMI, mayores de 2 años y menores de 5 años) con desnutrición aguda que mejoraron en su estado nutricional</t>
  </si>
  <si>
    <t>06</t>
  </si>
  <si>
    <t>Lograr una organización apreciada por los colombianos que aprende orientada a resultados</t>
  </si>
  <si>
    <t>Oportunidad en la Distribución de la Bienestarina (Toneladas)</t>
  </si>
  <si>
    <t>Eficiencia en la Producción de Bienestarina (Toneladas)</t>
  </si>
  <si>
    <t>1004001230000</t>
  </si>
  <si>
    <t>APOYO FORMATIVO A LA FAMILIA PARA SER GARANTE DE DERECHOS A NIVEL NACIONAL</t>
  </si>
  <si>
    <t>C-320-1504-6</t>
  </si>
  <si>
    <t>APOYO FORMATIVO A LA FAMILIA PARA SER GARANTE  DE DERECHOS A NIVEL NACIONAL</t>
  </si>
  <si>
    <t>03</t>
  </si>
  <si>
    <t>Lograr el bienestar de las familias colombianas</t>
  </si>
  <si>
    <t>Familias beneficiadas por el programa "Familias con bienestar"</t>
  </si>
  <si>
    <t>2012011000124</t>
  </si>
  <si>
    <t>APOYO NUTRICIONAL A LA NIÑEZ Y ADOLESCENCIA REGISTRADOS EN MATRICULA OFICIAL A NIVEL NACIONAL</t>
  </si>
  <si>
    <t>02</t>
  </si>
  <si>
    <t>Prevenir vulnerabilidades o amenazas y proteger a los niños, niñas y adolescentes</t>
  </si>
  <si>
    <t>Niños, niñas y adolescentes atendidos con el programa PAE</t>
  </si>
  <si>
    <t>2012011000127</t>
  </si>
  <si>
    <t>PREVENCIÓN Y PROMOCION PARA LA PROTECCION INTEGRAL DE LOS DERECHOS DE LA NIÑEZ Y ADOLESCENCIA A NIVEL NACIONAL</t>
  </si>
  <si>
    <t>C-320-1504-11</t>
  </si>
  <si>
    <t>PREVENCION Y PROMOCION PARA LA PROTECCION INTEGRAL DE LOS DERECHOS  DE LA NIÑEZ Y ADOLESCENCIA AL NIVEL NACIONAL</t>
  </si>
  <si>
    <t xml:space="preserve">Niños, niñas y adolescentes vinculados a programas de prevención (reclutamiento, gestación de adolescentes, uso del tiempo libre y procesos de participación) </t>
  </si>
  <si>
    <t>1004000480000</t>
  </si>
  <si>
    <t>PROTECCION -ACCIONES PARA PRESERVAR Y RESTITUIR EL EJERCICIO INTEGRAL DE LOS DERECHOS DE LA NINEZ Y LA FAMILIA</t>
  </si>
  <si>
    <t>C-320-1504-7</t>
  </si>
  <si>
    <t>PROTECCIÓN-ACCIONES PARA PRESERVAR Y RESTITUIR EL EJERCICIO INTEGRAL DE LOS DERECHOS DE LA NIÑEZ Y LA FAMILIA</t>
  </si>
  <si>
    <t>Porcentaje de niños, niñas, adolescentes y jóvenes en protección con declaratoria de adoptabilidad, desvinculados y vinculados al SRP sin discapacidad  mayores de 15 años, con estudios de bachillerato terminado que esten vinculados a procesos de formación.</t>
  </si>
  <si>
    <t>CAES con marco pedagogico implementado y articulado a practicas de justicia restaurativa</t>
  </si>
  <si>
    <t>Niños, niñas y adolescentes que reingresan al proceso de restablecimiento de derechos</t>
  </si>
  <si>
    <t xml:space="preserve">Niños, niñas y adolescentes  menores de 18 años en protección con auto de apertura de investigación que llevan entre 121 y 180 dias con situación legal definida </t>
  </si>
  <si>
    <t>Niños, niñas y adolescentes en situación de adoptabilidad en firme, SIN características especiales presentados a comité de adopciones, con familia asignada</t>
  </si>
  <si>
    <t>Niños, niñas y adolescentes en situación de adoptabilidad en firme, CON características y necesidades especiales y posibilidad de adopción presentados a comité de adopciones, con familia asignada</t>
  </si>
  <si>
    <t>Niños, niñas y adolescentes que a partir de la fecha de sentencia de adopción en firme, cumplen con el número e informes de seguimientos post adopción en el periodo establecido</t>
  </si>
  <si>
    <t xml:space="preserve">Niños, niñas y adolescente víctimas del desplazamiento forzado con proceso de restablecimiento de derechos </t>
  </si>
  <si>
    <t xml:space="preserve">Porcentaje de niños, niñas y adolescentes desvinculados de los grupos organizados al margen de la ley beneficiarios con el programa de Atención Especializada que cumplen requisitos y son remitidos o derivados a otros programas </t>
  </si>
  <si>
    <t>?</t>
  </si>
  <si>
    <t>Instituciones de Servicio que trabajan con el ICBF, Certificadas en Calidad</t>
  </si>
  <si>
    <t>27066280000</t>
  </si>
  <si>
    <t>CONSTRUCCION DE LOS CENTROS DE ATENCIÓN ESPECIALIZADA Y DE INTERNAMIENTO PREVENTIVO PARA EL SISTEMA DE RESPONSABILIDAD PENAL EN EL TERRITORIO NACIONAL EN EL MARCO DEL CONPES 3629 DE 2009</t>
  </si>
  <si>
    <t>C-111-801-1</t>
  </si>
  <si>
    <t>CONSTRUCCION DE LOS CENTROS DE ATENCION ESPECIALIZADA Y DE INTERNAMIENTO PREVENTIVO PARA EL SISTEMA DE RESPONSABILIDAD PENAL EN EL TERRITORIO NACIONAL EN EL MARCO DEL CONPES 3629 DE 2009</t>
  </si>
  <si>
    <t>Número de Centros de Atención especializada Construidos</t>
  </si>
  <si>
    <t>Numero de Centros de Atención Especializada Adecuados</t>
  </si>
  <si>
    <t>1004000010000</t>
  </si>
  <si>
    <t>ASISTENCIA PARA EL FORTALECIMIENTO DEL SNBF PARA LA PRESTACION DEL SERVICIO PUBLICO DE BIENESTAR FAMILIAR</t>
  </si>
  <si>
    <t>C-310-300-2</t>
  </si>
  <si>
    <t xml:space="preserve">ASISTENCIA PARA EL FORTALECIMIENTO DEL SNBF PARA LA PRESTACIÓN DEL SERVICIO PUBLICO  DE BIENESTAR FAMILIAR </t>
  </si>
  <si>
    <t>Agentes educativos comunitarios e institucionales de programas ICBF formados en derechos sexuales y reproductivos y prevención del embarazo en la adolescencia</t>
  </si>
  <si>
    <t>Porcentaje de avance en el diseño e implementación del Modelo de Enfoque Diferencial</t>
  </si>
  <si>
    <t>Número de departamentos con asistencia técnica del ICBF en la formulación de Políticas diferenciales en favor de Niños, Niñas y Adolescentes</t>
  </si>
  <si>
    <t xml:space="preserve">Número de municipios con asistencia técnica del ICBF el desarrollo de Políticas diferenciales en favor de Niños, Niñas y Adolescentes </t>
  </si>
  <si>
    <t>Número de departamentos con los Consejos Departamentales de Política Social monitoreados</t>
  </si>
  <si>
    <t>Número de municipios con los Consejos Municipales de Política Social monitoreados (Regional)</t>
  </si>
  <si>
    <t>Número de planes de acción del SNBF implementados y monitoreados en entidades territoriales e instituciones del nivel nacional.</t>
  </si>
  <si>
    <t>04</t>
  </si>
  <si>
    <t>Lograr la máxima eficiencia  y efectividad en la ejecución de los recursos</t>
  </si>
  <si>
    <t>Porcentaje de ejecución de la estrategia del plan de compras locales</t>
  </si>
  <si>
    <t>05</t>
  </si>
  <si>
    <t>Incrementar la consecución de recursos</t>
  </si>
  <si>
    <t>Recursos obtenidos por cooperación</t>
  </si>
  <si>
    <t>Transparencia, participación y servicio al ciudadano</t>
  </si>
  <si>
    <t>Servicio al Ciudadano</t>
  </si>
  <si>
    <t xml:space="preserve">Quejas y reclamos solucionados en los términos de ley </t>
  </si>
  <si>
    <t>Campañas y programas de movilización desarrollados por ejes para promoción y prevención de derechos de los niños, niñas, adolescentes y familias</t>
  </si>
  <si>
    <t>Canales de comunicación, administrados por el macroproceso, evaluados y mejorados</t>
  </si>
  <si>
    <t>Eficiencia administrativa</t>
  </si>
  <si>
    <t>Gestión de la Calidad</t>
  </si>
  <si>
    <t>Sistemas de gestión certificados en todos los procesos con seguimiento y renovación.</t>
  </si>
  <si>
    <t>Macro procesos con registro en la bitácora de innovaciones implementadas</t>
  </si>
  <si>
    <t>Plan Anticorrupción y de Atención al Ciudadano</t>
  </si>
  <si>
    <t>Porcentaje de avance de la ruta de implementación y mantenimiento del Sistema Integrado de Gestión</t>
  </si>
  <si>
    <t>Eficiencia Administrativa y Cero Papel</t>
  </si>
  <si>
    <t>% de  Macroprocesos con evidencia de racionalización de procesos</t>
  </si>
  <si>
    <t>Racionalización de Trámites</t>
  </si>
  <si>
    <t>Trámites racionalizados y actualizados en el portal SUIT</t>
  </si>
  <si>
    <t>Participación Ciudadana en la Gestión</t>
  </si>
  <si>
    <t>Número de instrumentos diseñados y en funcionamiento  que permitan realizar el seguimiento al cumplimiento progresivo de los derechos de los niños, niñas y adolescentes.</t>
  </si>
  <si>
    <t>Variación en nivel de consumo de papel</t>
  </si>
  <si>
    <t>Modernización Institucional</t>
  </si>
  <si>
    <t>Implementación del proceso de adecuación de la operación territorial</t>
  </si>
  <si>
    <t>Gestión Documental</t>
  </si>
  <si>
    <t>Organización de Archivos de Gestión</t>
  </si>
  <si>
    <t>Gestión financiera</t>
  </si>
  <si>
    <t>Plan Anual de Adquisiciones (PAA)</t>
  </si>
  <si>
    <t>Porcentaje de los recursos contratados, reportados en plan compras y contratación</t>
  </si>
  <si>
    <t>Rendición de Cuentas</t>
  </si>
  <si>
    <t>Mesas públicas y eventos de rendición de cuentas realizadas</t>
  </si>
  <si>
    <t xml:space="preserve">Otras directrices gestión regional </t>
  </si>
  <si>
    <t>Soporte Institucional</t>
  </si>
  <si>
    <t>Programación y Ejecución Presupuestal</t>
  </si>
  <si>
    <t>Formulación y seguimiento a Proyectos de Inversión</t>
  </si>
  <si>
    <t>1004000020000</t>
  </si>
  <si>
    <t xml:space="preserve">IMPLEMENTACION DEL PLAN ESTRATEGICO DE DESARROLLO INFORMATICO Y TECNOLOGICO DEL ICBF </t>
  </si>
  <si>
    <t>C-221-300-1</t>
  </si>
  <si>
    <t>Desarrollo del Sistema de Información de Primera Infancia</t>
  </si>
  <si>
    <t>Gestión de Tecnologías de información</t>
  </si>
  <si>
    <t>Implementacion del Sistema de Gestión de Tecnologia (Avance de Actividades en plan de gestión integral)</t>
  </si>
  <si>
    <t>1004000520000</t>
  </si>
  <si>
    <t>APLICACIÓN DE LA PROMOCIÓN Y FOMENTO PARA LA CONSTRUCCIÓN DE UNA CULTURA DE LOS DERECHOS DE LA NINEZ Y LA FAMILIA</t>
  </si>
  <si>
    <t>C-320-1504-1</t>
  </si>
  <si>
    <t>APLICACIÓN DE LA PROMOCION Y FOMENTO PARA LA CONSTRUCCION DE UNA CULTURA DE LOS DERECHOS DE LA NIÑEZ Y FAMILIA</t>
  </si>
  <si>
    <t>Nivel de Satisfacción de atención al cliente</t>
  </si>
  <si>
    <t xml:space="preserve">Regionales operando efectivamente el  sistema tecnológico para otorgar citas de manera automatizadas </t>
  </si>
  <si>
    <t>Incremento anual de noticias con valoración positiva en monitoreo de prensa</t>
  </si>
  <si>
    <t>2012011000129</t>
  </si>
  <si>
    <t>ATENCIÓN ALIMENTARIA EN LA TRANSICIÓN A LAS FAMILIAS VÍCTIMAS DEL CONFLICTO ARMADO EN CONDICIÓN DE DESPLAZAMIENTO A NIVEL NACIONAL</t>
  </si>
  <si>
    <t>C-320-1507-1</t>
  </si>
  <si>
    <t>1004000490000</t>
  </si>
  <si>
    <t>ESTUDIOS SOCIALES OPERATIVOS Y ADMINISTRATIVOS PARA MEJORAR LA GESTION INSTITUCIONAL</t>
  </si>
  <si>
    <t>C-410-300-6</t>
  </si>
  <si>
    <t>Evaluaciones realizadas a los programas del ICBF</t>
  </si>
  <si>
    <t>Transparencia y Acceso a la Información Pública</t>
  </si>
  <si>
    <t>16001940000</t>
  </si>
  <si>
    <t>CAPACITACION DEL PERSONAL ICBF.</t>
  </si>
  <si>
    <t>C-510-300-2</t>
  </si>
  <si>
    <t>CAPACITACION PERSONAL ICBF</t>
  </si>
  <si>
    <t>Gestión del talento humano</t>
  </si>
  <si>
    <t>Plan Estratégico de Recursos Humanos</t>
  </si>
  <si>
    <t>Indice de cultura Cultura organizacional implementado</t>
  </si>
  <si>
    <t>Capacitación</t>
  </si>
  <si>
    <t>Modelo de Gestión Humana por competencias implementado</t>
  </si>
  <si>
    <t>Plan Anual de vacantes</t>
  </si>
  <si>
    <t>Bienestar e Incentivos</t>
  </si>
  <si>
    <t>Cupos del programa de bienestar  social ejecutados</t>
  </si>
  <si>
    <t>Cupos de capacitación ejecutados</t>
  </si>
  <si>
    <t>Gestión para la atención integral a la primera infancia</t>
  </si>
  <si>
    <t>Dirección de Primera Infancia</t>
  </si>
  <si>
    <t>Gestión Soporte</t>
  </si>
  <si>
    <t>Gestión Administrativa</t>
  </si>
  <si>
    <t>Dirección Administrativa</t>
  </si>
  <si>
    <t>Gestión para la nutrición</t>
  </si>
  <si>
    <t>Dirección de Nutrición</t>
  </si>
  <si>
    <t>Gestión para la atención de las familias y comunidades</t>
  </si>
  <si>
    <t>Dirección de Familia</t>
  </si>
  <si>
    <t xml:space="preserve">Gestión para la promoción y Prevención para la protección integral de las niñez y la adolescencia </t>
  </si>
  <si>
    <t>Dirección de Niñez y Adolescencia</t>
  </si>
  <si>
    <t>Gestión para la Protección</t>
  </si>
  <si>
    <t>Gestión Restablecimiento de Derechos</t>
  </si>
  <si>
    <t>Subdirección de Restablecimiento de Derechos</t>
  </si>
  <si>
    <t>Gestión Responsabilidad Penal</t>
  </si>
  <si>
    <t>Subdirección de Responsabilidad Penal</t>
  </si>
  <si>
    <t>Gestión Adopciones</t>
  </si>
  <si>
    <t>Subdirección de Adopciones</t>
  </si>
  <si>
    <t>Aseguramiento a Estándares</t>
  </si>
  <si>
    <t>Fortalecimiento de organizaciones prestadoras del SPBF</t>
  </si>
  <si>
    <t>Oficina Aseguramiento a la Calidad</t>
  </si>
  <si>
    <t>Direccionamiento estrategico</t>
  </si>
  <si>
    <t>Subdirección General</t>
  </si>
  <si>
    <t>Coordinación y Ariculación del SNBF</t>
  </si>
  <si>
    <t>Dirección del SNBF</t>
  </si>
  <si>
    <t>Gestión Logistica y Abastecimiento</t>
  </si>
  <si>
    <t>Gestión Cooperación</t>
  </si>
  <si>
    <t>Oficina Asesora de Cooperación y Convenios</t>
  </si>
  <si>
    <t>Gestión Servicio y Atención</t>
  </si>
  <si>
    <t>Gestión Atención PQR y sugerencias</t>
  </si>
  <si>
    <t>Dirección de Servicio y Atención</t>
  </si>
  <si>
    <t>Gestión Comunicaciones</t>
  </si>
  <si>
    <t>Oficina Asesora de Comunicaciones</t>
  </si>
  <si>
    <t>Mejoramiento Continuo</t>
  </si>
  <si>
    <t>Subdirección de Mejoramiento Organizacional</t>
  </si>
  <si>
    <t>Dirección de Abastecimiento</t>
  </si>
  <si>
    <t>Evaluación, Monitoreo y Control de la Gestión</t>
  </si>
  <si>
    <t>Evaluación y Monitoreo de la Gestión</t>
  </si>
  <si>
    <t>Subdirección de Monitoreo y evaluación</t>
  </si>
  <si>
    <t>Evaluación Independiente</t>
  </si>
  <si>
    <t>Oficina de Control Interno</t>
  </si>
  <si>
    <t>Subdirección de Programación</t>
  </si>
  <si>
    <t>Gestión Tecnologica</t>
  </si>
  <si>
    <t>Dirección de Información y Tecnología</t>
  </si>
  <si>
    <t>Gestión Servicio a Beneficiarios</t>
  </si>
  <si>
    <t>Gestión Humana</t>
  </si>
  <si>
    <t>Dirección de Gestión Humana</t>
  </si>
  <si>
    <t>Realizar socialización de la estrategia en 14 regionales (fase 1).</t>
  </si>
  <si>
    <t>Realizar 3 encuentros de compras locales.</t>
  </si>
  <si>
    <t>Diseñar una estrategia de compra local con enfoque diferencial étnico.</t>
  </si>
  <si>
    <t>Acciones Orden Nacional</t>
  </si>
  <si>
    <t>Diseñar y enviar lineas de acción 2014  sobre la meta de RPC y MP al nivel Regional y Zonal.</t>
  </si>
  <si>
    <t>Diseñar el plan de rendición pública de cuentas y mesas publicas 2014  del ICBF  y  consolidar la programación de esta meta del nivel nacional, regional y zonal.</t>
  </si>
  <si>
    <t>Realizar seguimiento a la gestión de los eventos de rendición de cuentas y mesas publicas del nivel Nal, Regional y Zonal 2014 y presentar el informe del segundo semestre y el informe final 2014 .</t>
  </si>
  <si>
    <t>Por definir</t>
  </si>
  <si>
    <t>Apoyar y evaluar el evento de rendición pública de cuentas   del  nivel Nacional 2014.</t>
  </si>
  <si>
    <t>Realizar seguimiento a la gestión de los eventos de rendición de cuentas y mesas públicas del nivel Nal, Regional y Zonal y presentar el informe del primer semestre.</t>
  </si>
  <si>
    <t>Contratar la operación de Programa de Alimentacion Escolar en las siguientes Regionales: Amazonas, Guaviare, Guajira, Magdalena, Nariño, Vaupés, Putumayo  y Vichada (218 municipios)</t>
  </si>
  <si>
    <t>Elaborar los reportes de operación del Programa de Alimentacion Escolar  por medio  de las diferentes herramientas de seguimiento, monitoreo y control diseñadas</t>
  </si>
  <si>
    <t>Contratar la operación del  Programa Generaciones  en todas sus modalidades</t>
  </si>
  <si>
    <t xml:space="preserve">Verificar el inicio del Programa Generaciones con Bienestar en todas sus modalidades </t>
  </si>
  <si>
    <t xml:space="preserve">Realizar seguimiento a la elaboracion de los diagnósticos de derechos de los NNA vinculados al Programa Generaciones con Bienestar  </t>
  </si>
  <si>
    <t xml:space="preserve">Coordinar con direcciones misionales para programar el proceso de formación de los agentes educativos en las diferentes modalidades de atención    </t>
  </si>
  <si>
    <t>Coordinar con la Comision  Intersectorial  para el desarrollo del proceso de formación</t>
  </si>
  <si>
    <t>Concertar con la Comision Intersectorial la   metodología para el proceso de formación de agentes educativos.</t>
  </si>
  <si>
    <t>Realizar Medición y entrega de resultados</t>
  </si>
  <si>
    <t>Diseñar el Plan de  cierre de brechas (desarrollo)</t>
  </si>
  <si>
    <t>Implemetar las acciones requeridas de acuerdo con los programas y acciones del ICBF en relación con el  Modelo de Gestión por Competencias.</t>
  </si>
  <si>
    <t>Verificar e identificar las vacantes existentes a 31 de diciembre de 2013 en la planta global y compararlas versus las necesidades regionales</t>
  </si>
  <si>
    <t>En caso de vacantes definitivas solicitar autorización de provisión a la CNSC</t>
  </si>
  <si>
    <t>Realizar la provision de las vacantes</t>
  </si>
  <si>
    <t>Realizar seguimiento mesnual a las vacantes</t>
  </si>
  <si>
    <t>Construir del Plan de Bienestar Nacional</t>
  </si>
  <si>
    <t>Contratar  los componentes del PIB</t>
  </si>
  <si>
    <t>Realizar seguimiento bimestral al PIB indicador</t>
  </si>
  <si>
    <t xml:space="preserve">Entregar  informe final de ejecución </t>
  </si>
  <si>
    <t>Construir del Plan de Capacitación Nacional.</t>
  </si>
  <si>
    <t>Contratar los componentes del PIC</t>
  </si>
  <si>
    <t>Realizar seguimiento bimestral al PIC (indicador)</t>
  </si>
  <si>
    <t>Entregar informe final de ejecución</t>
  </si>
  <si>
    <t>Realizar levantamiento,análisis y elaboración de los requerimientos solicitados para el sistema de información de Primera Infancia (Cuéntame) vigencia 2014.</t>
  </si>
  <si>
    <t>Desarrollar las funcionalidades y ajustes identificados para el sistema de información de Primera Infancia (Cuéntame).</t>
  </si>
  <si>
    <t>Realizar pruebas y obtener aceptación por parte del usuario funcional de las funcionalidades y ajustes desarrollados en el sistema de información de Primera Infancia (Cuéntame).</t>
  </si>
  <si>
    <t>Desarrollar y brindar soporte a los sistemas de información que se programen para la vigencia.</t>
  </si>
  <si>
    <t>Fortalecer la infraestructura, redes, comunicaciones y parque computacional del ICBF.</t>
  </si>
  <si>
    <t>Realizar adquisición y/o actualización del licenciamiento  definido para la vigencia.</t>
  </si>
  <si>
    <t>Implementar herramientas que apoyen la gestión de información  en los procesos definidos para la vigencia actual.</t>
  </si>
  <si>
    <t>Ejecutar acciones de transferencia de conocimiento y apropiación de los sistemas de información y herramientas tecnológicas que se suministren como apoyo a la ejecucion de las actividades de los procesos.</t>
  </si>
  <si>
    <t>Realizar alianzas y suscribir acuerdos  para  la consecución de 10.000 millones de cooperación</t>
  </si>
  <si>
    <t>Realizar alianzas y suscribir acuerdos  para  la consecución de 20.000 millones de cooperación</t>
  </si>
  <si>
    <t xml:space="preserve">Diseñar la Estrategia de articulación del ICBF con la cooperación internacional, que responda a las necesidades identificadas  en el territorio. </t>
  </si>
  <si>
    <t>Ajustar el Portafolio de Cooperación del ICBF a las necesidades  misionales en el territorio, que permita gestionar los recursos del Sector Privado para contribuir al  Plan de Gestión Institucional.</t>
  </si>
  <si>
    <t xml:space="preserve">Realizar seguimiento y control a la ejecución de los diferentes convenios (estudios previos, diseños, construcción, dotación, licencias , legalización) </t>
  </si>
  <si>
    <t>Recibir  la infraestructura  de los CDI  para entregarla a la Direccion de primera infancia o a su delegado para la puesta en operación de la misma.</t>
  </si>
  <si>
    <t>Realizar la legalización de los bienes recibidos (dotación, inmuebles )</t>
  </si>
  <si>
    <t>Entregar la documentación requerida a la Oficina Juridica para la liquidación de los  convenios</t>
  </si>
  <si>
    <t>Brindar asistencia técnica a los municipios en temas relacionados con los lineamientos  de inversión de los  recursos CONPES</t>
  </si>
  <si>
    <t xml:space="preserve">Iniciar proceso de estudios y diseños de los proyectos acorde con la documentación técnica  enviada por la Dirección de Protección </t>
  </si>
  <si>
    <t xml:space="preserve">Tramitar y obtener las licencias de construcción de los proyectos  de acuerdo con los requerimientos ambientales y sectoriales  </t>
  </si>
  <si>
    <t>Realizar seguimiento y control a la ejecución de las obras</t>
  </si>
  <si>
    <t>Recibir a satisfacción la obra civil, acorde con lo estipulado en el contrato ,</t>
  </si>
  <si>
    <t xml:space="preserve">Contratar  las obras civiles  a través de  convenios suscritos entre el ICBF y la entidad contratante </t>
  </si>
  <si>
    <t>Recibir a satisfacción la obra civil, acorde con lo estipulado en el contrato</t>
  </si>
  <si>
    <t xml:space="preserve">Iniciar proceso de estudios y diseños del proyecto de acuerdo con la documentación técnica  enviada por la Dirección de Proteccion </t>
  </si>
  <si>
    <t xml:space="preserve">Contratar estudios y diseños, determinar la modalidad  de contratación asi como la disponibilidad presupuestal; finaliza con la suscripción del contrato y/o convenio, </t>
  </si>
  <si>
    <t xml:space="preserve">Tramitar y obtener las licencias de construcción de los proyecto,  de acuerdo con los requerimientos ambientales y sectoriales  </t>
  </si>
  <si>
    <t>Contratar la obra civil, a través  convenios suscritos por parte del ICBF y la entidad contratada para tal fin.</t>
  </si>
  <si>
    <t>Realizar el seguimiento y control al presupuesto asignado a las regionales  y a la sede de la Direccion General asi como la distribución del papel a las mismas.</t>
  </si>
  <si>
    <t xml:space="preserve">Realizar comparativo trimestral del consumo de papel de cada regional  sede de la Dirección General nacional,  con base en el comportamiento histórico </t>
  </si>
  <si>
    <t xml:space="preserve">Realizar seguimiento y control al envío y entrega de insumos (carpetas, cajas y ganchos)y demas elementos requeridos  para la organización de los archivos de gestión </t>
  </si>
  <si>
    <t>Direccionar a las Regionales en el proceso de contratación de operadores y en las acciones de acompañamiento en la vinculación de las familias garantizando la prestación del servicio</t>
  </si>
  <si>
    <t>Realizar la capacitación a los colaboradores de los niveles Nacional, Regional y Zonal del ICBF, entidades del Sistema Nacional de Bienestar Familiar; operadores y /o agentes educativos en la implementación de la modalidad</t>
  </si>
  <si>
    <t>Validar el lineamiento técnico de la modalidad Familias con Bienestar aplicado a partir de la vigencia 2015.</t>
  </si>
  <si>
    <t>Realizar y articular el seguimiento técnico y administrativo a la operación de la modalidad en las 33 regionales</t>
  </si>
  <si>
    <t>Recepcionar, validar y analizar la información contenida en los formatos F2, Huellas y Caracterización, reportados por  los operadores (información necesaria para la toma de decisiones)</t>
  </si>
  <si>
    <t xml:space="preserve">Divulgar la Norma Tecnica 001 - ICBF  en las instituciones interesadas en el proceso de implementación.  </t>
  </si>
  <si>
    <t>Brindar acompañamiento a las instituciones interesadas en inciar el proceso de implementación de la Norma Tecnica 001 - ICBF.</t>
  </si>
  <si>
    <t>Socialización del Modelo de Enfoque Diferencial a nivel de la Sede Nacional y las Direcciones Regionales del ICBF.</t>
  </si>
  <si>
    <t>Revisión y ajuste de los lineamientos técnicos de acuerdo  a las líneas de acción del Modelo de Enfoque Diferencial.</t>
  </si>
  <si>
    <t>Revisión y ajuste de los estándares de Supervisión de acuerdo a las líneas de acción del Modelo de Enfoque Diferencial.</t>
  </si>
  <si>
    <t>Implementar el modelo de servicio y atención en el Instituto realizando mejoras y seguimiento al uso del mismo.</t>
  </si>
  <si>
    <t>Atender las inquietudes generadas del sistema de información  misional  SIM y del sistema electrónico de asignación de citas SEAC (módulo de atención al ciudadano) por parte de los responsables de la gestión del proceso de servicios y atención en el territorio.</t>
  </si>
  <si>
    <t>Consolidar las estadísticas de acuerdo con la ficha técnica de cada una de las regionales de manera periódica de acuerdo con las problemáticas por cada región para lograr su caracterización.</t>
  </si>
  <si>
    <t xml:space="preserve">Establecer las muestras que se tendrán en cuenta para la aplicación de la Encuesta de Satisfacción una vez se tengan las bases de datos de las áreas misionales. </t>
  </si>
  <si>
    <t>Elaborar la ficha técnica, el estudio de mercados y los estudios previos para efectuar la selección del contratista que aplicará la Encuesta de Satisfacción.</t>
  </si>
  <si>
    <t>Realizar el proceso contractual para suscribir el contrato para la ejecución de la Encuesta de Satisfacción.</t>
  </si>
  <si>
    <t xml:space="preserve">Recibir por parte de quien realizó la Encuesta de Satisfacción (luego de la ejecución contractual) los soportes de la aplicación de las pruebas y los informes que genere la Encuesta. </t>
  </si>
  <si>
    <t>Socializar los resultados obtenidos en la Encuesta de Satisfacción al interior del Instituto.</t>
  </si>
  <si>
    <t>Efectuar la actualización funcional y puesta en producción de la versión 3.0 del Sistema Electrónico de Asignación de Citas - SEAC.</t>
  </si>
  <si>
    <t>Crear los indicadores de uso del SEAC y hacer seguimiento al otorgamiento de las citas a través de dicha herramienta.</t>
  </si>
  <si>
    <t>Capacitar y sensibilizar en la apropiación y uso del Sistema Electrónico de Asignación de Citas - SEAC a los funcionarios del instituto a nivel nacional.</t>
  </si>
  <si>
    <t>Realizar seguimiento y monitoreo a la estrategia de prácticas  restaurativas articuladas con el Marco Pedagógico en los cuatro (4) Centros de Atención Especializada.</t>
  </si>
  <si>
    <t>Implementar la estrategia de Practicas Restaurativas articuladas con el Marco Pedagógico  en los 10 Centros de Atención Especializada en el primer semestre 2014</t>
  </si>
  <si>
    <t>Implementar la estrategia de Practicas Restaurativas articuladas con el Marco Pedagógico  en los 8 Centros de Atención Especializada  segundo semestre 2014</t>
  </si>
  <si>
    <t>Formar permanentemente a las autoridades competentes del Proceso Administrativo de Restablecimiento de Derechos.</t>
  </si>
  <si>
    <t>Brindar asistencia técnica  y asistir virtual o presencialmente a los comités de adopciones Regionales y de las IAPAS para el cumplimiento del desarrollo del Programa de adopciones acorde con lo establecido en la normatividad vigente del programa.</t>
  </si>
  <si>
    <t>Brindar asistencia técnica  y asistir virtual o presencialmente a los comités de adopciones Regionales y de las IAPAS para el cumplimiento del desarrollo del Programa de adopciones acorde a lo establecido en la normatividad vigente del programa.</t>
  </si>
  <si>
    <t>Verificar en el SIM el registro de los informes de seguimiento postadopciòn dentro de los términos establecidos en el Lineamiento técnico Administrativo de Adopciones</t>
  </si>
  <si>
    <t xml:space="preserve">Requerir a las IAPAS y Regionales del ICBF el registro en SIM de la sentencia de adopción en firme. </t>
  </si>
  <si>
    <t>Requerir a las IAPAS y Regionales  del ICBF el cumplimiento en la elaboración y registro de los seguimientos postadopciòn de los Niños, niñas y adolescentes  adoptados por familias residentes en Colombia.</t>
  </si>
  <si>
    <t>Definir la población  objeto del acompañamiento  de acuerdo a los criterios de priorización previamente establecidos.</t>
  </si>
  <si>
    <t>Generar procesos de articulación con las dependencias del ICBF y con otras instituciones involucradas para lograr la atención integral de los niños, niñas y adolescentes focalizados y contactados.</t>
  </si>
  <si>
    <t>Brindar asistencia técnica  y capacitación requerida.</t>
  </si>
  <si>
    <t>Generar los reportes de información pertinentes.</t>
  </si>
  <si>
    <t xml:space="preserve">Brindar asistencia técnica a las Regionales y Centros Zonales para el fortalecimiento y cualificación de la atención en el marco del programa especializado. </t>
  </si>
  <si>
    <t>Orientar a los profesionales referentes para víctimas de las regionales y a los equipos de las defensorías de familia encargados del restablecimiento de derechos  para el acompañamiento y gestión con  Centros Regionales de la UARIV en el Proceso de Reparación Integral</t>
  </si>
  <si>
    <t>Generar las herramientas necesarias, para establecer los procedimientos en desarrollo de las actividades Financieras y Administrativas de la Dirección de Protección</t>
  </si>
  <si>
    <t xml:space="preserve">Numero de solicitudes de atención humanitaria cobradas en efectivo del programa de alimentación en la transición para hogares desplazados. </t>
  </si>
  <si>
    <t>Liderar y acompañar la contratación y seguimiento de la operación  de los cupos de atención integral.</t>
  </si>
  <si>
    <t>Definir esquemas para la operación y puesta en marcha de nuevas infraestructuras a través de la búsqueda y coordinación con socios estratégicos.</t>
  </si>
  <si>
    <t>Desarrollar y fortalecer estrategias y herramientas para la focalización y priorización de la población beneficiaria con énfasis en enfoque diferencial y atención en zonas rurales.</t>
  </si>
  <si>
    <t>Diseñar y acompañar la puesta en marcha de los esquemas de cualificación de HCB</t>
  </si>
  <si>
    <t>Fortalecer y orientar el  esquema de seguimiento  para las implementación de los servicios de atención integral en Coordinación Y Articulación con Nivel Nacional Regional y Zonal.</t>
  </si>
  <si>
    <t>Liderar y acompañar el proceso de contratación de los cupos de atención  tradicional programados para la vigencia 2014</t>
  </si>
  <si>
    <t>Fortalecer y orientar el  esquema de seguimiento  para las implementación de los servicios de atención integral en Coordinación Y Articulación con Nivel Nacional Regional y Zonal</t>
  </si>
  <si>
    <t>Desarrollar y fortalecer estrategias y herramientas para la focalización y priorización de la población beneficiaria con énfasis en enfoque diferencial y atención en zonas rurales</t>
  </si>
  <si>
    <t>Orientar y hacer seguimiento al proceso de formalización de las madres comunitarias</t>
  </si>
  <si>
    <t>Coordinar con las entidades que ofrecen los procesos de formación en los convenios suscritos por ICBF,  los cupos requeridos para la formación  de Madres Comunitarias y Agentes Educativos de las diferentes modalidades de atención a la primera infancia.</t>
  </si>
  <si>
    <t>Consolidar y reportar la información de madres comunitarias y agentes educativos de las diferentes modalidades de atención a la primera infancia vinculados a procesos de formación.</t>
  </si>
  <si>
    <t>Fomentar los procesos de formación y generación de conocimiento a través de una red virtual de aprendizaje, principalmente por medio de la Estrategia Fiesta de la Lectura.</t>
  </si>
  <si>
    <t>Participar  en la definición de las directrices para la valoración y seguimiento del estado nutricional de los niños</t>
  </si>
  <si>
    <t>Consolidar la información reportada por las unidades de servicio en todo el país.</t>
  </si>
  <si>
    <t>Articulación con la Dirección de Nutrición para  la implementación de las  propuestas de intervención a los beneficiarios</t>
  </si>
  <si>
    <t>Diseñar la evaluación y/o investigación y la FCT para solicitar el estudio de costos y mercado</t>
  </si>
  <si>
    <t>Elaborar los términos de referencia para adelantar el proceso precontractual</t>
  </si>
  <si>
    <t>Realizar seguimiento al proceso contractual (convocatorias publicas, selección y evaluación de los proponentes y la suscripción y legalización de los convenios y/o contratos)</t>
  </si>
  <si>
    <t>Realizar la  asistencia y supervisión técnica y financiera a la ejecución de las  evaluaciones y/o investigaciones.</t>
  </si>
  <si>
    <t>Revisar y aprobar los informes finales y los insumos de socialización de resultados (audiovisuales, informes ejecutivos y presentaciones).</t>
  </si>
  <si>
    <t xml:space="preserve">Definir y concertar con Presidencia de la República y con el DPS como cabeza de sector las metas de ejecución presupuestal de la vigencia </t>
  </si>
  <si>
    <t xml:space="preserve">Elaborar el Tablero de Control semanal de seguimiento a la ejecución presupuestal </t>
  </si>
  <si>
    <t xml:space="preserve">Elaborar el tablero de Control de cierre de cada mes que de cuenta del seguimiento a la ejecución presupuestal </t>
  </si>
  <si>
    <t>Participar activamente en las reuniones trimestrales de seguimiento presupuestal (de acuerdo a cronograma de reuniones establecido)</t>
  </si>
  <si>
    <t xml:space="preserve">Identificar los trámites presupuestales a realizar durante la vigencia </t>
  </si>
  <si>
    <t>Gestionar la aprobación de los trámites identificados</t>
  </si>
  <si>
    <t>Consolidar las necesidades presupuestales de la Entidad</t>
  </si>
  <si>
    <t xml:space="preserve">Elaborar y presentar el anteproyecto de presupuesto  funcionamiento e inversión </t>
  </si>
  <si>
    <t xml:space="preserve">Ajustar y comunicar los techos asignados </t>
  </si>
  <si>
    <t xml:space="preserve">Distribuir los techos regionalmente </t>
  </si>
  <si>
    <t>Realizar acompañamiento en el componente antropométrico a las nutricionistass de Regionales y Centros Zonales para el manejo del sistema misional CUENTAME.</t>
  </si>
  <si>
    <t>Orientar a las regionales en la elaboración de los planes de intervención, y realizar seguimiento en la implementación de los mismos.</t>
  </si>
  <si>
    <t>Brindar asistencia técnica a las regionales para la elaboración del informe cualitativo 2013</t>
  </si>
  <si>
    <t>Brindar asistencia técnica a las regionales para la elaboración del informe cualitativo primer semestre 2014</t>
  </si>
  <si>
    <t>Consolidar la información diligenciada en el sistema CUENTAME por las regionales para realizar el reporte de indicadores de gestión anual 2013.</t>
  </si>
  <si>
    <t>Realizar capacitación a equipos de nuevas unidades de Recuperación nutricional con enfoque comunitario.</t>
  </si>
  <si>
    <t>Realizar las gestiones precontractuales y acompañamientoa las regionales para la contratación de la operación en el segundo semestre</t>
  </si>
  <si>
    <t>Elaborar y validar herramientas para fortalecer el componente de gestión social y familiar desde el enfoque diferencial   de la modalidad de Recuperación Nutricional con Enfoque Comunitario, que contribuya en  el fomento de la  corresponsabilidad de las familias en la recuperación nutricional de los niños y niñas</t>
  </si>
  <si>
    <t>Continuar posicionando la Modalidad de Recuperación Nutricional con Enfoque Comunitario con miras a ampliar la cobertura y/o transformar los Centros de Recuperación Nutricional.</t>
  </si>
  <si>
    <t>Realizar  seguimiento mensual a las modalidades de Recuperación Nutricional con Enfoque Comunitario en ejecución, reportando niños y niñas atendidos o atendidas y recuperados/as</t>
  </si>
  <si>
    <t>Definir las variables faltantes y entregarlas a la DIT para culminar el desarrollo y puesta en marcha del proyecto de sistematización de la programacion de la bienestarina</t>
  </si>
  <si>
    <t>Capacitacion a equipos de Regionales y Centros Zonales para el uso y aplicación de instrumentos</t>
  </si>
  <si>
    <t>Informe en toneladas de la distribucion mensual de Bienestarina</t>
  </si>
  <si>
    <t xml:space="preserve">Modificar y/o construir instrumentos de verificación de estándares para Bienestarina® y/o otros alimentos de alto valor nutricional en los  puntos de entrega y rediseño del formulario de la pagina WEB para el cargue de información resultado de las visitas realizadas </t>
  </si>
  <si>
    <t>Informes en toneladas de la produccion versus la cantidad en toneladas distribuida mensualmente  de Bienestarina</t>
  </si>
  <si>
    <t>Apoyar y  asesorar a equipos técnicos de primera infancia de las regionales, en las inquietudes sobre procesos de formación para madres comunitarias y agentes educativos.</t>
  </si>
  <si>
    <t>NA</t>
  </si>
  <si>
    <t>Numero de hogares visitados  para el seguimiento del programa  alimentación en la transición para hogares desplazados</t>
  </si>
  <si>
    <t>Definir de Atributos y comportamientos de la cultura requerida ICBF.</t>
  </si>
  <si>
    <t>Implementar plan de cambio organizacional para la alineación de la cultura en el ICBF.</t>
  </si>
  <si>
    <t>Construir plan de acción: Identificar las acciones que contribuirían a desarrollar los atributos culturales ICBF (plan de cambio).</t>
  </si>
  <si>
    <t>Contratar la prestación de servicios para la definición de Atributos y comportamientos, para el cierre de brechas entre la cultura ICBF actual y la requerida ICBF.</t>
  </si>
  <si>
    <t>Contratar la medición de competencias según priorización del mapa estratégico</t>
  </si>
  <si>
    <t>Brindar asistencia técnica a las regionales a traves de capacitaciones en  el proceso técnico archivistico.</t>
  </si>
  <si>
    <t xml:space="preserve">Verificar el inicio de operación del Programa de Alimentacion Escolar en las Regionales contratadas </t>
  </si>
  <si>
    <t>Brindar acompañamiento y asistencia técnica mensual al Ministerio de Educación Nacional  para la operación del Programa de Alimentacion Escolar.</t>
  </si>
  <si>
    <t xml:space="preserve">Elaborar mensualmente los reportes de operación de Generaciones con Bienestar, por medio de las diferentes herramientas de seguimiento, monitoreo y control diseñadas de manera </t>
  </si>
  <si>
    <t xml:space="preserve">Realizar semestralmente seguimiento  y consolidar  la información de los agentes educativos capacitados y formados </t>
  </si>
  <si>
    <t xml:space="preserve">Revisión mensual de casos críticos de reingreso a PARD en sesiones de Comité Técnico Consultivo Nacional para el Restablecimiento de Derechos, con el fin de sugerir acciones que permitan garantizar el efectivo restablecimiento de los mismos. </t>
  </si>
  <si>
    <t>Realizar seguimiento mensual a las acciones desarrolladas en los Procesos Administrativo de Restablecimiento de Derechos de los NNA que han reingresado a PARD.</t>
  </si>
  <si>
    <t>Realizar seguimiento a los Procesos Administrativos de Restablecimiento de Derechos reportados con más de 120 días sin definición de situación jurídica, mediante comunicaciones periódicas con las Regionales.</t>
  </si>
  <si>
    <t>Convocar reuniones virtuales para revisión de casos en los cuales no se evidencia gestión por parte de la Regional.</t>
  </si>
  <si>
    <t>Generar comunicaciones a los Directores Regionales para los casos críticos o especiales  que se reflejen en los reportes de los Indicadores referentes a Situación Jurídica.</t>
  </si>
  <si>
    <t>Realizar seguimiento y asistencia tecnica mensual al proceso de evaluación y selección de familias solicitantes de adopción residentes en Colombia, acorde con lo establecido en la normatividad vigente del programa de adopciones.</t>
  </si>
  <si>
    <t>Realizar actualización mensual  a la linea base de los Niños, niñas y adolescentes con declaratoria de adoptabilidad en firme.</t>
  </si>
  <si>
    <t>Realizar seguimiento mensual al registro en el modulo de adopciones - SIM de los comites de Adopciones y sus acciones correspondientes relacionadas con los  Niños, niñas y adolescentes y las familias solicitantes.</t>
  </si>
  <si>
    <t>Realizar seguimiento y asistencia técnica mensual al proceso de evaluación y selección de familias solicitantes de adopción residentes en Colombia, acorde a lo establecido en la normatividad vigente del programa de adopciones.</t>
  </si>
  <si>
    <t>Realizar actualización mensual a la línea bases de los Niños, niñas y adolescentes con declaratoria de adoptabilidad en firme.</t>
  </si>
  <si>
    <t>Realizar seguimiento mensual al registro en el módulo de adopciones - SIM de los comités de Adopciones y sus acciones correspondientes relacionadas con los  Niños, niñas y adolescentes y las familias solicitantes.</t>
  </si>
  <si>
    <t>Aplicar el Instructivo de valoración de Niños, niñas y adolescentes con declaratoria de adoptabilidad en firme y presentados a comité de adopciones CON características y necesidades especiales.</t>
  </si>
  <si>
    <t>Solicitar mensual a los Organismos Internacionales los informes de seguimientos postadopciòn de familias residentes en el Extranjero.</t>
  </si>
  <si>
    <t>Solicitar mensual a las Autoridades Centrales los informes de seguimientos postadopciòn  de Niños, niñas y adolescentes adoptados por familias residentes en el extranjero que las regionales del ICBF o IAPAS soliciten.</t>
  </si>
  <si>
    <t>Gestionar y hacer seguimiento de los casos de los niños, niñas y adolescentes que se encuentran en el Programa Especializado ante el CODA y con las autoridades competentes.</t>
  </si>
  <si>
    <t xml:space="preserve">Actualizar el Sistema de Información para la asignación de cupos, seguimiento de procesos y egresos. </t>
  </si>
  <si>
    <t>Realizar soporte Financiero y Administrativo, generando alertas adecuadas para la eficiente ejecución</t>
  </si>
  <si>
    <t>Realizar seguimiento continuo y permanente a la ejecución presupuestal, como apoyo a las Regionales y a la Dirección de Protección.</t>
  </si>
  <si>
    <t>Realizar el trámite, programación y validación de solicitudes</t>
  </si>
  <si>
    <t>Elabora órdenes de pago y realizar la colocación de recursos</t>
  </si>
  <si>
    <t>Realizar seguimiento y cierre de los procesos  colocados en el operador bancario (cobros y reintegros)</t>
  </si>
  <si>
    <t xml:space="preserve">Efectuar seguimiento a la contratación del personal que realizará el trabajo en campo y administrativo de los hogares desplazados en etapa de transición. </t>
  </si>
  <si>
    <t>Determinar  los hogares desplazados en etapa de transición para el desarrollo de las actividades de acompañamiento</t>
  </si>
  <si>
    <t>Definir  continuidad o egreso del programa de alimentación en la transición para hogares desplazados.</t>
  </si>
  <si>
    <t>B</t>
  </si>
  <si>
    <t>Desarrollar herramientas para afianzar la articulación del SNBF que facilite  la coordinación de instancias intersectoriales, de desarrollo técnico y la participación de la sociedad civil, de los niños, niñas y adolescentes y de los grupos étnicos en el Sistema.</t>
  </si>
  <si>
    <t>Fortalecer capacidades técnicas de los agentes del SNBF en la formulación, ejecución y seguimiento de políticas públicas  de niñez  y en rendición pública de cuentas, en los ámbitos nacional y territorial.</t>
  </si>
  <si>
    <t xml:space="preserve">Acompañar la formulación, implementación y monitoreo de políticas públicas (Política de Reconciliación, Estrategia de Atención Integral a la Primera Infancia, CONPES de Familia, Sistema Nacional de Convivencia Escolar y planes de protección integral con enfoque diferencial étnico, territorial (rural) y de fortalecimiento familiar). </t>
  </si>
  <si>
    <t xml:space="preserve">Elaborar y brindar orientaciones técnicas en gasto público en niñez. </t>
  </si>
  <si>
    <t xml:space="preserve">Incluir prioridades territoriales relacionadas con la Infancia, la adolescencia y el fortalecimiento familiar en la agenda del Consejo Nacional de Política Social (CNPS) en el periodo 2014.  </t>
  </si>
  <si>
    <t>Hacer el monitoreo a los Consejos de Política Social.</t>
  </si>
  <si>
    <t xml:space="preserve">Construir el plan de corto plazo del SNBF, con la participación de sus agentes e instancias. </t>
  </si>
  <si>
    <t xml:space="preserve">Construir el plan estratégico del SNBF 2014 - 2026, con la participación de sus agentes e instancias.    </t>
  </si>
  <si>
    <t>Diseño e implementación del esquema de monitoreo a la implementación del manual operativo del SNBF.</t>
  </si>
  <si>
    <t xml:space="preserve">Operativizar la Red Territorial de Protección Integral en el ámbito nacional y territorial. </t>
  </si>
  <si>
    <t>Concertar con agentes del SNBF del orden nacional y territorial la formulación, actualización o implementación de planes institucionales y  territoriales de protección integral, en el marco de la política de reconciliación, con enfoque territorial (rural), étnico y de fortalecimiento familiar.</t>
  </si>
  <si>
    <t xml:space="preserve">Consolidar el Sistema Único de Información de la Niñez (SUIN). </t>
  </si>
  <si>
    <t>Realizar seguimiento a los recursos CONPES dirigidos a la primera infancia.</t>
  </si>
  <si>
    <t>Acompañar la agenda legislativa y proyectos normativos priorizados para la protección integral de la niñez y el fortalecimiento familiar.</t>
  </si>
  <si>
    <t>Diseñar e implementar de micrositio web para afianzar la coordinación del SNBF.</t>
  </si>
  <si>
    <t xml:space="preserve">Gestionar contratación de una empresa o entidad que ofrezca productos y servicios de Publicidad y Medios. </t>
  </si>
  <si>
    <t>Diseñar la propuesta creativa en los medios definidos.</t>
  </si>
  <si>
    <t xml:space="preserve">Ejecutar la campaña en los medios definidos. </t>
  </si>
  <si>
    <t>Finalizar la campaña y elaborar informe de ejecución y resultados.</t>
  </si>
  <si>
    <t>Diseñar la propuesta de evaluación y mejoramiento de tres canales de comunicación</t>
  </si>
  <si>
    <t>Gestionar contratación del proveedor que soporte la implementación de mejoras.</t>
  </si>
  <si>
    <t>Ejecutar las mejoras de los tres canales de comunicación</t>
  </si>
  <si>
    <t>Gestionar contratación de una empresa o entidad que ofrezca servicios de Monitoreo de Medios</t>
  </si>
  <si>
    <t>Monitorear la gestión de free press en prensa, radio y televisión nacional</t>
  </si>
  <si>
    <t>Evaluar mensulamente el compartamiento de la valoración de noticias positivas</t>
  </si>
  <si>
    <t>Publicar 1 Informe de Gestión vigencia 2013 y 1 Informe de Monitoreo institucional 2013</t>
  </si>
  <si>
    <t>Publicar 1 Reporte de  indicadores Plan Indicativo vigencia 2013 hasta Diciembre , 1 Reporte avance indicadores Plan Indicativo Vigencia 2014 hasta corte febero y 1 Reporte de Resultados Macropoceso corte 4to trimestre 2013</t>
  </si>
  <si>
    <t xml:space="preserve">Publicar 1 Reporte de Resultados Macropoceso corte 1er trimestre 2014 y actualizar y Publicar el Reporte avance indicadores Plan Indicativo Vigencia 2014 hasta corte mayo </t>
  </si>
  <si>
    <t>Publicar 1 Reporte de Resultados Macropoceso corte 2do trimestre 2014 y actualizar y Publicar el Reporte avance indicadores Plan Indicativo Vigencia 2014 hasta corte agosto</t>
  </si>
  <si>
    <t>Publicar 1 Reporte de Resultados Macropoceso corte 3er trimestre 2014 y actualizar y Publicar el Reporte avance indicadores Plan Indicativo Vigencia 2014 hasta corte noviembre</t>
  </si>
  <si>
    <t>Recibir mensualmente por parte de las regionales y responsables de la sede de la dirección general los avances mensuales al PM CGR Vigente</t>
  </si>
  <si>
    <t>Revisar mensualmente los reportes de avance remitidos por los responsables y realizar la retroalimentacion</t>
  </si>
  <si>
    <t>Registrar mensualmente en el formato de control de reportes los datos remitidos por las regionales y directores de la sede de la Dirección General</t>
  </si>
  <si>
    <t>Consolidar el avance del 2o semestre de 2013 del plan de mejoramiento, validarlo y reportarlo a la Contraloría General de la República en el Sistema SIRECI</t>
  </si>
  <si>
    <t>Consolidar el avance del 1er semestre de 2014 del plan de mejoramiento, validarlo y reportarlo a la Contraloría General de la República en el Sistema SIRECI</t>
  </si>
  <si>
    <t>C-320-1504-10</t>
  </si>
  <si>
    <t xml:space="preserve">APOYO NUTRICIONAL A LA NIÑEZ Y ADOLESCENCIA REGISTRADOS EN MATRICULA OFICIAL AL NIVEL NACIONAL </t>
  </si>
  <si>
    <t>N° de niños y niñas de la modalidad de Recuperación Nutricional Comunitaria que mejoran su estado nutricional</t>
  </si>
  <si>
    <t>Tramites presupuestales aprobados de proyectos de inversión</t>
  </si>
  <si>
    <t>Programación presupuestal regionalizada</t>
  </si>
  <si>
    <t>Acompañar y realizar  seguimiento mensual, a la información registrada por las Regionales, de los recursos contratados.</t>
  </si>
  <si>
    <t>Realizar procesos de capacitacion para dar inicio al convenio 2014</t>
  </si>
  <si>
    <t>Realizar aprobacion de las postulaciones realizadas por las regionales para apoyo en educacion superior.</t>
  </si>
  <si>
    <t>Realizar seguimiento  al proceso de formacion de los jovenes postulados.</t>
  </si>
  <si>
    <t>Coordinar con el  Sistema Nacional de Bienestar Familiar del  ICBF las alianzas estragicas orientadas a generacion de ingresos, cultura, recreacion y deporte dirigido a los adolescentes y jovenes. .</t>
  </si>
  <si>
    <t>Validar para la vigencia 2015 herramientas tecnicas para fortalecer el modelo de atencion en proyecto de vida .</t>
  </si>
  <si>
    <t>Implementar el plan de mejora producto de la auditoria externa para acciones correctivas el eje de calidad, eje S&amp;So, eje ambiental y Seguridad de la Información.</t>
  </si>
  <si>
    <t>Elaborar e implementar instrumento para el Seguimiento mensual al mantenimiento y certificación del Sistema Integrado de Gestión</t>
  </si>
  <si>
    <t>Verificar la implementación de los planes de las acciones correctivas producto auditoria externa</t>
  </si>
  <si>
    <t>Definir metodología para implementar el Modelo de Innovación en la Entidad</t>
  </si>
  <si>
    <t>Implementar el modelo de innovación en la Entidad</t>
  </si>
  <si>
    <t>Realizar seguimiento trimestral a la implementación del modelo de innovación</t>
  </si>
  <si>
    <t>Asesorar la identificación de nuevos riesgos (Riesgos de corrupción y otros) y su valoración en los Macroprocesos y procesos Primer Semestre</t>
  </si>
  <si>
    <t>Hacer seguimiento al tratamiento definido y para la mitigación (mensual) y reportar indicadores de gestión trimestral Primer Semestre</t>
  </si>
  <si>
    <t>Asesorar la identificación de nuevos riesgos (Riesgos de corrupción y otros) y su valoración en los Macroprocesos y procesos Segundo trimestre</t>
  </si>
  <si>
    <t>Hacer seguimiento al tratamiento definido y para la mitigación (mensual) y reportar indicadores de gestión trimestral Segundo trimestre</t>
  </si>
  <si>
    <t>Implementar el plan para la mantenimiento del Sistema Integrado de Gestión</t>
  </si>
  <si>
    <t>Realizar seguimiento mensual a la implementacion del plan para la mantenimiento del Sistema Integrado de Gestión</t>
  </si>
  <si>
    <t>Identificar, priorizar y evaluar los procedimientos críticos a racionalizar</t>
  </si>
  <si>
    <t>Racionalizar los procedimientos priorizados</t>
  </si>
  <si>
    <t>Implementar los procedimientos racionalizados</t>
  </si>
  <si>
    <t>Identificar tramites a racionalizar</t>
  </si>
  <si>
    <t>Racionalizar el tramite</t>
  </si>
  <si>
    <t>Publicar trámites actualizados y racionalizados en el portal SUIT</t>
  </si>
  <si>
    <t>Asesorar la estructura regional y zonal del proceso de adecuación institucional Fase II</t>
  </si>
  <si>
    <t>Revisar del resultado las cargas de trabajo del proceso de adecuación institucional Fase II</t>
  </si>
  <si>
    <t>Asesorar la formulación de la planta de personal  del proceso de adecuación institucional Fase II</t>
  </si>
  <si>
    <t>Porcentaje de ejecución presupuestal proyecto Protección</t>
  </si>
  <si>
    <t>% cumplimiento de la metodologia de riesgos</t>
  </si>
  <si>
    <t>% de cumplimiento al Plan de Mejoramiento de la Contraloría</t>
  </si>
  <si>
    <t>Eficiencia ejecución presupuestal obligaciones</t>
  </si>
  <si>
    <t>Informes y/o reportes de gestión publicados en pagina web</t>
  </si>
  <si>
    <r>
      <rPr>
        <sz val="9"/>
        <rFont val="Calibri"/>
        <family val="2"/>
        <scheme val="minor"/>
      </rPr>
      <t>Porcentaje de vacantes cubiertas del  plan anual de vacantes 2014</t>
    </r>
    <r>
      <rPr>
        <sz val="9"/>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</si>
</sst>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240A]\ * #,##0_);_([$$-240A]\ * \(#,##0\);_([$$-240A]\ * &quot;-&quot;??_);_(@_)"/>
    <numFmt numFmtId="165" formatCode="&quot;$&quot;#,##0"/>
    <numFmt numFmtId="166" formatCode="#,##0_ ;\-#,##0\ "/>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9"/>
      <name val="Calibri"/>
      <family val="2"/>
      <scheme val="minor"/>
    </font>
    <font>
      <b/>
      <sz val="9"/>
      <color theme="0"/>
      <name val="Calibri"/>
      <family val="2"/>
      <scheme val="minor"/>
    </font>
    <font>
      <b/>
      <sz val="10"/>
      <name val="Calibri"/>
      <family val="2"/>
      <scheme val="minor"/>
    </font>
    <font>
      <b/>
      <sz val="10"/>
      <color theme="1"/>
      <name val="Calibri"/>
      <family val="2"/>
      <scheme val="minor"/>
    </font>
    <font>
      <sz val="10"/>
      <name val="Calibri"/>
      <family val="2"/>
      <scheme val="minor"/>
    </font>
    <font>
      <sz val="8"/>
      <color indexed="81"/>
      <name val="Arial"/>
      <family val="2"/>
    </font>
    <font>
      <sz val="8"/>
      <color indexed="81"/>
      <name val="Tahoma"/>
      <family val="2"/>
    </font>
    <font>
      <sz val="11"/>
      <name val="Calibri"/>
      <family val="2"/>
      <scheme val="minor"/>
    </font>
    <font>
      <sz val="10"/>
      <color theme="1"/>
      <name val="Calibri"/>
      <family val="2"/>
      <scheme val="minor"/>
    </font>
    <font>
      <sz val="12"/>
      <color theme="0"/>
      <name val="Calibri"/>
      <family val="2"/>
      <scheme val="minor"/>
    </font>
    <font>
      <b/>
      <sz val="8"/>
      <color theme="0"/>
      <name val="Calibri"/>
      <family val="2"/>
      <scheme val="minor"/>
    </font>
    <font>
      <b/>
      <sz val="14"/>
      <name val="Arial"/>
      <family val="2"/>
    </font>
    <font>
      <sz val="14"/>
      <name val="Arial"/>
      <family val="2"/>
    </font>
    <font>
      <b/>
      <sz val="9"/>
      <color theme="1"/>
      <name val="Calibri"/>
      <family val="2"/>
      <scheme val="minor"/>
    </font>
    <font>
      <b/>
      <sz val="8"/>
      <name val="Calibri"/>
      <family val="2"/>
      <scheme val="minor"/>
    </font>
    <font>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style="thin">
        <color theme="9" tint="0.39994506668294322"/>
      </right>
      <top/>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hair">
        <color theme="6" tint="-0.499984740745262"/>
      </left>
      <right/>
      <top style="hair">
        <color theme="6" tint="-0.499984740745262"/>
      </top>
      <bottom style="hair">
        <color theme="6" tint="-0.499984740745262"/>
      </bottom>
      <diagonal/>
    </border>
    <border>
      <left/>
      <right style="hair">
        <color theme="6" tint="-0.499984740745262"/>
      </right>
      <top style="hair">
        <color theme="6" tint="-0.499984740745262"/>
      </top>
      <bottom style="hair">
        <color theme="6" tint="-0.499984740745262"/>
      </bottom>
      <diagonal/>
    </border>
    <border>
      <left/>
      <right/>
      <top style="hair">
        <color theme="6" tint="-0.499984740745262"/>
      </top>
      <bottom style="hair">
        <color theme="6" tint="-0.499984740745262"/>
      </bottom>
      <diagonal/>
    </border>
    <border>
      <left/>
      <right/>
      <top/>
      <bottom style="hair">
        <color theme="6" tint="-0.499984740745262"/>
      </bottom>
      <diagonal/>
    </border>
    <border>
      <left/>
      <right style="hair">
        <color theme="6" tint="-0.499984740745262"/>
      </right>
      <top/>
      <bottom/>
      <diagonal/>
    </border>
    <border>
      <left style="hair">
        <color theme="6" tint="-0.499984740745262"/>
      </left>
      <right/>
      <top style="hair">
        <color theme="6" tint="-0.499984740745262"/>
      </top>
      <bottom/>
      <diagonal/>
    </border>
    <border>
      <left style="hair">
        <color theme="6" tint="-0.499984740745262"/>
      </left>
      <right style="hair">
        <color theme="6" tint="-0.499984740745262"/>
      </right>
      <top/>
      <bottom/>
      <diagonal/>
    </border>
    <border>
      <left style="hair">
        <color theme="6" tint="-0.499984740745262"/>
      </left>
      <right style="hair">
        <color theme="6" tint="-0.499984740745262"/>
      </right>
      <top style="hair">
        <color theme="6" tint="-0.499984740745262"/>
      </top>
      <bottom/>
      <diagonal/>
    </border>
    <border>
      <left style="hair">
        <color theme="6" tint="-0.499984740745262"/>
      </left>
      <right style="hair">
        <color theme="6" tint="-0.499984740745262"/>
      </right>
      <top/>
      <bottom style="hair">
        <color theme="6" tint="-0.499984740745262"/>
      </bottom>
      <diagonal/>
    </border>
    <border>
      <left style="hair">
        <color theme="6" tint="-0.499984740745262"/>
      </left>
      <right/>
      <top/>
      <bottom style="hair">
        <color theme="6" tint="-0.499984740745262"/>
      </bottom>
      <diagonal/>
    </border>
    <border>
      <left style="hair">
        <color theme="6" tint="-0.499984740745262"/>
      </left>
      <right/>
      <top/>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3" fillId="2" borderId="0" xfId="0" applyFont="1" applyFill="1" applyBorder="1" applyAlignment="1" applyProtection="1">
      <alignment horizontal="center"/>
      <protection hidden="1"/>
    </xf>
    <xf numFmtId="0" fontId="2" fillId="2" borderId="0" xfId="0"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49" fontId="5" fillId="3" borderId="2" xfId="0" applyNumberFormat="1" applyFont="1" applyFill="1" applyBorder="1" applyAlignment="1" applyProtection="1">
      <alignment horizontal="center" vertical="center" wrapText="1"/>
      <protection hidden="1"/>
    </xf>
    <xf numFmtId="0" fontId="1" fillId="7" borderId="0" xfId="0" applyFont="1" applyFill="1"/>
    <xf numFmtId="0" fontId="7" fillId="7" borderId="0" xfId="1" applyFont="1" applyFill="1" applyBorder="1" applyAlignment="1" applyProtection="1">
      <alignment horizontal="right" vertical="center"/>
    </xf>
    <xf numFmtId="0" fontId="1" fillId="7" borderId="0" xfId="0" applyFont="1" applyFill="1" applyBorder="1"/>
    <xf numFmtId="164" fontId="1" fillId="7" borderId="0" xfId="0" applyNumberFormat="1" applyFont="1" applyFill="1" applyAlignment="1"/>
    <xf numFmtId="0" fontId="9" fillId="7" borderId="0" xfId="0" applyFont="1" applyFill="1" applyAlignment="1"/>
    <xf numFmtId="0" fontId="7" fillId="7" borderId="0" xfId="1" applyFont="1" applyFill="1" applyBorder="1" applyAlignment="1" applyProtection="1">
      <alignment vertical="center"/>
    </xf>
    <xf numFmtId="0" fontId="0" fillId="2" borderId="0" xfId="0" applyFill="1"/>
    <xf numFmtId="0" fontId="7" fillId="7" borderId="0" xfId="1" applyFont="1" applyFill="1" applyBorder="1" applyAlignment="1" applyProtection="1">
      <alignment horizontal="right" vertical="center" indent="1"/>
    </xf>
    <xf numFmtId="0" fontId="3" fillId="7" borderId="0" xfId="0" applyFont="1" applyFill="1"/>
    <xf numFmtId="0" fontId="0" fillId="7" borderId="0" xfId="0" applyFont="1" applyFill="1"/>
    <xf numFmtId="0" fontId="14" fillId="2" borderId="7" xfId="1" applyFont="1" applyFill="1" applyBorder="1" applyAlignment="1" applyProtection="1">
      <alignment vertical="center" wrapText="1"/>
    </xf>
    <xf numFmtId="0" fontId="1" fillId="2" borderId="0" xfId="0" applyFont="1" applyFill="1"/>
    <xf numFmtId="0" fontId="1" fillId="2" borderId="0" xfId="0" applyFont="1" applyFill="1" applyAlignment="1"/>
    <xf numFmtId="0" fontId="7" fillId="2" borderId="0" xfId="1" applyFont="1" applyFill="1" applyBorder="1" applyAlignment="1" applyProtection="1">
      <alignment vertical="center"/>
    </xf>
    <xf numFmtId="0" fontId="1" fillId="2" borderId="0" xfId="0" applyFont="1" applyFill="1" applyBorder="1"/>
    <xf numFmtId="49" fontId="5" fillId="3" borderId="10" xfId="0" applyNumberFormat="1" applyFont="1" applyFill="1" applyBorder="1" applyAlignment="1" applyProtection="1">
      <alignment horizontal="center" vertical="center" wrapText="1"/>
      <protection hidden="1"/>
    </xf>
    <xf numFmtId="0" fontId="12" fillId="2" borderId="0" xfId="0" applyFont="1" applyFill="1"/>
    <xf numFmtId="0" fontId="0" fillId="2" borderId="0" xfId="0" applyFill="1" applyBorder="1"/>
    <xf numFmtId="0" fontId="7" fillId="2" borderId="0" xfId="1" applyFont="1" applyFill="1" applyBorder="1" applyAlignment="1" applyProtection="1">
      <alignment horizontal="center" vertical="center" wrapText="1"/>
    </xf>
    <xf numFmtId="0" fontId="7" fillId="2" borderId="0" xfId="1" applyFont="1" applyFill="1" applyBorder="1" applyAlignment="1" applyProtection="1">
      <alignment horizontal="left" vertical="center"/>
    </xf>
    <xf numFmtId="0" fontId="8" fillId="2" borderId="0" xfId="1" applyFont="1" applyFill="1" applyBorder="1" applyAlignment="1" applyProtection="1">
      <alignment horizontal="left" vertical="center"/>
    </xf>
    <xf numFmtId="0" fontId="13" fillId="2" borderId="0" xfId="1" applyFont="1" applyFill="1" applyBorder="1" applyAlignment="1" applyProtection="1">
      <alignment horizontal="left" vertical="center"/>
    </xf>
    <xf numFmtId="0" fontId="6" fillId="4" borderId="10" xfId="0" applyFont="1" applyFill="1" applyBorder="1" applyAlignment="1" applyProtection="1">
      <alignment horizontal="center" vertical="center" wrapText="1"/>
      <protection hidden="1"/>
    </xf>
    <xf numFmtId="0" fontId="4" fillId="0" borderId="2" xfId="0" applyFont="1" applyBorder="1" applyAlignment="1">
      <alignment horizontal="center" vertical="center"/>
    </xf>
    <xf numFmtId="0" fontId="4" fillId="0" borderId="2" xfId="0" applyFont="1" applyBorder="1" applyAlignment="1">
      <alignment horizontal="center" vertical="center"/>
    </xf>
    <xf numFmtId="0" fontId="6" fillId="4" borderId="8" xfId="0" applyFont="1" applyFill="1" applyBorder="1" applyAlignment="1" applyProtection="1">
      <alignment horizontal="center" vertical="center" wrapText="1"/>
      <protection hidden="1"/>
    </xf>
    <xf numFmtId="0" fontId="4" fillId="7" borderId="0" xfId="0" applyFont="1" applyFill="1" applyAlignment="1">
      <alignment vertical="center"/>
    </xf>
    <xf numFmtId="0" fontId="4" fillId="2" borderId="0" xfId="0" applyFont="1" applyFill="1" applyAlignment="1">
      <alignment vertical="center"/>
    </xf>
    <xf numFmtId="0" fontId="3" fillId="2" borderId="0" xfId="0" applyFont="1" applyFill="1"/>
    <xf numFmtId="0" fontId="3" fillId="2" borderId="0" xfId="0" applyFont="1" applyFill="1" applyBorder="1" applyProtection="1">
      <protection hidden="1"/>
    </xf>
    <xf numFmtId="0" fontId="2" fillId="2" borderId="0" xfId="0" applyFont="1" applyFill="1" applyBorder="1" applyProtection="1">
      <protection hidden="1"/>
    </xf>
    <xf numFmtId="0" fontId="18" fillId="0" borderId="0" xfId="0" applyFont="1" applyAlignment="1">
      <alignment vertical="center"/>
    </xf>
    <xf numFmtId="49" fontId="19" fillId="3" borderId="2" xfId="0" applyNumberFormat="1" applyFont="1" applyFill="1" applyBorder="1" applyAlignment="1" applyProtection="1">
      <alignment horizontal="center" vertical="center" textRotation="90" wrapText="1"/>
      <protection hidden="1"/>
    </xf>
    <xf numFmtId="49" fontId="19" fillId="5" borderId="2" xfId="0" applyNumberFormat="1" applyFont="1" applyFill="1" applyBorder="1" applyAlignment="1" applyProtection="1">
      <alignment horizontal="center" vertical="center" textRotation="90" wrapText="1"/>
      <protection hidden="1"/>
    </xf>
    <xf numFmtId="0" fontId="4" fillId="0" borderId="2" xfId="0" applyFont="1" applyBorder="1" applyAlignment="1">
      <alignment horizontal="center" vertical="center"/>
    </xf>
    <xf numFmtId="0" fontId="2" fillId="2" borderId="0" xfId="0" applyFont="1" applyFill="1" applyBorder="1" applyAlignment="1">
      <alignment horizontal="center" vertical="center"/>
    </xf>
    <xf numFmtId="49" fontId="5" fillId="2" borderId="0" xfId="0" applyNumberFormat="1" applyFont="1" applyFill="1" applyBorder="1" applyAlignment="1" applyProtection="1">
      <alignment horizontal="center" vertical="center" wrapText="1"/>
      <protection hidden="1"/>
    </xf>
    <xf numFmtId="0" fontId="13" fillId="7" borderId="0" xfId="0" applyFont="1" applyFill="1"/>
    <xf numFmtId="0" fontId="13" fillId="2" borderId="0" xfId="0" applyFont="1" applyFill="1"/>
    <xf numFmtId="0" fontId="4" fillId="2" borderId="2" xfId="0" applyFont="1" applyFill="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166" fontId="4" fillId="0" borderId="2" xfId="2" applyNumberFormat="1" applyFont="1" applyBorder="1" applyAlignment="1">
      <alignment horizontal="center" vertical="center"/>
    </xf>
    <xf numFmtId="0" fontId="0" fillId="0" borderId="0" xfId="0" applyFill="1"/>
    <xf numFmtId="0" fontId="0" fillId="2" borderId="0" xfId="0" applyFill="1" applyAlignment="1">
      <alignment wrapText="1"/>
    </xf>
    <xf numFmtId="0" fontId="4" fillId="0" borderId="2" xfId="0" applyFont="1" applyFill="1" applyBorder="1" applyAlignment="1">
      <alignment vertical="center" wrapText="1"/>
    </xf>
    <xf numFmtId="0" fontId="0" fillId="0" borderId="0" xfId="0" applyFill="1" applyBorder="1"/>
    <xf numFmtId="0" fontId="4" fillId="0" borderId="2" xfId="0" applyFont="1" applyFill="1" applyBorder="1" applyAlignment="1">
      <alignment horizontal="center" vertical="center"/>
    </xf>
    <xf numFmtId="14" fontId="4" fillId="2" borderId="9" xfId="0" applyNumberFormat="1" applyFont="1" applyFill="1" applyBorder="1" applyAlignment="1">
      <alignment horizontal="center" vertical="center" wrapText="1"/>
    </xf>
    <xf numFmtId="0" fontId="9" fillId="7" borderId="0" xfId="0" applyFont="1" applyFill="1"/>
    <xf numFmtId="0" fontId="9" fillId="2" borderId="0" xfId="0" applyFont="1" applyFill="1"/>
    <xf numFmtId="14" fontId="20" fillId="2" borderId="2" xfId="0" applyNumberFormat="1" applyFont="1" applyFill="1" applyBorder="1" applyAlignment="1">
      <alignment horizontal="center" vertical="center" wrapText="1"/>
    </xf>
    <xf numFmtId="14" fontId="20" fillId="0" borderId="2" xfId="0" applyNumberFormat="1" applyFont="1" applyFill="1" applyBorder="1" applyAlignment="1">
      <alignment horizontal="center" vertical="center" wrapText="1"/>
    </xf>
    <xf numFmtId="0" fontId="20" fillId="2" borderId="2" xfId="0" applyFont="1" applyFill="1" applyBorder="1" applyAlignment="1">
      <alignment vertical="center" wrapText="1"/>
    </xf>
    <xf numFmtId="9" fontId="4" fillId="0" borderId="2" xfId="3" applyFont="1" applyBorder="1" applyAlignment="1">
      <alignment horizontal="center" vertical="center"/>
    </xf>
    <xf numFmtId="1" fontId="2" fillId="4" borderId="4" xfId="0" applyNumberFormat="1" applyFont="1" applyFill="1" applyBorder="1" applyAlignment="1" applyProtection="1">
      <alignment horizontal="center"/>
      <protection hidden="1"/>
    </xf>
    <xf numFmtId="166" fontId="4" fillId="0" borderId="2" xfId="2" applyNumberFormat="1" applyFont="1" applyBorder="1" applyAlignment="1">
      <alignment horizontal="center" vertical="center"/>
    </xf>
    <xf numFmtId="4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166" fontId="4" fillId="0" borderId="10" xfId="2" applyNumberFormat="1" applyFont="1" applyBorder="1" applyAlignment="1">
      <alignment horizontal="center" vertical="center"/>
    </xf>
    <xf numFmtId="166" fontId="4" fillId="0" borderId="9" xfId="2" applyNumberFormat="1" applyFont="1" applyBorder="1" applyAlignment="1">
      <alignment horizontal="center" vertical="center"/>
    </xf>
    <xf numFmtId="166" fontId="4" fillId="0" borderId="11" xfId="2" applyNumberFormat="1" applyFont="1" applyBorder="1" applyAlignment="1">
      <alignment horizontal="center" vertical="center"/>
    </xf>
    <xf numFmtId="0" fontId="2" fillId="4" borderId="12"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4" borderId="3" xfId="0" applyFont="1" applyFill="1" applyBorder="1" applyAlignment="1" applyProtection="1">
      <alignment horizontal="center"/>
      <protection hidden="1"/>
    </xf>
    <xf numFmtId="0" fontId="2" fillId="4" borderId="4" xfId="0" applyFont="1" applyFill="1" applyBorder="1" applyAlignment="1" applyProtection="1">
      <alignment horizontal="center"/>
      <protection hidden="1"/>
    </xf>
    <xf numFmtId="49" fontId="2" fillId="4" borderId="3" xfId="0" applyNumberFormat="1" applyFont="1" applyFill="1" applyBorder="1" applyAlignment="1" applyProtection="1">
      <alignment horizontal="center"/>
      <protection hidden="1"/>
    </xf>
    <xf numFmtId="49" fontId="2" fillId="4" borderId="4" xfId="0" applyNumberFormat="1"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xf>
    <xf numFmtId="9" fontId="4" fillId="0" borderId="2" xfId="3" applyFont="1" applyBorder="1" applyAlignment="1">
      <alignment horizontal="center" vertical="center"/>
    </xf>
    <xf numFmtId="0" fontId="14" fillId="4" borderId="13" xfId="1" applyFont="1" applyFill="1" applyBorder="1" applyAlignment="1" applyProtection="1">
      <alignment horizontal="center" vertical="center"/>
    </xf>
    <xf numFmtId="0" fontId="14" fillId="4" borderId="0" xfId="1" applyFont="1" applyFill="1" applyBorder="1" applyAlignment="1" applyProtection="1">
      <alignment horizontal="center" vertical="center"/>
    </xf>
    <xf numFmtId="0" fontId="16" fillId="6" borderId="0" xfId="1" applyFont="1" applyFill="1" applyBorder="1" applyAlignment="1" applyProtection="1">
      <alignment horizontal="center" vertical="center" wrapText="1"/>
    </xf>
    <xf numFmtId="165" fontId="4"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20" fillId="2" borderId="2" xfId="0" applyFont="1" applyFill="1" applyBorder="1" applyAlignment="1">
      <alignment horizontal="center" vertical="center" wrapText="1"/>
    </xf>
    <xf numFmtId="9" fontId="4" fillId="0" borderId="2" xfId="2" applyNumberFormat="1" applyFont="1" applyBorder="1" applyAlignment="1">
      <alignment horizontal="center" vertical="center"/>
    </xf>
    <xf numFmtId="0" fontId="4" fillId="0" borderId="2" xfId="2" applyNumberFormat="1" applyFont="1" applyBorder="1" applyAlignment="1">
      <alignment horizontal="center" vertical="center"/>
    </xf>
    <xf numFmtId="9" fontId="4" fillId="0" borderId="10" xfId="3" applyFont="1" applyBorder="1" applyAlignment="1">
      <alignment horizontal="center" vertical="center"/>
    </xf>
    <xf numFmtId="9" fontId="4" fillId="0" borderId="9" xfId="3" applyFont="1" applyBorder="1" applyAlignment="1">
      <alignment horizontal="center" vertical="center"/>
    </xf>
    <xf numFmtId="9" fontId="4" fillId="0" borderId="11" xfId="3" applyFont="1" applyBorder="1" applyAlignment="1">
      <alignment horizontal="center" vertical="center"/>
    </xf>
    <xf numFmtId="0" fontId="20" fillId="3" borderId="10"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9" xfId="0" applyFont="1" applyFill="1" applyBorder="1" applyAlignment="1">
      <alignment horizontal="center" vertical="center"/>
    </xf>
    <xf numFmtId="166" fontId="4" fillId="0" borderId="2" xfId="2"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9" xfId="0"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165" fontId="4" fillId="0" borderId="10" xfId="0" applyNumberFormat="1" applyFont="1" applyBorder="1" applyAlignment="1">
      <alignment horizontal="center" vertical="center" wrapText="1"/>
    </xf>
    <xf numFmtId="165"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165" fontId="4" fillId="0" borderId="10" xfId="0" applyNumberFormat="1" applyFont="1" applyFill="1" applyBorder="1" applyAlignment="1">
      <alignment horizontal="center" vertical="center" wrapText="1"/>
    </xf>
    <xf numFmtId="165" fontId="4" fillId="0" borderId="9" xfId="0" applyNumberFormat="1" applyFont="1" applyFill="1" applyBorder="1" applyAlignment="1">
      <alignment horizontal="center" vertical="center" wrapText="1"/>
    </xf>
    <xf numFmtId="165" fontId="4" fillId="0" borderId="11"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0" fontId="4" fillId="0" borderId="11" xfId="0" applyFont="1" applyFill="1" applyBorder="1" applyAlignment="1">
      <alignment horizontal="center" vertical="center" wrapText="1"/>
    </xf>
  </cellXfs>
  <cellStyles count="4">
    <cellStyle name="Millares" xfId="2" builtinId="3"/>
    <cellStyle name="Normal" xfId="0" builtinId="0"/>
    <cellStyle name="Normal 2" xfId="1"/>
    <cellStyle name="Porcentaje" xfId="3" builtinId="5"/>
  </cellStyles>
  <dxfs count="1">
    <dxf>
      <font>
        <color theme="6" tint="-0.499984740745262"/>
      </font>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76199</xdr:rowOff>
    </xdr:from>
    <xdr:to>
      <xdr:col>1</xdr:col>
      <xdr:colOff>740450</xdr:colOff>
      <xdr:row>0</xdr:row>
      <xdr:rowOff>762000</xdr:rowOff>
    </xdr:to>
    <xdr:pic>
      <xdr:nvPicPr>
        <xdr:cNvPr id="3" name="2 Imagen" descr="LOGO ICBF corel Convertido (2).png"/>
        <xdr:cNvPicPr>
          <a:picLocks noChangeAspect="1"/>
        </xdr:cNvPicPr>
      </xdr:nvPicPr>
      <xdr:blipFill>
        <a:blip xmlns:r="http://schemas.openxmlformats.org/officeDocument/2006/relationships" r:embed="rId1" cstate="print"/>
        <a:stretch>
          <a:fillRect/>
        </a:stretch>
      </xdr:blipFill>
      <xdr:spPr>
        <a:xfrm>
          <a:off x="247650" y="76199"/>
          <a:ext cx="607100" cy="6858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2"/>
  <sheetViews>
    <sheetView tabSelected="1" zoomScale="70" zoomScaleNormal="70" workbookViewId="0">
      <selection activeCell="T21" sqref="T21:T24"/>
    </sheetView>
  </sheetViews>
  <sheetFormatPr baseColWidth="10" defaultRowHeight="15" x14ac:dyDescent="0.25"/>
  <cols>
    <col min="1" max="1" width="1.7109375" style="11" customWidth="1"/>
    <col min="2" max="2" width="12.140625" style="11" bestFit="1" customWidth="1"/>
    <col min="3" max="3" width="28" style="11" customWidth="1"/>
    <col min="4" max="4" width="0.7109375" style="11" customWidth="1"/>
    <col min="5" max="5" width="12.5703125" style="11" customWidth="1"/>
    <col min="6" max="6" width="33" style="11" customWidth="1"/>
    <col min="7" max="7" width="26.5703125" style="11" customWidth="1"/>
    <col min="8" max="8" width="0.5703125" style="11" customWidth="1"/>
    <col min="9" max="9" width="6.5703125" style="11" customWidth="1"/>
    <col min="10" max="10" width="43.28515625" style="11" customWidth="1"/>
    <col min="11" max="11" width="0.7109375" style="22" customWidth="1"/>
    <col min="12" max="12" width="9.42578125" style="11" customWidth="1"/>
    <col min="13" max="14" width="17.42578125" style="11" customWidth="1"/>
    <col min="15" max="15" width="0.7109375" style="11" customWidth="1"/>
    <col min="16" max="16" width="27.7109375" style="11" customWidth="1"/>
    <col min="17" max="17" width="10.85546875" style="11" customWidth="1"/>
    <col min="18" max="20" width="2.140625" style="11" customWidth="1"/>
    <col min="21" max="21" width="0.7109375" style="11" customWidth="1"/>
    <col min="22" max="26" width="2.140625" style="11" customWidth="1"/>
    <col min="27" max="27" width="0.7109375" style="11" customWidth="1"/>
    <col min="28" max="28" width="8.140625" style="32" customWidth="1"/>
    <col min="29" max="29" width="3.42578125" style="11" bestFit="1" customWidth="1"/>
    <col min="30" max="30" width="48.7109375" style="43" customWidth="1"/>
    <col min="31" max="31" width="11.28515625" style="57" customWidth="1"/>
    <col min="32" max="32" width="12.42578125" style="57" customWidth="1"/>
    <col min="33" max="33" width="0.85546875" style="22" customWidth="1"/>
    <col min="34" max="34" width="16.85546875" style="11" customWidth="1"/>
    <col min="35" max="35" width="14.42578125" style="11" customWidth="1"/>
    <col min="36" max="36" width="15.85546875" style="11" customWidth="1"/>
    <col min="37" max="16384" width="11.42578125" style="11"/>
  </cols>
  <sheetData>
    <row r="1" spans="1:36" s="16" customFormat="1" ht="65.25" customHeight="1" x14ac:dyDescent="0.25">
      <c r="B1" s="88" t="s">
        <v>43</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row>
    <row r="2" spans="1:36" s="16" customFormat="1" ht="15.75" x14ac:dyDescent="0.25">
      <c r="A2" s="15"/>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36" s="16" customFormat="1" x14ac:dyDescent="0.25">
      <c r="A3" s="17"/>
      <c r="B3" s="6"/>
      <c r="C3" s="6"/>
      <c r="D3" s="23"/>
      <c r="E3" s="7"/>
      <c r="F3" s="5"/>
      <c r="G3" s="5"/>
      <c r="I3" s="8"/>
      <c r="J3" s="5"/>
      <c r="K3" s="19"/>
      <c r="L3" s="9"/>
      <c r="M3" s="5"/>
      <c r="N3" s="5"/>
      <c r="O3" s="21"/>
      <c r="P3" s="5" t="s">
        <v>424</v>
      </c>
      <c r="Q3" s="5"/>
      <c r="V3" s="5"/>
      <c r="W3" s="5"/>
      <c r="X3" s="5"/>
      <c r="Y3" s="5"/>
      <c r="Z3" s="5"/>
      <c r="AB3" s="31"/>
      <c r="AC3" s="5"/>
      <c r="AD3" s="42"/>
      <c r="AE3" s="56"/>
      <c r="AF3" s="56"/>
      <c r="AH3" s="5"/>
      <c r="AI3" s="5"/>
      <c r="AJ3" s="5"/>
    </row>
    <row r="4" spans="1:36" s="16" customFormat="1" x14ac:dyDescent="0.25">
      <c r="A4" s="17"/>
      <c r="B4" s="10"/>
      <c r="C4" s="12" t="s">
        <v>27</v>
      </c>
      <c r="D4" s="24" t="s">
        <v>28</v>
      </c>
      <c r="E4" s="13"/>
      <c r="F4" s="13"/>
      <c r="G4" s="5"/>
      <c r="I4" s="8"/>
      <c r="J4" s="5"/>
      <c r="K4" s="19"/>
      <c r="L4" s="9"/>
      <c r="M4" s="5"/>
      <c r="N4" s="5"/>
      <c r="O4" s="21"/>
      <c r="P4" s="5"/>
      <c r="Q4" s="5"/>
      <c r="V4" s="5"/>
      <c r="W4" s="5"/>
      <c r="X4" s="5"/>
      <c r="Y4" s="5"/>
      <c r="Z4" s="5"/>
      <c r="AB4" s="31"/>
      <c r="AC4" s="5"/>
      <c r="AD4" s="42"/>
      <c r="AE4" s="56"/>
      <c r="AF4" s="56"/>
      <c r="AH4" s="5"/>
      <c r="AI4" s="5"/>
      <c r="AJ4" s="5"/>
    </row>
    <row r="5" spans="1:36" s="16" customFormat="1" x14ac:dyDescent="0.25">
      <c r="A5" s="17"/>
      <c r="B5" s="10"/>
      <c r="C5" s="12" t="s">
        <v>29</v>
      </c>
      <c r="D5" s="25" t="s">
        <v>30</v>
      </c>
      <c r="E5" s="13"/>
      <c r="F5" s="13"/>
      <c r="G5" s="5"/>
      <c r="I5" s="8"/>
      <c r="J5" s="5"/>
      <c r="K5" s="19"/>
      <c r="L5" s="9"/>
      <c r="M5" s="5"/>
      <c r="N5" s="5"/>
      <c r="O5" s="21"/>
      <c r="P5" s="5"/>
      <c r="Q5" s="5"/>
      <c r="V5" s="5"/>
      <c r="W5" s="5"/>
      <c r="X5" s="5"/>
      <c r="Y5" s="5"/>
      <c r="Z5" s="5"/>
      <c r="AB5" s="31"/>
      <c r="AC5" s="5"/>
      <c r="AD5" s="42"/>
      <c r="AE5" s="56"/>
      <c r="AF5" s="56"/>
      <c r="AH5" s="5"/>
      <c r="AI5" s="5"/>
      <c r="AJ5" s="5"/>
    </row>
    <row r="6" spans="1:36" s="16" customFormat="1" x14ac:dyDescent="0.25">
      <c r="A6" s="17"/>
      <c r="B6" s="10"/>
      <c r="C6" s="12" t="s">
        <v>31</v>
      </c>
      <c r="D6" s="26" t="s">
        <v>32</v>
      </c>
      <c r="E6" s="14"/>
      <c r="F6" s="13"/>
      <c r="G6" s="5"/>
      <c r="I6" s="8"/>
      <c r="J6" s="5"/>
      <c r="K6" s="19"/>
      <c r="L6" s="9"/>
      <c r="M6" s="5"/>
      <c r="N6" s="5"/>
      <c r="O6" s="21"/>
      <c r="P6" s="5"/>
      <c r="Q6" s="5"/>
      <c r="V6" s="5"/>
      <c r="W6" s="5"/>
      <c r="X6" s="5"/>
      <c r="Y6" s="5"/>
      <c r="Z6" s="5"/>
      <c r="AB6" s="31"/>
      <c r="AC6" s="5"/>
      <c r="AD6" s="42"/>
      <c r="AE6" s="56"/>
      <c r="AF6" s="56"/>
      <c r="AH6" s="5"/>
      <c r="AI6" s="5"/>
      <c r="AJ6" s="5"/>
    </row>
    <row r="7" spans="1:36" s="16" customFormat="1" x14ac:dyDescent="0.25">
      <c r="A7" s="17"/>
      <c r="B7" s="10"/>
      <c r="C7" s="5"/>
      <c r="D7" s="26" t="s">
        <v>33</v>
      </c>
      <c r="E7" s="14"/>
      <c r="F7" s="13"/>
      <c r="G7" s="5"/>
      <c r="I7" s="8"/>
      <c r="J7" s="5"/>
      <c r="K7" s="19"/>
      <c r="L7" s="9"/>
      <c r="M7" s="5"/>
      <c r="N7" s="5"/>
      <c r="O7" s="21"/>
      <c r="P7" s="5"/>
      <c r="Q7" s="5"/>
      <c r="V7" s="5"/>
      <c r="W7" s="5"/>
      <c r="X7" s="5"/>
      <c r="Y7" s="5"/>
      <c r="Z7" s="5"/>
      <c r="AB7" s="31"/>
      <c r="AC7" s="5"/>
      <c r="AD7" s="42"/>
      <c r="AE7" s="56"/>
      <c r="AF7" s="56"/>
      <c r="AH7" s="5"/>
      <c r="AI7" s="5"/>
      <c r="AJ7" s="5"/>
    </row>
    <row r="8" spans="1:36" s="16" customFormat="1" x14ac:dyDescent="0.25">
      <c r="A8" s="17"/>
      <c r="B8" s="10"/>
      <c r="C8" s="5"/>
      <c r="D8" s="26" t="s">
        <v>34</v>
      </c>
      <c r="E8" s="14"/>
      <c r="F8" s="13"/>
      <c r="G8" s="5"/>
      <c r="I8" s="8"/>
      <c r="J8" s="5"/>
      <c r="K8" s="19"/>
      <c r="L8" s="9"/>
      <c r="M8" s="5"/>
      <c r="N8" s="5"/>
      <c r="O8" s="21"/>
      <c r="P8" s="5"/>
      <c r="Q8" s="5"/>
      <c r="V8" s="5"/>
      <c r="W8" s="5"/>
      <c r="X8" s="5"/>
      <c r="Y8" s="5"/>
      <c r="Z8" s="5"/>
      <c r="AB8" s="31"/>
      <c r="AC8" s="5"/>
      <c r="AD8" s="42"/>
      <c r="AE8" s="56"/>
      <c r="AF8" s="56"/>
      <c r="AH8" s="5"/>
      <c r="AI8" s="5"/>
      <c r="AJ8" s="5"/>
    </row>
    <row r="9" spans="1:36" s="16" customFormat="1" x14ac:dyDescent="0.25">
      <c r="A9" s="17"/>
      <c r="B9" s="10"/>
      <c r="C9" s="5"/>
      <c r="D9" s="26" t="s">
        <v>35</v>
      </c>
      <c r="E9" s="14"/>
      <c r="F9" s="13"/>
      <c r="G9" s="5"/>
      <c r="I9" s="8"/>
      <c r="J9" s="5"/>
      <c r="K9" s="19"/>
      <c r="L9" s="9"/>
      <c r="M9" s="5"/>
      <c r="N9" s="5"/>
      <c r="O9" s="21"/>
      <c r="P9" s="5"/>
      <c r="Q9" s="5"/>
      <c r="V9" s="5"/>
      <c r="W9" s="5"/>
      <c r="X9" s="5"/>
      <c r="Y9" s="5"/>
      <c r="Z9" s="5"/>
      <c r="AB9" s="31"/>
      <c r="AC9" s="5"/>
      <c r="AD9" s="42"/>
      <c r="AE9" s="56"/>
      <c r="AF9" s="56"/>
      <c r="AH9" s="5"/>
      <c r="AI9" s="5"/>
      <c r="AJ9" s="5"/>
    </row>
    <row r="10" spans="1:36" s="16" customFormat="1" x14ac:dyDescent="0.25">
      <c r="A10" s="17"/>
      <c r="B10" s="10"/>
      <c r="C10" s="5"/>
      <c r="D10" s="26" t="s">
        <v>36</v>
      </c>
      <c r="E10" s="14"/>
      <c r="F10" s="13"/>
      <c r="G10" s="5"/>
      <c r="I10" s="8"/>
      <c r="J10" s="5"/>
      <c r="K10" s="19"/>
      <c r="L10" s="9"/>
      <c r="M10" s="5"/>
      <c r="N10" s="5"/>
      <c r="O10" s="21"/>
      <c r="P10" s="5"/>
      <c r="Q10" s="5"/>
      <c r="V10" s="5"/>
      <c r="W10" s="5"/>
      <c r="X10" s="5"/>
      <c r="Y10" s="5"/>
      <c r="Z10" s="5"/>
      <c r="AB10" s="31"/>
      <c r="AC10" s="5"/>
      <c r="AD10" s="42"/>
      <c r="AE10" s="56"/>
      <c r="AF10" s="56"/>
      <c r="AH10" s="5"/>
      <c r="AI10" s="5"/>
      <c r="AJ10" s="5"/>
    </row>
    <row r="11" spans="1:36" s="16" customFormat="1" x14ac:dyDescent="0.25">
      <c r="A11" s="17"/>
      <c r="B11" s="10"/>
      <c r="C11" s="5"/>
      <c r="D11" s="26" t="s">
        <v>37</v>
      </c>
      <c r="E11" s="14"/>
      <c r="F11" s="13"/>
      <c r="G11" s="5"/>
      <c r="I11" s="8"/>
      <c r="J11" s="5"/>
      <c r="K11" s="19"/>
      <c r="L11" s="9"/>
      <c r="M11" s="5"/>
      <c r="N11" s="5"/>
      <c r="O11" s="21"/>
      <c r="P11" s="5"/>
      <c r="Q11" s="5"/>
      <c r="V11" s="5"/>
      <c r="W11" s="5"/>
      <c r="X11" s="5"/>
      <c r="Y11" s="5"/>
      <c r="Z11" s="5"/>
      <c r="AB11" s="31"/>
      <c r="AC11" s="5"/>
      <c r="AD11" s="42"/>
      <c r="AE11" s="56"/>
      <c r="AF11" s="56"/>
      <c r="AH11" s="5"/>
      <c r="AI11" s="5"/>
      <c r="AJ11" s="5"/>
    </row>
    <row r="12" spans="1:36" s="16" customFormat="1" x14ac:dyDescent="0.25">
      <c r="A12" s="18"/>
      <c r="B12" s="10"/>
      <c r="C12" s="10"/>
      <c r="D12" s="26"/>
      <c r="E12" s="5"/>
      <c r="F12" s="5"/>
      <c r="G12" s="5"/>
      <c r="I12" s="8"/>
      <c r="J12" s="5"/>
      <c r="K12" s="19"/>
      <c r="L12" s="9"/>
      <c r="M12" s="5"/>
      <c r="N12" s="5"/>
      <c r="O12" s="21"/>
      <c r="P12" s="5"/>
      <c r="Q12" s="5"/>
      <c r="V12" s="5"/>
      <c r="W12" s="5"/>
      <c r="X12" s="5"/>
      <c r="Y12" s="5"/>
      <c r="Z12" s="5"/>
      <c r="AB12" s="31"/>
      <c r="AC12" s="5"/>
      <c r="AD12" s="42"/>
      <c r="AE12" s="56"/>
      <c r="AF12" s="56"/>
      <c r="AH12" s="5"/>
      <c r="AI12" s="5"/>
      <c r="AJ12" s="5"/>
    </row>
    <row r="13" spans="1:36" ht="48.75" customHeight="1" x14ac:dyDescent="0.25">
      <c r="AG13" s="11"/>
    </row>
    <row r="14" spans="1:36" s="33" customFormat="1" x14ac:dyDescent="0.25">
      <c r="B14" s="78" t="s">
        <v>14</v>
      </c>
      <c r="C14" s="79"/>
      <c r="D14" s="34"/>
      <c r="E14" s="78" t="s">
        <v>45</v>
      </c>
      <c r="F14" s="82"/>
      <c r="G14" s="79"/>
      <c r="I14" s="80" t="s">
        <v>44</v>
      </c>
      <c r="J14" s="81"/>
      <c r="K14" s="35"/>
      <c r="L14" s="78" t="s">
        <v>46</v>
      </c>
      <c r="M14" s="82"/>
      <c r="N14" s="79"/>
      <c r="O14" s="35"/>
      <c r="P14" s="62"/>
      <c r="Q14" s="34"/>
      <c r="R14" s="34"/>
      <c r="S14" s="34"/>
      <c r="T14" s="34"/>
      <c r="U14" s="34"/>
      <c r="V14" s="78" t="s">
        <v>12</v>
      </c>
      <c r="W14" s="82"/>
      <c r="X14" s="82"/>
      <c r="Y14" s="82"/>
      <c r="Z14" s="79"/>
      <c r="AA14" s="34"/>
      <c r="AB14" s="36"/>
      <c r="AC14" s="83" t="s">
        <v>244</v>
      </c>
      <c r="AD14" s="84"/>
      <c r="AE14" s="84"/>
      <c r="AF14" s="84"/>
      <c r="AG14" s="40"/>
      <c r="AH14" s="76" t="s">
        <v>23</v>
      </c>
      <c r="AI14" s="77"/>
      <c r="AJ14" s="77"/>
    </row>
    <row r="15" spans="1:36" s="33" customFormat="1" ht="46.5" customHeight="1" x14ac:dyDescent="0.25">
      <c r="B15" s="20" t="s">
        <v>26</v>
      </c>
      <c r="C15" s="20" t="s">
        <v>6</v>
      </c>
      <c r="D15" s="1"/>
      <c r="E15" s="20" t="s">
        <v>25</v>
      </c>
      <c r="F15" s="20" t="s">
        <v>13</v>
      </c>
      <c r="G15" s="20" t="s">
        <v>15</v>
      </c>
      <c r="I15" s="20" t="s">
        <v>24</v>
      </c>
      <c r="J15" s="20" t="s">
        <v>0</v>
      </c>
      <c r="K15" s="2" t="s">
        <v>1</v>
      </c>
      <c r="L15" s="4" t="s">
        <v>40</v>
      </c>
      <c r="M15" s="4" t="s">
        <v>41</v>
      </c>
      <c r="N15" s="4" t="s">
        <v>42</v>
      </c>
      <c r="O15" s="2" t="s">
        <v>1</v>
      </c>
      <c r="P15" s="20" t="s">
        <v>7</v>
      </c>
      <c r="Q15" s="27" t="s">
        <v>38</v>
      </c>
      <c r="R15" s="37" t="s">
        <v>8</v>
      </c>
      <c r="S15" s="37" t="s">
        <v>9</v>
      </c>
      <c r="T15" s="37" t="s">
        <v>10</v>
      </c>
      <c r="U15" s="1"/>
      <c r="V15" s="37" t="s">
        <v>2</v>
      </c>
      <c r="W15" s="38" t="s">
        <v>11</v>
      </c>
      <c r="X15" s="37" t="s">
        <v>3</v>
      </c>
      <c r="Y15" s="37" t="s">
        <v>4</v>
      </c>
      <c r="Z15" s="38" t="s">
        <v>5</v>
      </c>
      <c r="AA15" s="3"/>
      <c r="AB15" s="30" t="s">
        <v>16</v>
      </c>
      <c r="AC15" s="4" t="s">
        <v>17</v>
      </c>
      <c r="AD15" s="4" t="s">
        <v>18</v>
      </c>
      <c r="AE15" s="4" t="s">
        <v>19</v>
      </c>
      <c r="AF15" s="4" t="s">
        <v>20</v>
      </c>
      <c r="AG15" s="41"/>
      <c r="AH15" s="4" t="s">
        <v>21</v>
      </c>
      <c r="AI15" s="4" t="s">
        <v>22</v>
      </c>
      <c r="AJ15" s="4" t="s">
        <v>39</v>
      </c>
    </row>
    <row r="16" spans="1:36" ht="24" customHeight="1" x14ac:dyDescent="0.25">
      <c r="B16" s="64" t="s">
        <v>47</v>
      </c>
      <c r="C16" s="65" t="s">
        <v>48</v>
      </c>
      <c r="E16" s="64" t="s">
        <v>49</v>
      </c>
      <c r="F16" s="65" t="s">
        <v>48</v>
      </c>
      <c r="G16" s="89">
        <v>2650828000000</v>
      </c>
      <c r="I16" s="65" t="s">
        <v>50</v>
      </c>
      <c r="J16" s="65" t="s">
        <v>51</v>
      </c>
      <c r="L16" s="65" t="s">
        <v>52</v>
      </c>
      <c r="M16" s="65" t="s">
        <v>53</v>
      </c>
      <c r="N16" s="65" t="s">
        <v>54</v>
      </c>
      <c r="P16" s="65" t="s">
        <v>55</v>
      </c>
      <c r="Q16" s="73">
        <v>1200000</v>
      </c>
      <c r="R16" s="69" t="s">
        <v>56</v>
      </c>
      <c r="S16" s="69" t="s">
        <v>56</v>
      </c>
      <c r="T16" s="69" t="s">
        <v>56</v>
      </c>
      <c r="V16" s="72" t="s">
        <v>56</v>
      </c>
      <c r="W16" s="72" t="s">
        <v>56</v>
      </c>
      <c r="X16" s="72" t="s">
        <v>56</v>
      </c>
      <c r="Y16" s="72" t="s">
        <v>56</v>
      </c>
      <c r="Z16" s="72" t="s">
        <v>56</v>
      </c>
      <c r="AB16" s="69">
        <f>MAX(AF16:AF20)-MIN(AE16:AE20)</f>
        <v>364</v>
      </c>
      <c r="AC16" s="28">
        <v>1</v>
      </c>
      <c r="AD16" s="44" t="s">
        <v>342</v>
      </c>
      <c r="AE16" s="58">
        <v>41640</v>
      </c>
      <c r="AF16" s="58">
        <v>41881</v>
      </c>
      <c r="AG16" s="55"/>
      <c r="AH16" s="66" t="s">
        <v>194</v>
      </c>
      <c r="AI16" s="66" t="s">
        <v>388</v>
      </c>
      <c r="AJ16" s="66" t="s">
        <v>195</v>
      </c>
    </row>
    <row r="17" spans="2:36" ht="36" x14ac:dyDescent="0.25">
      <c r="B17" s="64"/>
      <c r="C17" s="65"/>
      <c r="E17" s="64"/>
      <c r="F17" s="65"/>
      <c r="G17" s="89"/>
      <c r="I17" s="65"/>
      <c r="J17" s="65"/>
      <c r="L17" s="65"/>
      <c r="M17" s="65"/>
      <c r="N17" s="65"/>
      <c r="P17" s="65"/>
      <c r="Q17" s="74"/>
      <c r="R17" s="70"/>
      <c r="S17" s="70"/>
      <c r="T17" s="70"/>
      <c r="V17" s="72"/>
      <c r="W17" s="72"/>
      <c r="X17" s="72"/>
      <c r="Y17" s="72"/>
      <c r="Z17" s="72"/>
      <c r="AB17" s="70"/>
      <c r="AC17" s="28">
        <v>2</v>
      </c>
      <c r="AD17" s="44" t="s">
        <v>343</v>
      </c>
      <c r="AE17" s="58">
        <v>41671</v>
      </c>
      <c r="AF17" s="58">
        <v>42004</v>
      </c>
      <c r="AG17" s="55"/>
      <c r="AH17" s="67"/>
      <c r="AI17" s="67"/>
      <c r="AJ17" s="67"/>
    </row>
    <row r="18" spans="2:36" ht="36" x14ac:dyDescent="0.25">
      <c r="B18" s="64"/>
      <c r="C18" s="65"/>
      <c r="E18" s="64"/>
      <c r="F18" s="65"/>
      <c r="G18" s="89"/>
      <c r="I18" s="65"/>
      <c r="J18" s="65"/>
      <c r="L18" s="65"/>
      <c r="M18" s="65"/>
      <c r="N18" s="65"/>
      <c r="P18" s="65"/>
      <c r="Q18" s="74"/>
      <c r="R18" s="70"/>
      <c r="S18" s="70"/>
      <c r="T18" s="70"/>
      <c r="V18" s="72"/>
      <c r="W18" s="72"/>
      <c r="X18" s="72"/>
      <c r="Y18" s="72"/>
      <c r="Z18" s="72"/>
      <c r="AB18" s="70"/>
      <c r="AC18" s="28">
        <v>3</v>
      </c>
      <c r="AD18" s="44" t="s">
        <v>344</v>
      </c>
      <c r="AE18" s="58">
        <v>41640</v>
      </c>
      <c r="AF18" s="58">
        <v>41882</v>
      </c>
      <c r="AG18" s="55"/>
      <c r="AH18" s="67"/>
      <c r="AI18" s="67"/>
      <c r="AJ18" s="67"/>
    </row>
    <row r="19" spans="2:36" ht="24" x14ac:dyDescent="0.25">
      <c r="B19" s="64"/>
      <c r="C19" s="65"/>
      <c r="E19" s="64"/>
      <c r="F19" s="65"/>
      <c r="G19" s="89"/>
      <c r="I19" s="65"/>
      <c r="J19" s="65"/>
      <c r="L19" s="65"/>
      <c r="M19" s="65"/>
      <c r="N19" s="65"/>
      <c r="P19" s="65"/>
      <c r="Q19" s="74"/>
      <c r="R19" s="70"/>
      <c r="S19" s="70"/>
      <c r="T19" s="70"/>
      <c r="V19" s="72"/>
      <c r="W19" s="72"/>
      <c r="X19" s="72"/>
      <c r="Y19" s="72"/>
      <c r="Z19" s="72"/>
      <c r="AB19" s="70"/>
      <c r="AC19" s="28">
        <v>4</v>
      </c>
      <c r="AD19" s="44" t="s">
        <v>345</v>
      </c>
      <c r="AE19" s="58">
        <v>41671</v>
      </c>
      <c r="AF19" s="58">
        <v>42004</v>
      </c>
      <c r="AG19" s="55"/>
      <c r="AH19" s="67"/>
      <c r="AI19" s="67"/>
      <c r="AJ19" s="67"/>
    </row>
    <row r="20" spans="2:36" ht="48" x14ac:dyDescent="0.25">
      <c r="B20" s="64"/>
      <c r="C20" s="65"/>
      <c r="E20" s="64"/>
      <c r="F20" s="65"/>
      <c r="G20" s="89"/>
      <c r="I20" s="65"/>
      <c r="J20" s="65"/>
      <c r="L20" s="65"/>
      <c r="M20" s="65"/>
      <c r="N20" s="65"/>
      <c r="P20" s="65"/>
      <c r="Q20" s="75"/>
      <c r="R20" s="71"/>
      <c r="S20" s="71"/>
      <c r="T20" s="71"/>
      <c r="V20" s="72"/>
      <c r="W20" s="72"/>
      <c r="X20" s="72"/>
      <c r="Y20" s="72"/>
      <c r="Z20" s="72"/>
      <c r="AB20" s="71"/>
      <c r="AC20" s="28">
        <v>5</v>
      </c>
      <c r="AD20" s="44" t="s">
        <v>346</v>
      </c>
      <c r="AE20" s="58">
        <v>41640</v>
      </c>
      <c r="AF20" s="58">
        <v>42004</v>
      </c>
      <c r="AG20" s="55"/>
      <c r="AH20" s="68"/>
      <c r="AI20" s="68"/>
      <c r="AJ20" s="68"/>
    </row>
    <row r="21" spans="2:36" ht="36" x14ac:dyDescent="0.25">
      <c r="B21" s="64"/>
      <c r="C21" s="65"/>
      <c r="E21" s="64"/>
      <c r="F21" s="65"/>
      <c r="G21" s="89"/>
      <c r="I21" s="65" t="s">
        <v>50</v>
      </c>
      <c r="J21" s="65" t="s">
        <v>51</v>
      </c>
      <c r="L21" s="65" t="s">
        <v>52</v>
      </c>
      <c r="M21" s="65" t="s">
        <v>53</v>
      </c>
      <c r="N21" s="65" t="s">
        <v>54</v>
      </c>
      <c r="P21" s="65" t="s">
        <v>57</v>
      </c>
      <c r="Q21" s="63">
        <v>895528</v>
      </c>
      <c r="R21" s="69" t="s">
        <v>56</v>
      </c>
      <c r="S21" s="69" t="s">
        <v>56</v>
      </c>
      <c r="T21" s="69" t="s">
        <v>56</v>
      </c>
      <c r="V21" s="72" t="s">
        <v>56</v>
      </c>
      <c r="W21" s="72" t="s">
        <v>56</v>
      </c>
      <c r="X21" s="72" t="s">
        <v>56</v>
      </c>
      <c r="Y21" s="72" t="s">
        <v>56</v>
      </c>
      <c r="Z21" s="72" t="s">
        <v>56</v>
      </c>
      <c r="AB21" s="69">
        <f>MAX(AF21:AF24)-MIN(AE21:AE24)</f>
        <v>364</v>
      </c>
      <c r="AC21" s="29">
        <v>1</v>
      </c>
      <c r="AD21" s="44" t="s">
        <v>347</v>
      </c>
      <c r="AE21" s="58">
        <v>41640</v>
      </c>
      <c r="AF21" s="58">
        <v>41670</v>
      </c>
      <c r="AG21" s="55"/>
      <c r="AH21" s="66" t="s">
        <v>194</v>
      </c>
      <c r="AI21" s="66" t="s">
        <v>388</v>
      </c>
      <c r="AJ21" s="66" t="s">
        <v>195</v>
      </c>
    </row>
    <row r="22" spans="2:36" ht="48" x14ac:dyDescent="0.25">
      <c r="B22" s="64"/>
      <c r="C22" s="65"/>
      <c r="E22" s="64"/>
      <c r="F22" s="65"/>
      <c r="G22" s="89"/>
      <c r="I22" s="65"/>
      <c r="J22" s="65"/>
      <c r="L22" s="65"/>
      <c r="M22" s="65"/>
      <c r="N22" s="65"/>
      <c r="P22" s="65"/>
      <c r="Q22" s="63"/>
      <c r="R22" s="70"/>
      <c r="S22" s="70"/>
      <c r="T22" s="70"/>
      <c r="V22" s="72"/>
      <c r="W22" s="72"/>
      <c r="X22" s="72"/>
      <c r="Y22" s="72"/>
      <c r="Z22" s="72"/>
      <c r="AB22" s="70"/>
      <c r="AC22" s="29">
        <v>2</v>
      </c>
      <c r="AD22" s="44" t="s">
        <v>348</v>
      </c>
      <c r="AE22" s="58">
        <v>41640</v>
      </c>
      <c r="AF22" s="58">
        <v>42004</v>
      </c>
      <c r="AG22" s="55"/>
      <c r="AH22" s="67"/>
      <c r="AI22" s="67"/>
      <c r="AJ22" s="67"/>
    </row>
    <row r="23" spans="2:36" ht="36" x14ac:dyDescent="0.25">
      <c r="B23" s="64"/>
      <c r="C23" s="65"/>
      <c r="E23" s="64"/>
      <c r="F23" s="65"/>
      <c r="G23" s="89"/>
      <c r="I23" s="65"/>
      <c r="J23" s="65"/>
      <c r="L23" s="65"/>
      <c r="M23" s="65"/>
      <c r="N23" s="65"/>
      <c r="P23" s="65"/>
      <c r="Q23" s="63"/>
      <c r="R23" s="70"/>
      <c r="S23" s="70"/>
      <c r="T23" s="70"/>
      <c r="V23" s="72"/>
      <c r="W23" s="72"/>
      <c r="X23" s="72"/>
      <c r="Y23" s="72"/>
      <c r="Z23" s="72"/>
      <c r="AB23" s="70"/>
      <c r="AC23" s="29">
        <v>3</v>
      </c>
      <c r="AD23" s="44" t="s">
        <v>349</v>
      </c>
      <c r="AE23" s="58">
        <v>41640</v>
      </c>
      <c r="AF23" s="58">
        <v>41820</v>
      </c>
      <c r="AG23" s="55"/>
      <c r="AH23" s="67"/>
      <c r="AI23" s="67"/>
      <c r="AJ23" s="67"/>
    </row>
    <row r="24" spans="2:36" ht="24" x14ac:dyDescent="0.25">
      <c r="B24" s="64"/>
      <c r="C24" s="65"/>
      <c r="E24" s="64"/>
      <c r="F24" s="65"/>
      <c r="G24" s="89"/>
      <c r="I24" s="65"/>
      <c r="J24" s="65"/>
      <c r="L24" s="65"/>
      <c r="M24" s="65"/>
      <c r="N24" s="65"/>
      <c r="P24" s="65"/>
      <c r="Q24" s="63"/>
      <c r="R24" s="70"/>
      <c r="S24" s="70"/>
      <c r="T24" s="70"/>
      <c r="V24" s="72"/>
      <c r="W24" s="72"/>
      <c r="X24" s="72"/>
      <c r="Y24" s="72"/>
      <c r="Z24" s="72"/>
      <c r="AB24" s="70"/>
      <c r="AC24" s="29">
        <v>4</v>
      </c>
      <c r="AD24" s="44" t="s">
        <v>350</v>
      </c>
      <c r="AE24" s="58">
        <v>41640</v>
      </c>
      <c r="AF24" s="58">
        <v>41729</v>
      </c>
      <c r="AG24" s="55"/>
      <c r="AH24" s="67"/>
      <c r="AI24" s="67"/>
      <c r="AJ24" s="67"/>
    </row>
    <row r="25" spans="2:36" ht="60" x14ac:dyDescent="0.25">
      <c r="B25" s="64"/>
      <c r="C25" s="65"/>
      <c r="E25" s="64"/>
      <c r="F25" s="65"/>
      <c r="G25" s="89"/>
      <c r="I25" s="65" t="s">
        <v>50</v>
      </c>
      <c r="J25" s="65" t="s">
        <v>51</v>
      </c>
      <c r="L25" s="65" t="s">
        <v>52</v>
      </c>
      <c r="M25" s="65" t="s">
        <v>53</v>
      </c>
      <c r="N25" s="65" t="s">
        <v>54</v>
      </c>
      <c r="P25" s="65" t="s">
        <v>58</v>
      </c>
      <c r="Q25" s="73">
        <v>13500</v>
      </c>
      <c r="R25" s="69" t="s">
        <v>56</v>
      </c>
      <c r="S25" s="69" t="s">
        <v>56</v>
      </c>
      <c r="T25" s="69"/>
      <c r="V25" s="72" t="s">
        <v>56</v>
      </c>
      <c r="W25" s="72" t="s">
        <v>56</v>
      </c>
      <c r="X25" s="72" t="s">
        <v>56</v>
      </c>
      <c r="Y25" s="72"/>
      <c r="Z25" s="72" t="s">
        <v>56</v>
      </c>
      <c r="AB25" s="69">
        <f>MAX(AF25:AF28)-MIN(AE25:AE28)</f>
        <v>350</v>
      </c>
      <c r="AC25" s="29">
        <v>1</v>
      </c>
      <c r="AD25" s="44" t="s">
        <v>351</v>
      </c>
      <c r="AE25" s="58">
        <v>41654</v>
      </c>
      <c r="AF25" s="58">
        <v>41912</v>
      </c>
      <c r="AG25" s="55"/>
      <c r="AH25" s="66" t="s">
        <v>194</v>
      </c>
      <c r="AI25" s="66" t="s">
        <v>388</v>
      </c>
      <c r="AJ25" s="66" t="s">
        <v>195</v>
      </c>
    </row>
    <row r="26" spans="2:36" ht="36" x14ac:dyDescent="0.25">
      <c r="B26" s="64"/>
      <c r="C26" s="65"/>
      <c r="E26" s="64"/>
      <c r="F26" s="65"/>
      <c r="G26" s="89"/>
      <c r="I26" s="65"/>
      <c r="J26" s="65"/>
      <c r="L26" s="65"/>
      <c r="M26" s="65"/>
      <c r="N26" s="65"/>
      <c r="P26" s="65"/>
      <c r="Q26" s="74"/>
      <c r="R26" s="70"/>
      <c r="S26" s="70"/>
      <c r="T26" s="70"/>
      <c r="V26" s="72"/>
      <c r="W26" s="72"/>
      <c r="X26" s="72"/>
      <c r="Y26" s="72"/>
      <c r="Z26" s="72"/>
      <c r="AB26" s="70"/>
      <c r="AC26" s="29">
        <v>2</v>
      </c>
      <c r="AD26" s="44" t="s">
        <v>387</v>
      </c>
      <c r="AE26" s="58">
        <v>41671</v>
      </c>
      <c r="AF26" s="58">
        <v>41973</v>
      </c>
      <c r="AG26" s="55"/>
      <c r="AH26" s="67"/>
      <c r="AI26" s="67"/>
      <c r="AJ26" s="67"/>
    </row>
    <row r="27" spans="2:36" ht="48" x14ac:dyDescent="0.25">
      <c r="B27" s="64"/>
      <c r="C27" s="65"/>
      <c r="E27" s="64"/>
      <c r="F27" s="65"/>
      <c r="G27" s="89"/>
      <c r="I27" s="65"/>
      <c r="J27" s="65"/>
      <c r="L27" s="65"/>
      <c r="M27" s="65"/>
      <c r="N27" s="65"/>
      <c r="P27" s="65"/>
      <c r="Q27" s="74"/>
      <c r="R27" s="70"/>
      <c r="S27" s="70"/>
      <c r="T27" s="70"/>
      <c r="V27" s="72"/>
      <c r="W27" s="72"/>
      <c r="X27" s="72"/>
      <c r="Y27" s="72"/>
      <c r="Z27" s="72"/>
      <c r="AB27" s="70"/>
      <c r="AC27" s="29">
        <v>3</v>
      </c>
      <c r="AD27" s="44" t="s">
        <v>352</v>
      </c>
      <c r="AE27" s="58">
        <v>41730</v>
      </c>
      <c r="AF27" s="58">
        <v>42004</v>
      </c>
      <c r="AG27" s="55"/>
      <c r="AH27" s="67"/>
      <c r="AI27" s="67"/>
      <c r="AJ27" s="67"/>
    </row>
    <row r="28" spans="2:36" ht="48" x14ac:dyDescent="0.25">
      <c r="B28" s="64"/>
      <c r="C28" s="65"/>
      <c r="E28" s="64"/>
      <c r="F28" s="65"/>
      <c r="G28" s="89"/>
      <c r="I28" s="65"/>
      <c r="J28" s="65"/>
      <c r="L28" s="65"/>
      <c r="M28" s="65"/>
      <c r="N28" s="65"/>
      <c r="P28" s="65"/>
      <c r="Q28" s="75"/>
      <c r="R28" s="70"/>
      <c r="S28" s="70"/>
      <c r="T28" s="70"/>
      <c r="V28" s="72"/>
      <c r="W28" s="72"/>
      <c r="X28" s="72"/>
      <c r="Y28" s="72"/>
      <c r="Z28" s="72"/>
      <c r="AB28" s="70"/>
      <c r="AC28" s="29">
        <v>4</v>
      </c>
      <c r="AD28" s="44" t="s">
        <v>353</v>
      </c>
      <c r="AE28" s="58">
        <v>41730</v>
      </c>
      <c r="AF28" s="58">
        <v>41973</v>
      </c>
      <c r="AG28" s="55"/>
      <c r="AH28" s="67"/>
      <c r="AI28" s="67"/>
      <c r="AJ28" s="67"/>
    </row>
    <row r="29" spans="2:36" ht="36" x14ac:dyDescent="0.25">
      <c r="B29" s="64"/>
      <c r="C29" s="65"/>
      <c r="E29" s="64"/>
      <c r="F29" s="65"/>
      <c r="G29" s="89"/>
      <c r="I29" s="65" t="s">
        <v>50</v>
      </c>
      <c r="J29" s="65" t="s">
        <v>51</v>
      </c>
      <c r="L29" s="65" t="s">
        <v>52</v>
      </c>
      <c r="M29" s="65" t="s">
        <v>53</v>
      </c>
      <c r="N29" s="65" t="s">
        <v>54</v>
      </c>
      <c r="P29" s="65" t="s">
        <v>59</v>
      </c>
      <c r="Q29" s="85">
        <v>1</v>
      </c>
      <c r="R29" s="69" t="s">
        <v>56</v>
      </c>
      <c r="S29" s="69" t="s">
        <v>56</v>
      </c>
      <c r="T29" s="69" t="s">
        <v>56</v>
      </c>
      <c r="V29" s="72" t="s">
        <v>56</v>
      </c>
      <c r="W29" s="72" t="s">
        <v>56</v>
      </c>
      <c r="X29" s="72" t="s">
        <v>56</v>
      </c>
      <c r="Y29" s="72"/>
      <c r="Z29" s="72" t="s">
        <v>56</v>
      </c>
      <c r="AB29" s="69">
        <f>MAX(AF29:AF31)-MIN(AE29:AE31)</f>
        <v>364</v>
      </c>
      <c r="AC29" s="29">
        <v>1</v>
      </c>
      <c r="AD29" s="44" t="s">
        <v>354</v>
      </c>
      <c r="AE29" s="58">
        <v>41640</v>
      </c>
      <c r="AF29" s="58">
        <v>41729</v>
      </c>
      <c r="AG29" s="55"/>
      <c r="AH29" s="66" t="s">
        <v>194</v>
      </c>
      <c r="AI29" s="66" t="s">
        <v>388</v>
      </c>
      <c r="AJ29" s="66" t="s">
        <v>195</v>
      </c>
    </row>
    <row r="30" spans="2:36" ht="24" x14ac:dyDescent="0.25">
      <c r="B30" s="64"/>
      <c r="C30" s="65"/>
      <c r="E30" s="64"/>
      <c r="F30" s="65"/>
      <c r="G30" s="89"/>
      <c r="I30" s="65"/>
      <c r="J30" s="65"/>
      <c r="L30" s="65"/>
      <c r="M30" s="65"/>
      <c r="N30" s="65"/>
      <c r="P30" s="65"/>
      <c r="Q30" s="85"/>
      <c r="R30" s="70"/>
      <c r="S30" s="70"/>
      <c r="T30" s="70"/>
      <c r="V30" s="72"/>
      <c r="W30" s="72"/>
      <c r="X30" s="72"/>
      <c r="Y30" s="72"/>
      <c r="Z30" s="72"/>
      <c r="AB30" s="70"/>
      <c r="AC30" s="29">
        <v>2</v>
      </c>
      <c r="AD30" s="44" t="s">
        <v>355</v>
      </c>
      <c r="AE30" s="58">
        <v>41640</v>
      </c>
      <c r="AF30" s="58">
        <v>41988</v>
      </c>
      <c r="AG30" s="55"/>
      <c r="AH30" s="67"/>
      <c r="AI30" s="67"/>
      <c r="AJ30" s="67"/>
    </row>
    <row r="31" spans="2:36" ht="36" x14ac:dyDescent="0.25">
      <c r="B31" s="64"/>
      <c r="C31" s="65"/>
      <c r="E31" s="64"/>
      <c r="F31" s="65"/>
      <c r="G31" s="89"/>
      <c r="I31" s="65"/>
      <c r="J31" s="65"/>
      <c r="L31" s="65"/>
      <c r="M31" s="65"/>
      <c r="N31" s="65"/>
      <c r="P31" s="65"/>
      <c r="Q31" s="85"/>
      <c r="R31" s="70"/>
      <c r="S31" s="70"/>
      <c r="T31" s="70"/>
      <c r="V31" s="72"/>
      <c r="W31" s="72"/>
      <c r="X31" s="72"/>
      <c r="Y31" s="72"/>
      <c r="Z31" s="72"/>
      <c r="AB31" s="70"/>
      <c r="AC31" s="29">
        <v>3</v>
      </c>
      <c r="AD31" s="44" t="s">
        <v>356</v>
      </c>
      <c r="AE31" s="58">
        <v>41640</v>
      </c>
      <c r="AF31" s="58">
        <v>42004</v>
      </c>
      <c r="AG31" s="55"/>
      <c r="AH31" s="67"/>
      <c r="AI31" s="67"/>
      <c r="AJ31" s="67"/>
    </row>
    <row r="32" spans="2:36" ht="36" x14ac:dyDescent="0.25">
      <c r="B32" s="64" t="s">
        <v>60</v>
      </c>
      <c r="C32" s="65" t="s">
        <v>61</v>
      </c>
      <c r="E32" s="64" t="s">
        <v>62</v>
      </c>
      <c r="F32" s="65" t="s">
        <v>63</v>
      </c>
      <c r="G32" s="89">
        <v>93000000000</v>
      </c>
      <c r="I32" s="65" t="s">
        <v>50</v>
      </c>
      <c r="J32" s="65" t="s">
        <v>51</v>
      </c>
      <c r="L32" s="65" t="s">
        <v>52</v>
      </c>
      <c r="M32" s="65" t="s">
        <v>53</v>
      </c>
      <c r="N32" s="65" t="s">
        <v>54</v>
      </c>
      <c r="P32" s="65" t="s">
        <v>64</v>
      </c>
      <c r="Q32" s="63">
        <v>20</v>
      </c>
      <c r="R32" s="69" t="s">
        <v>56</v>
      </c>
      <c r="S32" s="69"/>
      <c r="T32" s="69"/>
      <c r="V32" s="72" t="s">
        <v>56</v>
      </c>
      <c r="W32" s="72" t="s">
        <v>56</v>
      </c>
      <c r="X32" s="72" t="s">
        <v>56</v>
      </c>
      <c r="Y32" s="72"/>
      <c r="Z32" s="72" t="s">
        <v>56</v>
      </c>
      <c r="AB32" s="69">
        <f t="shared" ref="AB32" si="0">MAX(AF32:AF36)-MIN(AE32:AE36)</f>
        <v>338</v>
      </c>
      <c r="AC32" s="29">
        <v>1</v>
      </c>
      <c r="AD32" s="44" t="s">
        <v>286</v>
      </c>
      <c r="AE32" s="58">
        <v>41666</v>
      </c>
      <c r="AF32" s="58">
        <v>42004</v>
      </c>
      <c r="AG32" s="55"/>
      <c r="AH32" s="66" t="s">
        <v>196</v>
      </c>
      <c r="AI32" s="66" t="s">
        <v>197</v>
      </c>
      <c r="AJ32" s="66" t="s">
        <v>198</v>
      </c>
    </row>
    <row r="33" spans="2:36" ht="36" x14ac:dyDescent="0.25">
      <c r="B33" s="64"/>
      <c r="C33" s="65"/>
      <c r="E33" s="64"/>
      <c r="F33" s="65"/>
      <c r="G33" s="89"/>
      <c r="I33" s="65"/>
      <c r="J33" s="65"/>
      <c r="L33" s="65"/>
      <c r="M33" s="65"/>
      <c r="N33" s="65"/>
      <c r="P33" s="65"/>
      <c r="Q33" s="63"/>
      <c r="R33" s="70"/>
      <c r="S33" s="70"/>
      <c r="T33" s="70"/>
      <c r="V33" s="72"/>
      <c r="W33" s="72"/>
      <c r="X33" s="72"/>
      <c r="Y33" s="72"/>
      <c r="Z33" s="72"/>
      <c r="AB33" s="70"/>
      <c r="AC33" s="29">
        <v>2</v>
      </c>
      <c r="AD33" s="44" t="s">
        <v>287</v>
      </c>
      <c r="AE33" s="58">
        <v>41666</v>
      </c>
      <c r="AF33" s="58">
        <v>42004</v>
      </c>
      <c r="AG33" s="55"/>
      <c r="AH33" s="67"/>
      <c r="AI33" s="67"/>
      <c r="AJ33" s="67"/>
    </row>
    <row r="34" spans="2:36" ht="24" x14ac:dyDescent="0.25">
      <c r="B34" s="64"/>
      <c r="C34" s="65"/>
      <c r="E34" s="64"/>
      <c r="F34" s="65"/>
      <c r="G34" s="89"/>
      <c r="I34" s="65"/>
      <c r="J34" s="65"/>
      <c r="L34" s="65"/>
      <c r="M34" s="65"/>
      <c r="N34" s="65"/>
      <c r="P34" s="65"/>
      <c r="Q34" s="63"/>
      <c r="R34" s="70"/>
      <c r="S34" s="70"/>
      <c r="T34" s="70"/>
      <c r="V34" s="72"/>
      <c r="W34" s="72"/>
      <c r="X34" s="72"/>
      <c r="Y34" s="72"/>
      <c r="Z34" s="72"/>
      <c r="AB34" s="70"/>
      <c r="AC34" s="29">
        <v>3</v>
      </c>
      <c r="AD34" s="44" t="s">
        <v>288</v>
      </c>
      <c r="AE34" s="58">
        <v>41666</v>
      </c>
      <c r="AF34" s="58">
        <v>42004</v>
      </c>
      <c r="AG34" s="55"/>
      <c r="AH34" s="67"/>
      <c r="AI34" s="67"/>
      <c r="AJ34" s="67"/>
    </row>
    <row r="35" spans="2:36" ht="24" x14ac:dyDescent="0.25">
      <c r="B35" s="64"/>
      <c r="C35" s="65"/>
      <c r="E35" s="64"/>
      <c r="F35" s="65"/>
      <c r="G35" s="89"/>
      <c r="I35" s="65"/>
      <c r="J35" s="65"/>
      <c r="L35" s="65"/>
      <c r="M35" s="65"/>
      <c r="N35" s="65"/>
      <c r="P35" s="65"/>
      <c r="Q35" s="63"/>
      <c r="R35" s="70"/>
      <c r="S35" s="70"/>
      <c r="T35" s="70"/>
      <c r="V35" s="72"/>
      <c r="W35" s="72"/>
      <c r="X35" s="72"/>
      <c r="Y35" s="72"/>
      <c r="Z35" s="72"/>
      <c r="AB35" s="70"/>
      <c r="AC35" s="29">
        <v>4</v>
      </c>
      <c r="AD35" s="44" t="s">
        <v>289</v>
      </c>
      <c r="AE35" s="58">
        <v>41666</v>
      </c>
      <c r="AF35" s="58">
        <v>42004</v>
      </c>
      <c r="AG35" s="55"/>
      <c r="AH35" s="67"/>
      <c r="AI35" s="67"/>
      <c r="AJ35" s="67"/>
    </row>
    <row r="36" spans="2:36" ht="36" x14ac:dyDescent="0.25">
      <c r="B36" s="64"/>
      <c r="C36" s="65"/>
      <c r="E36" s="64"/>
      <c r="F36" s="65"/>
      <c r="G36" s="89"/>
      <c r="I36" s="65"/>
      <c r="J36" s="65"/>
      <c r="L36" s="65"/>
      <c r="M36" s="65"/>
      <c r="N36" s="65"/>
      <c r="P36" s="65"/>
      <c r="Q36" s="63"/>
      <c r="R36" s="71"/>
      <c r="S36" s="71"/>
      <c r="T36" s="71"/>
      <c r="V36" s="72"/>
      <c r="W36" s="72"/>
      <c r="X36" s="72"/>
      <c r="Y36" s="72"/>
      <c r="Z36" s="72"/>
      <c r="AB36" s="71"/>
      <c r="AC36" s="29">
        <v>5</v>
      </c>
      <c r="AD36" s="44" t="s">
        <v>290</v>
      </c>
      <c r="AE36" s="58">
        <v>41666</v>
      </c>
      <c r="AF36" s="58">
        <v>42004</v>
      </c>
      <c r="AG36" s="55"/>
      <c r="AH36" s="68"/>
      <c r="AI36" s="68"/>
      <c r="AJ36" s="68"/>
    </row>
    <row r="37" spans="2:36" ht="48" x14ac:dyDescent="0.25">
      <c r="B37" s="64" t="s">
        <v>65</v>
      </c>
      <c r="C37" s="65" t="s">
        <v>66</v>
      </c>
      <c r="E37" s="64" t="s">
        <v>67</v>
      </c>
      <c r="F37" s="65" t="s">
        <v>68</v>
      </c>
      <c r="G37" s="89">
        <v>180000000000</v>
      </c>
      <c r="I37" s="65" t="s">
        <v>50</v>
      </c>
      <c r="J37" s="65" t="s">
        <v>51</v>
      </c>
      <c r="L37" s="65" t="s">
        <v>52</v>
      </c>
      <c r="M37" s="65" t="s">
        <v>53</v>
      </c>
      <c r="N37" s="65" t="s">
        <v>54</v>
      </c>
      <c r="P37" s="65" t="s">
        <v>69</v>
      </c>
      <c r="Q37" s="85">
        <v>0.8</v>
      </c>
      <c r="R37" s="69" t="s">
        <v>56</v>
      </c>
      <c r="S37" s="69" t="s">
        <v>56</v>
      </c>
      <c r="T37" s="69" t="s">
        <v>56</v>
      </c>
      <c r="V37" s="72" t="s">
        <v>56</v>
      </c>
      <c r="W37" s="72" t="s">
        <v>56</v>
      </c>
      <c r="X37" s="72"/>
      <c r="Y37" s="72"/>
      <c r="Z37" s="72" t="s">
        <v>56</v>
      </c>
      <c r="AB37" s="69">
        <f t="shared" ref="AB37" si="1">MAX(AF37:AF41)-MIN(AE37:AE41)</f>
        <v>210</v>
      </c>
      <c r="AC37" s="39">
        <v>1</v>
      </c>
      <c r="AD37" s="44" t="s">
        <v>372</v>
      </c>
      <c r="AE37" s="58">
        <v>41685</v>
      </c>
      <c r="AF37" s="58">
        <v>41729</v>
      </c>
      <c r="AG37" s="55"/>
      <c r="AH37" s="66" t="s">
        <v>199</v>
      </c>
      <c r="AI37" s="66" t="s">
        <v>388</v>
      </c>
      <c r="AJ37" s="66" t="s">
        <v>200</v>
      </c>
    </row>
    <row r="38" spans="2:36" ht="36" x14ac:dyDescent="0.25">
      <c r="B38" s="64"/>
      <c r="C38" s="65"/>
      <c r="E38" s="64"/>
      <c r="F38" s="65"/>
      <c r="G38" s="89"/>
      <c r="I38" s="65"/>
      <c r="J38" s="65"/>
      <c r="L38" s="65"/>
      <c r="M38" s="65"/>
      <c r="N38" s="65"/>
      <c r="P38" s="65"/>
      <c r="Q38" s="85"/>
      <c r="R38" s="70"/>
      <c r="S38" s="70"/>
      <c r="T38" s="70"/>
      <c r="V38" s="72"/>
      <c r="W38" s="72"/>
      <c r="X38" s="72"/>
      <c r="Y38" s="72"/>
      <c r="Z38" s="72"/>
      <c r="AB38" s="70"/>
      <c r="AC38" s="39">
        <v>2</v>
      </c>
      <c r="AD38" s="44" t="s">
        <v>373</v>
      </c>
      <c r="AE38" s="58">
        <v>41671</v>
      </c>
      <c r="AF38" s="58">
        <v>41698</v>
      </c>
      <c r="AG38" s="55"/>
      <c r="AH38" s="67"/>
      <c r="AI38" s="67"/>
      <c r="AJ38" s="67"/>
    </row>
    <row r="39" spans="2:36" ht="24" x14ac:dyDescent="0.25">
      <c r="B39" s="64"/>
      <c r="C39" s="65"/>
      <c r="E39" s="64"/>
      <c r="F39" s="65"/>
      <c r="G39" s="89"/>
      <c r="I39" s="65"/>
      <c r="J39" s="65"/>
      <c r="L39" s="65"/>
      <c r="M39" s="65"/>
      <c r="N39" s="65"/>
      <c r="P39" s="65"/>
      <c r="Q39" s="85"/>
      <c r="R39" s="70"/>
      <c r="S39" s="70"/>
      <c r="T39" s="70"/>
      <c r="V39" s="72"/>
      <c r="W39" s="72"/>
      <c r="X39" s="72"/>
      <c r="Y39" s="72"/>
      <c r="Z39" s="72"/>
      <c r="AB39" s="70"/>
      <c r="AC39" s="39">
        <v>3</v>
      </c>
      <c r="AD39" s="44" t="s">
        <v>374</v>
      </c>
      <c r="AE39" s="58">
        <v>41671</v>
      </c>
      <c r="AF39" s="58">
        <v>41698</v>
      </c>
      <c r="AG39" s="55"/>
      <c r="AH39" s="67"/>
      <c r="AI39" s="67"/>
      <c r="AJ39" s="67"/>
    </row>
    <row r="40" spans="2:36" ht="24" x14ac:dyDescent="0.25">
      <c r="B40" s="64"/>
      <c r="C40" s="65"/>
      <c r="E40" s="64"/>
      <c r="F40" s="65"/>
      <c r="G40" s="89"/>
      <c r="I40" s="65"/>
      <c r="J40" s="65"/>
      <c r="L40" s="65"/>
      <c r="M40" s="65"/>
      <c r="N40" s="65"/>
      <c r="P40" s="65"/>
      <c r="Q40" s="85"/>
      <c r="R40" s="70"/>
      <c r="S40" s="70"/>
      <c r="T40" s="70"/>
      <c r="V40" s="72"/>
      <c r="W40" s="72"/>
      <c r="X40" s="72"/>
      <c r="Y40" s="72"/>
      <c r="Z40" s="72"/>
      <c r="AB40" s="70"/>
      <c r="AC40" s="39">
        <v>4</v>
      </c>
      <c r="AD40" s="44" t="s">
        <v>375</v>
      </c>
      <c r="AE40" s="58">
        <v>41821</v>
      </c>
      <c r="AF40" s="58">
        <v>41850</v>
      </c>
      <c r="AG40" s="55"/>
      <c r="AH40" s="67"/>
      <c r="AI40" s="67"/>
      <c r="AJ40" s="67"/>
    </row>
    <row r="41" spans="2:36" ht="36" x14ac:dyDescent="0.25">
      <c r="B41" s="64"/>
      <c r="C41" s="65"/>
      <c r="E41" s="64"/>
      <c r="F41" s="65"/>
      <c r="G41" s="89"/>
      <c r="I41" s="65"/>
      <c r="J41" s="65"/>
      <c r="L41" s="65"/>
      <c r="M41" s="65"/>
      <c r="N41" s="65"/>
      <c r="P41" s="65"/>
      <c r="Q41" s="85"/>
      <c r="R41" s="71"/>
      <c r="S41" s="71"/>
      <c r="T41" s="71"/>
      <c r="V41" s="72"/>
      <c r="W41" s="72"/>
      <c r="X41" s="72"/>
      <c r="Y41" s="72"/>
      <c r="Z41" s="72"/>
      <c r="AB41" s="71"/>
      <c r="AC41" s="39">
        <v>5</v>
      </c>
      <c r="AD41" s="44" t="s">
        <v>376</v>
      </c>
      <c r="AE41" s="58">
        <v>41640</v>
      </c>
      <c r="AF41" s="58">
        <v>41670</v>
      </c>
      <c r="AG41" s="55"/>
      <c r="AH41" s="68"/>
      <c r="AI41" s="68"/>
      <c r="AJ41" s="68"/>
    </row>
    <row r="42" spans="2:36" ht="24" x14ac:dyDescent="0.25">
      <c r="B42" s="64"/>
      <c r="C42" s="65"/>
      <c r="E42" s="64"/>
      <c r="F42" s="65"/>
      <c r="G42" s="89"/>
      <c r="I42" s="65" t="s">
        <v>50</v>
      </c>
      <c r="J42" s="65" t="s">
        <v>51</v>
      </c>
      <c r="L42" s="65" t="s">
        <v>52</v>
      </c>
      <c r="M42" s="65" t="s">
        <v>53</v>
      </c>
      <c r="N42" s="65" t="s">
        <v>54</v>
      </c>
      <c r="P42" s="90" t="s">
        <v>462</v>
      </c>
      <c r="Q42" s="85">
        <v>1</v>
      </c>
      <c r="R42" s="69" t="s">
        <v>56</v>
      </c>
      <c r="S42" s="69" t="s">
        <v>56</v>
      </c>
      <c r="T42" s="69" t="s">
        <v>56</v>
      </c>
      <c r="V42" s="72" t="s">
        <v>56</v>
      </c>
      <c r="W42" s="72" t="s">
        <v>56</v>
      </c>
      <c r="X42" s="72"/>
      <c r="Y42" s="72"/>
      <c r="Z42" s="72" t="s">
        <v>56</v>
      </c>
      <c r="AB42" s="69">
        <f t="shared" ref="AB42" si="2">MAX(AF42:AF46)-MIN(AE42:AE46)</f>
        <v>333</v>
      </c>
      <c r="AC42" s="39">
        <v>1</v>
      </c>
      <c r="AD42" s="44" t="s">
        <v>377</v>
      </c>
      <c r="AE42" s="58">
        <v>41685</v>
      </c>
      <c r="AF42" s="58">
        <v>41882</v>
      </c>
      <c r="AG42" s="55"/>
      <c r="AH42" s="66" t="s">
        <v>199</v>
      </c>
      <c r="AI42" s="66" t="s">
        <v>388</v>
      </c>
      <c r="AJ42" s="66" t="s">
        <v>200</v>
      </c>
    </row>
    <row r="43" spans="2:36" ht="36" x14ac:dyDescent="0.25">
      <c r="B43" s="64"/>
      <c r="C43" s="65"/>
      <c r="E43" s="64"/>
      <c r="F43" s="65"/>
      <c r="G43" s="89"/>
      <c r="I43" s="65"/>
      <c r="J43" s="65"/>
      <c r="L43" s="65"/>
      <c r="M43" s="65"/>
      <c r="N43" s="65"/>
      <c r="P43" s="90"/>
      <c r="Q43" s="85"/>
      <c r="R43" s="70"/>
      <c r="S43" s="70"/>
      <c r="T43" s="70"/>
      <c r="V43" s="72"/>
      <c r="W43" s="72"/>
      <c r="X43" s="72"/>
      <c r="Y43" s="72"/>
      <c r="Z43" s="72"/>
      <c r="AB43" s="70"/>
      <c r="AC43" s="39">
        <v>2</v>
      </c>
      <c r="AD43" s="44" t="s">
        <v>378</v>
      </c>
      <c r="AE43" s="58">
        <v>41791</v>
      </c>
      <c r="AF43" s="58">
        <v>41851</v>
      </c>
      <c r="AG43" s="55"/>
      <c r="AH43" s="67"/>
      <c r="AI43" s="67"/>
      <c r="AJ43" s="67"/>
    </row>
    <row r="44" spans="2:36" ht="72" x14ac:dyDescent="0.25">
      <c r="B44" s="64"/>
      <c r="C44" s="65"/>
      <c r="E44" s="64"/>
      <c r="F44" s="65"/>
      <c r="G44" s="89"/>
      <c r="I44" s="65"/>
      <c r="J44" s="65"/>
      <c r="L44" s="65"/>
      <c r="M44" s="65"/>
      <c r="N44" s="65"/>
      <c r="P44" s="90"/>
      <c r="Q44" s="85"/>
      <c r="R44" s="70"/>
      <c r="S44" s="70"/>
      <c r="T44" s="70"/>
      <c r="V44" s="72"/>
      <c r="W44" s="72"/>
      <c r="X44" s="72"/>
      <c r="Y44" s="72"/>
      <c r="Z44" s="72"/>
      <c r="AB44" s="70"/>
      <c r="AC44" s="39">
        <v>3</v>
      </c>
      <c r="AD44" s="44" t="s">
        <v>379</v>
      </c>
      <c r="AE44" s="58">
        <v>41671</v>
      </c>
      <c r="AF44" s="58">
        <v>41882</v>
      </c>
      <c r="AG44" s="55"/>
      <c r="AH44" s="67"/>
      <c r="AI44" s="67"/>
      <c r="AJ44" s="67"/>
    </row>
    <row r="45" spans="2:36" ht="48" x14ac:dyDescent="0.25">
      <c r="B45" s="64"/>
      <c r="C45" s="65"/>
      <c r="E45" s="64"/>
      <c r="F45" s="65"/>
      <c r="G45" s="89"/>
      <c r="I45" s="65"/>
      <c r="J45" s="65"/>
      <c r="L45" s="65"/>
      <c r="M45" s="65"/>
      <c r="N45" s="65"/>
      <c r="P45" s="90"/>
      <c r="Q45" s="85"/>
      <c r="R45" s="70"/>
      <c r="S45" s="70"/>
      <c r="T45" s="70"/>
      <c r="V45" s="72"/>
      <c r="W45" s="72"/>
      <c r="X45" s="72"/>
      <c r="Y45" s="72"/>
      <c r="Z45" s="72"/>
      <c r="AB45" s="70"/>
      <c r="AC45" s="39">
        <v>4</v>
      </c>
      <c r="AD45" s="44" t="s">
        <v>380</v>
      </c>
      <c r="AE45" s="58">
        <v>41671</v>
      </c>
      <c r="AF45" s="58">
        <v>41882</v>
      </c>
      <c r="AG45" s="55"/>
      <c r="AH45" s="67"/>
      <c r="AI45" s="67"/>
      <c r="AJ45" s="67"/>
    </row>
    <row r="46" spans="2:36" ht="48" x14ac:dyDescent="0.25">
      <c r="B46" s="64"/>
      <c r="C46" s="65"/>
      <c r="E46" s="64"/>
      <c r="F46" s="65"/>
      <c r="G46" s="89"/>
      <c r="I46" s="65"/>
      <c r="J46" s="65"/>
      <c r="L46" s="65"/>
      <c r="M46" s="65"/>
      <c r="N46" s="65"/>
      <c r="P46" s="90"/>
      <c r="Q46" s="85"/>
      <c r="R46" s="71"/>
      <c r="S46" s="71"/>
      <c r="T46" s="71"/>
      <c r="V46" s="72"/>
      <c r="W46" s="72"/>
      <c r="X46" s="72"/>
      <c r="Y46" s="72"/>
      <c r="Z46" s="72"/>
      <c r="AB46" s="71"/>
      <c r="AC46" s="39">
        <v>5</v>
      </c>
      <c r="AD46" s="44" t="s">
        <v>381</v>
      </c>
      <c r="AE46" s="58">
        <v>41671</v>
      </c>
      <c r="AF46" s="58">
        <v>42004</v>
      </c>
      <c r="AG46" s="55"/>
      <c r="AH46" s="68"/>
      <c r="AI46" s="68"/>
      <c r="AJ46" s="68"/>
    </row>
    <row r="47" spans="2:36" ht="36" x14ac:dyDescent="0.25">
      <c r="B47" s="64"/>
      <c r="C47" s="65"/>
      <c r="E47" s="64"/>
      <c r="F47" s="65"/>
      <c r="G47" s="89"/>
      <c r="I47" s="65" t="s">
        <v>70</v>
      </c>
      <c r="J47" s="65" t="s">
        <v>71</v>
      </c>
      <c r="L47" s="65" t="s">
        <v>52</v>
      </c>
      <c r="M47" s="65" t="s">
        <v>53</v>
      </c>
      <c r="N47" s="65" t="s">
        <v>54</v>
      </c>
      <c r="P47" s="65" t="s">
        <v>72</v>
      </c>
      <c r="Q47" s="63">
        <v>25000</v>
      </c>
      <c r="R47" s="69" t="s">
        <v>56</v>
      </c>
      <c r="S47" s="69"/>
      <c r="T47" s="69"/>
      <c r="V47" s="72" t="s">
        <v>56</v>
      </c>
      <c r="W47" s="72" t="s">
        <v>56</v>
      </c>
      <c r="X47" s="72"/>
      <c r="Y47" s="72"/>
      <c r="Z47" s="72" t="s">
        <v>56</v>
      </c>
      <c r="AB47" s="69">
        <f>MAX(AF47:AF50)-MIN(AE47:AE50)</f>
        <v>363</v>
      </c>
      <c r="AC47" s="39">
        <v>1</v>
      </c>
      <c r="AD47" s="44" t="s">
        <v>382</v>
      </c>
      <c r="AE47" s="58">
        <v>41673</v>
      </c>
      <c r="AF47" s="58">
        <v>41805</v>
      </c>
      <c r="AG47" s="55"/>
      <c r="AH47" s="66" t="s">
        <v>199</v>
      </c>
      <c r="AI47" s="66" t="s">
        <v>388</v>
      </c>
      <c r="AJ47" s="66" t="s">
        <v>200</v>
      </c>
    </row>
    <row r="48" spans="2:36" ht="60" x14ac:dyDescent="0.25">
      <c r="B48" s="64"/>
      <c r="C48" s="65"/>
      <c r="E48" s="64"/>
      <c r="F48" s="65"/>
      <c r="G48" s="89"/>
      <c r="I48" s="65"/>
      <c r="J48" s="65"/>
      <c r="L48" s="65"/>
      <c r="M48" s="65"/>
      <c r="N48" s="65"/>
      <c r="P48" s="65"/>
      <c r="Q48" s="63"/>
      <c r="R48" s="70"/>
      <c r="S48" s="70"/>
      <c r="T48" s="70"/>
      <c r="V48" s="72"/>
      <c r="W48" s="72"/>
      <c r="X48" s="72"/>
      <c r="Y48" s="72"/>
      <c r="Z48" s="72"/>
      <c r="AB48" s="70"/>
      <c r="AC48" s="39">
        <v>2</v>
      </c>
      <c r="AD48" s="44" t="s">
        <v>385</v>
      </c>
      <c r="AE48" s="58">
        <v>41641</v>
      </c>
      <c r="AF48" s="58">
        <v>41726</v>
      </c>
      <c r="AG48" s="55"/>
      <c r="AH48" s="67"/>
      <c r="AI48" s="67"/>
      <c r="AJ48" s="67"/>
    </row>
    <row r="49" spans="2:36" ht="24" x14ac:dyDescent="0.25">
      <c r="B49" s="64"/>
      <c r="C49" s="65"/>
      <c r="E49" s="64"/>
      <c r="F49" s="65"/>
      <c r="G49" s="89"/>
      <c r="I49" s="65"/>
      <c r="J49" s="65"/>
      <c r="L49" s="65"/>
      <c r="M49" s="65"/>
      <c r="N49" s="65"/>
      <c r="P49" s="65"/>
      <c r="Q49" s="63"/>
      <c r="R49" s="70"/>
      <c r="S49" s="70"/>
      <c r="T49" s="70"/>
      <c r="V49" s="72"/>
      <c r="W49" s="72"/>
      <c r="X49" s="72"/>
      <c r="Y49" s="72"/>
      <c r="Z49" s="72"/>
      <c r="AB49" s="70"/>
      <c r="AC49" s="39">
        <v>3</v>
      </c>
      <c r="AD49" s="44" t="s">
        <v>383</v>
      </c>
      <c r="AE49" s="58">
        <v>41671</v>
      </c>
      <c r="AF49" s="58">
        <v>41726</v>
      </c>
      <c r="AG49" s="55"/>
      <c r="AH49" s="67"/>
      <c r="AI49" s="67"/>
      <c r="AJ49" s="67"/>
    </row>
    <row r="50" spans="2:36" ht="24" x14ac:dyDescent="0.25">
      <c r="B50" s="64"/>
      <c r="C50" s="65"/>
      <c r="E50" s="64"/>
      <c r="F50" s="65"/>
      <c r="G50" s="89"/>
      <c r="I50" s="65"/>
      <c r="J50" s="65"/>
      <c r="L50" s="65"/>
      <c r="M50" s="65"/>
      <c r="N50" s="65"/>
      <c r="P50" s="65"/>
      <c r="Q50" s="63"/>
      <c r="R50" s="70"/>
      <c r="S50" s="70"/>
      <c r="T50" s="70"/>
      <c r="V50" s="72"/>
      <c r="W50" s="72"/>
      <c r="X50" s="72"/>
      <c r="Y50" s="72"/>
      <c r="Z50" s="72"/>
      <c r="AB50" s="70"/>
      <c r="AC50" s="39">
        <v>4</v>
      </c>
      <c r="AD50" s="44" t="s">
        <v>384</v>
      </c>
      <c r="AE50" s="58">
        <v>41671</v>
      </c>
      <c r="AF50" s="58">
        <v>42004</v>
      </c>
      <c r="AG50" s="55"/>
      <c r="AH50" s="67"/>
      <c r="AI50" s="67"/>
      <c r="AJ50" s="67"/>
    </row>
    <row r="51" spans="2:36" ht="45.75" customHeight="1" x14ac:dyDescent="0.25">
      <c r="B51" s="64"/>
      <c r="C51" s="65"/>
      <c r="E51" s="64"/>
      <c r="F51" s="65"/>
      <c r="G51" s="89"/>
      <c r="I51" s="48" t="s">
        <v>70</v>
      </c>
      <c r="J51" s="48" t="s">
        <v>71</v>
      </c>
      <c r="L51" s="48" t="s">
        <v>52</v>
      </c>
      <c r="M51" s="48" t="s">
        <v>53</v>
      </c>
      <c r="N51" s="48" t="s">
        <v>54</v>
      </c>
      <c r="P51" s="48" t="s">
        <v>73</v>
      </c>
      <c r="Q51" s="49">
        <v>25000</v>
      </c>
      <c r="R51" s="46" t="s">
        <v>56</v>
      </c>
      <c r="S51" s="46"/>
      <c r="T51" s="46"/>
      <c r="V51" s="47" t="s">
        <v>56</v>
      </c>
      <c r="W51" s="47" t="s">
        <v>56</v>
      </c>
      <c r="X51" s="47"/>
      <c r="Y51" s="47"/>
      <c r="Z51" s="47" t="s">
        <v>56</v>
      </c>
      <c r="AB51" s="46">
        <f>MAX(AF51:AF51)-MIN(AE51:AE51)</f>
        <v>333</v>
      </c>
      <c r="AC51" s="39">
        <v>1</v>
      </c>
      <c r="AD51" s="44" t="s">
        <v>386</v>
      </c>
      <c r="AE51" s="58">
        <v>41671</v>
      </c>
      <c r="AF51" s="58">
        <v>42004</v>
      </c>
      <c r="AG51" s="55"/>
      <c r="AH51" s="45" t="s">
        <v>199</v>
      </c>
      <c r="AI51" s="45" t="s">
        <v>388</v>
      </c>
      <c r="AJ51" s="45" t="s">
        <v>200</v>
      </c>
    </row>
    <row r="52" spans="2:36" ht="48" x14ac:dyDescent="0.25">
      <c r="B52" s="117" t="s">
        <v>74</v>
      </c>
      <c r="C52" s="113" t="s">
        <v>75</v>
      </c>
      <c r="E52" s="122" t="s">
        <v>76</v>
      </c>
      <c r="F52" s="66" t="s">
        <v>77</v>
      </c>
      <c r="G52" s="120">
        <v>100000000000</v>
      </c>
      <c r="I52" s="65" t="s">
        <v>78</v>
      </c>
      <c r="J52" s="65" t="s">
        <v>79</v>
      </c>
      <c r="L52" s="65" t="s">
        <v>52</v>
      </c>
      <c r="M52" s="65" t="s">
        <v>53</v>
      </c>
      <c r="N52" s="65" t="s">
        <v>54</v>
      </c>
      <c r="P52" s="65" t="s">
        <v>80</v>
      </c>
      <c r="Q52" s="63">
        <v>266245</v>
      </c>
      <c r="R52" s="69" t="s">
        <v>56</v>
      </c>
      <c r="S52" s="69" t="s">
        <v>56</v>
      </c>
      <c r="T52" s="69" t="s">
        <v>56</v>
      </c>
      <c r="V52" s="72" t="s">
        <v>56</v>
      </c>
      <c r="W52" s="72" t="s">
        <v>56</v>
      </c>
      <c r="X52" s="72" t="s">
        <v>56</v>
      </c>
      <c r="Y52" s="72" t="s">
        <v>56</v>
      </c>
      <c r="Z52" s="72" t="s">
        <v>56</v>
      </c>
      <c r="AB52" s="69">
        <f t="shared" ref="AB52" si="3">MAX(AF52:AF56)-MIN(AE52:AE56)</f>
        <v>352</v>
      </c>
      <c r="AC52" s="39">
        <v>1</v>
      </c>
      <c r="AD52" s="44" t="s">
        <v>304</v>
      </c>
      <c r="AE52" s="58">
        <v>41652</v>
      </c>
      <c r="AF52" s="58">
        <v>41851</v>
      </c>
      <c r="AG52" s="55"/>
      <c r="AH52" s="66" t="s">
        <v>201</v>
      </c>
      <c r="AI52" s="66" t="s">
        <v>388</v>
      </c>
      <c r="AJ52" s="66" t="s">
        <v>202</v>
      </c>
    </row>
    <row r="53" spans="2:36" ht="48" x14ac:dyDescent="0.25">
      <c r="B53" s="118"/>
      <c r="C53" s="114"/>
      <c r="E53" s="123"/>
      <c r="F53" s="67"/>
      <c r="G53" s="121"/>
      <c r="I53" s="65"/>
      <c r="J53" s="65"/>
      <c r="L53" s="65"/>
      <c r="M53" s="65"/>
      <c r="N53" s="65"/>
      <c r="P53" s="65"/>
      <c r="Q53" s="63"/>
      <c r="R53" s="70"/>
      <c r="S53" s="70"/>
      <c r="T53" s="70"/>
      <c r="V53" s="72"/>
      <c r="W53" s="72"/>
      <c r="X53" s="72"/>
      <c r="Y53" s="72"/>
      <c r="Z53" s="72"/>
      <c r="AB53" s="70"/>
      <c r="AC53" s="39">
        <v>2</v>
      </c>
      <c r="AD53" s="44" t="s">
        <v>305</v>
      </c>
      <c r="AE53" s="58">
        <v>41687</v>
      </c>
      <c r="AF53" s="58">
        <v>41820</v>
      </c>
      <c r="AG53" s="55"/>
      <c r="AH53" s="67"/>
      <c r="AI53" s="67"/>
      <c r="AJ53" s="67"/>
    </row>
    <row r="54" spans="2:36" ht="24" x14ac:dyDescent="0.25">
      <c r="B54" s="118"/>
      <c r="C54" s="114"/>
      <c r="E54" s="123"/>
      <c r="F54" s="67"/>
      <c r="G54" s="121"/>
      <c r="I54" s="65"/>
      <c r="J54" s="65"/>
      <c r="L54" s="65"/>
      <c r="M54" s="65"/>
      <c r="N54" s="65"/>
      <c r="P54" s="65"/>
      <c r="Q54" s="63"/>
      <c r="R54" s="70"/>
      <c r="S54" s="70"/>
      <c r="T54" s="70"/>
      <c r="V54" s="72"/>
      <c r="W54" s="72"/>
      <c r="X54" s="72"/>
      <c r="Y54" s="72"/>
      <c r="Z54" s="72"/>
      <c r="AB54" s="70"/>
      <c r="AC54" s="39">
        <v>3</v>
      </c>
      <c r="AD54" s="44" t="s">
        <v>306</v>
      </c>
      <c r="AE54" s="58">
        <v>41666</v>
      </c>
      <c r="AF54" s="58">
        <v>41943</v>
      </c>
      <c r="AG54" s="55"/>
      <c r="AH54" s="67"/>
      <c r="AI54" s="67"/>
      <c r="AJ54" s="67"/>
    </row>
    <row r="55" spans="2:36" ht="24" x14ac:dyDescent="0.25">
      <c r="B55" s="118"/>
      <c r="C55" s="114"/>
      <c r="E55" s="123"/>
      <c r="F55" s="67"/>
      <c r="G55" s="121"/>
      <c r="I55" s="65"/>
      <c r="J55" s="65"/>
      <c r="L55" s="65"/>
      <c r="M55" s="65"/>
      <c r="N55" s="65"/>
      <c r="P55" s="65"/>
      <c r="Q55" s="63"/>
      <c r="R55" s="70"/>
      <c r="S55" s="70"/>
      <c r="T55" s="70"/>
      <c r="V55" s="72"/>
      <c r="W55" s="72"/>
      <c r="X55" s="72"/>
      <c r="Y55" s="72"/>
      <c r="Z55" s="72"/>
      <c r="AB55" s="70"/>
      <c r="AC55" s="39">
        <v>4</v>
      </c>
      <c r="AD55" s="44" t="s">
        <v>307</v>
      </c>
      <c r="AE55" s="58">
        <v>41701</v>
      </c>
      <c r="AF55" s="58">
        <v>42004</v>
      </c>
      <c r="AG55" s="55"/>
      <c r="AH55" s="67"/>
      <c r="AI55" s="67"/>
      <c r="AJ55" s="67"/>
    </row>
    <row r="56" spans="2:36" ht="48" x14ac:dyDescent="0.25">
      <c r="B56" s="118"/>
      <c r="C56" s="114"/>
      <c r="E56" s="123"/>
      <c r="F56" s="67"/>
      <c r="G56" s="121"/>
      <c r="I56" s="65"/>
      <c r="J56" s="65"/>
      <c r="L56" s="65"/>
      <c r="M56" s="65"/>
      <c r="N56" s="65"/>
      <c r="P56" s="65"/>
      <c r="Q56" s="63"/>
      <c r="R56" s="71"/>
      <c r="S56" s="71"/>
      <c r="T56" s="71"/>
      <c r="V56" s="72"/>
      <c r="W56" s="72"/>
      <c r="X56" s="72"/>
      <c r="Y56" s="72"/>
      <c r="Z56" s="72"/>
      <c r="AB56" s="71"/>
      <c r="AC56" s="39">
        <v>5</v>
      </c>
      <c r="AD56" s="44" t="s">
        <v>308</v>
      </c>
      <c r="AE56" s="58">
        <v>41759</v>
      </c>
      <c r="AF56" s="58">
        <v>42004</v>
      </c>
      <c r="AG56" s="55"/>
      <c r="AH56" s="68"/>
      <c r="AI56" s="68"/>
      <c r="AJ56" s="68"/>
    </row>
    <row r="57" spans="2:36" ht="24" customHeight="1" x14ac:dyDescent="0.25">
      <c r="B57" s="118"/>
      <c r="C57" s="114"/>
      <c r="E57" s="123"/>
      <c r="F57" s="67"/>
      <c r="G57" s="121"/>
      <c r="I57" s="65" t="s">
        <v>78</v>
      </c>
      <c r="J57" s="65" t="s">
        <v>79</v>
      </c>
      <c r="L57" s="65" t="s">
        <v>52</v>
      </c>
      <c r="M57" s="65" t="s">
        <v>53</v>
      </c>
      <c r="N57" s="65" t="s">
        <v>54</v>
      </c>
      <c r="P57" s="65" t="s">
        <v>95</v>
      </c>
      <c r="Q57" s="85">
        <v>1</v>
      </c>
      <c r="R57" s="69" t="s">
        <v>56</v>
      </c>
      <c r="S57" s="69" t="s">
        <v>56</v>
      </c>
      <c r="T57" s="69" t="s">
        <v>56</v>
      </c>
      <c r="V57" s="72" t="s">
        <v>56</v>
      </c>
      <c r="W57" s="72" t="s">
        <v>56</v>
      </c>
      <c r="X57" s="72"/>
      <c r="Y57" s="72"/>
      <c r="Z57" s="72" t="s">
        <v>56</v>
      </c>
      <c r="AB57" s="69">
        <f t="shared" ref="AB57" si="4">MAX(AF57:AF61)-MIN(AE57:AE61)</f>
        <v>335</v>
      </c>
      <c r="AC57" s="39">
        <v>1</v>
      </c>
      <c r="AD57" s="44" t="s">
        <v>466</v>
      </c>
      <c r="AE57" s="58">
        <v>41669</v>
      </c>
      <c r="AF57" s="58">
        <v>41971</v>
      </c>
      <c r="AG57" s="55"/>
      <c r="AH57" s="66" t="s">
        <v>205</v>
      </c>
      <c r="AI57" s="66" t="s">
        <v>206</v>
      </c>
      <c r="AJ57" s="66" t="s">
        <v>207</v>
      </c>
    </row>
    <row r="58" spans="2:36" ht="24" x14ac:dyDescent="0.25">
      <c r="B58" s="118"/>
      <c r="C58" s="114"/>
      <c r="D58" s="51"/>
      <c r="E58" s="123"/>
      <c r="F58" s="67"/>
      <c r="G58" s="121"/>
      <c r="I58" s="65"/>
      <c r="J58" s="65"/>
      <c r="L58" s="65"/>
      <c r="M58" s="65"/>
      <c r="N58" s="65"/>
      <c r="P58" s="65"/>
      <c r="Q58" s="85"/>
      <c r="R58" s="70"/>
      <c r="S58" s="70"/>
      <c r="T58" s="70"/>
      <c r="V58" s="72"/>
      <c r="W58" s="72"/>
      <c r="X58" s="72"/>
      <c r="Y58" s="72"/>
      <c r="Z58" s="72"/>
      <c r="AB58" s="70"/>
      <c r="AC58" s="39">
        <v>2</v>
      </c>
      <c r="AD58" s="44" t="s">
        <v>467</v>
      </c>
      <c r="AE58" s="58">
        <v>41669</v>
      </c>
      <c r="AF58" s="58">
        <v>41993</v>
      </c>
      <c r="AG58" s="55"/>
      <c r="AH58" s="67"/>
      <c r="AI58" s="67"/>
      <c r="AJ58" s="67"/>
    </row>
    <row r="59" spans="2:36" ht="24" x14ac:dyDescent="0.25">
      <c r="B59" s="118"/>
      <c r="C59" s="114"/>
      <c r="D59" s="51"/>
      <c r="E59" s="123"/>
      <c r="F59" s="67"/>
      <c r="G59" s="121"/>
      <c r="I59" s="65"/>
      <c r="J59" s="65"/>
      <c r="L59" s="65"/>
      <c r="M59" s="65"/>
      <c r="N59" s="65"/>
      <c r="P59" s="65"/>
      <c r="Q59" s="85"/>
      <c r="R59" s="70"/>
      <c r="S59" s="70"/>
      <c r="T59" s="70"/>
      <c r="V59" s="72"/>
      <c r="W59" s="72"/>
      <c r="X59" s="72"/>
      <c r="Y59" s="72"/>
      <c r="Z59" s="72"/>
      <c r="AB59" s="70"/>
      <c r="AC59" s="39">
        <v>3</v>
      </c>
      <c r="AD59" s="44" t="s">
        <v>468</v>
      </c>
      <c r="AE59" s="58">
        <v>41677</v>
      </c>
      <c r="AF59" s="58">
        <v>42004</v>
      </c>
      <c r="AG59" s="55"/>
      <c r="AH59" s="67"/>
      <c r="AI59" s="67"/>
      <c r="AJ59" s="67"/>
    </row>
    <row r="60" spans="2:36" ht="48" x14ac:dyDescent="0.25">
      <c r="B60" s="118"/>
      <c r="C60" s="114"/>
      <c r="D60" s="51"/>
      <c r="E60" s="123"/>
      <c r="F60" s="67"/>
      <c r="G60" s="121"/>
      <c r="I60" s="65"/>
      <c r="J60" s="65"/>
      <c r="L60" s="65"/>
      <c r="M60" s="65"/>
      <c r="N60" s="65"/>
      <c r="P60" s="65"/>
      <c r="Q60" s="85"/>
      <c r="R60" s="70"/>
      <c r="S60" s="70"/>
      <c r="T60" s="70"/>
      <c r="V60" s="72"/>
      <c r="W60" s="72"/>
      <c r="X60" s="72"/>
      <c r="Y60" s="72"/>
      <c r="Z60" s="72"/>
      <c r="AB60" s="70"/>
      <c r="AC60" s="39">
        <v>4</v>
      </c>
      <c r="AD60" s="44" t="s">
        <v>469</v>
      </c>
      <c r="AE60" s="58">
        <v>41669</v>
      </c>
      <c r="AF60" s="58">
        <v>42004</v>
      </c>
      <c r="AG60" s="55"/>
      <c r="AH60" s="67"/>
      <c r="AI60" s="67"/>
      <c r="AJ60" s="67"/>
    </row>
    <row r="61" spans="2:36" ht="33.75" customHeight="1" x14ac:dyDescent="0.25">
      <c r="B61" s="119"/>
      <c r="C61" s="128"/>
      <c r="D61" s="51"/>
      <c r="E61" s="127"/>
      <c r="F61" s="68"/>
      <c r="G61" s="126"/>
      <c r="I61" s="65"/>
      <c r="J61" s="65"/>
      <c r="L61" s="65"/>
      <c r="M61" s="65"/>
      <c r="N61" s="65"/>
      <c r="P61" s="65"/>
      <c r="Q61" s="85"/>
      <c r="R61" s="71"/>
      <c r="S61" s="71"/>
      <c r="T61" s="71"/>
      <c r="V61" s="72"/>
      <c r="W61" s="72"/>
      <c r="X61" s="72"/>
      <c r="Y61" s="72"/>
      <c r="Z61" s="72"/>
      <c r="AB61" s="71"/>
      <c r="AC61" s="39">
        <v>5</v>
      </c>
      <c r="AD61" s="44" t="s">
        <v>470</v>
      </c>
      <c r="AE61" s="58">
        <v>41673</v>
      </c>
      <c r="AF61" s="58">
        <v>41640</v>
      </c>
      <c r="AG61" s="55"/>
      <c r="AH61" s="68"/>
      <c r="AI61" s="68"/>
      <c r="AJ61" s="68"/>
    </row>
    <row r="62" spans="2:36" ht="36" x14ac:dyDescent="0.25">
      <c r="B62" s="91" t="s">
        <v>81</v>
      </c>
      <c r="C62" s="92" t="s">
        <v>82</v>
      </c>
      <c r="D62" s="50"/>
      <c r="E62" s="92" t="s">
        <v>460</v>
      </c>
      <c r="F62" s="92" t="s">
        <v>461</v>
      </c>
      <c r="G62" s="93">
        <v>58000000000</v>
      </c>
      <c r="I62" s="65" t="s">
        <v>83</v>
      </c>
      <c r="J62" s="65" t="s">
        <v>84</v>
      </c>
      <c r="L62" s="65" t="s">
        <v>52</v>
      </c>
      <c r="M62" s="65" t="s">
        <v>53</v>
      </c>
      <c r="N62" s="65" t="s">
        <v>54</v>
      </c>
      <c r="P62" s="65" t="s">
        <v>85</v>
      </c>
      <c r="Q62" s="63">
        <v>571695</v>
      </c>
      <c r="R62" s="69" t="s">
        <v>56</v>
      </c>
      <c r="S62" s="69" t="s">
        <v>56</v>
      </c>
      <c r="T62" s="69" t="s">
        <v>56</v>
      </c>
      <c r="V62" s="72" t="s">
        <v>56</v>
      </c>
      <c r="W62" s="72" t="s">
        <v>56</v>
      </c>
      <c r="X62" s="72" t="s">
        <v>56</v>
      </c>
      <c r="Y62" s="72" t="s">
        <v>56</v>
      </c>
      <c r="Z62" s="72" t="s">
        <v>56</v>
      </c>
      <c r="AB62" s="69">
        <f>MAX(AF62:AF65)-MIN(AE62:AE65)</f>
        <v>240</v>
      </c>
      <c r="AC62" s="39">
        <v>1</v>
      </c>
      <c r="AD62" s="44" t="s">
        <v>397</v>
      </c>
      <c r="AE62" s="58">
        <v>41641</v>
      </c>
      <c r="AF62" s="58">
        <v>41881</v>
      </c>
      <c r="AG62" s="55"/>
      <c r="AH62" s="66" t="s">
        <v>203</v>
      </c>
      <c r="AI62" s="66" t="s">
        <v>388</v>
      </c>
      <c r="AJ62" s="66" t="s">
        <v>204</v>
      </c>
    </row>
    <row r="63" spans="2:36" ht="48" x14ac:dyDescent="0.25">
      <c r="B63" s="91"/>
      <c r="C63" s="92"/>
      <c r="D63" s="50"/>
      <c r="E63" s="92"/>
      <c r="F63" s="92"/>
      <c r="G63" s="93"/>
      <c r="I63" s="65"/>
      <c r="J63" s="65"/>
      <c r="L63" s="65"/>
      <c r="M63" s="65"/>
      <c r="N63" s="65"/>
      <c r="P63" s="65"/>
      <c r="Q63" s="63"/>
      <c r="R63" s="70"/>
      <c r="S63" s="70"/>
      <c r="T63" s="70"/>
      <c r="V63" s="72"/>
      <c r="W63" s="72"/>
      <c r="X63" s="72"/>
      <c r="Y63" s="72"/>
      <c r="Z63" s="72"/>
      <c r="AB63" s="70"/>
      <c r="AC63" s="39">
        <v>2</v>
      </c>
      <c r="AD63" s="44" t="s">
        <v>251</v>
      </c>
      <c r="AE63" s="58">
        <v>41656</v>
      </c>
      <c r="AF63" s="58">
        <v>41663</v>
      </c>
      <c r="AG63" s="55"/>
      <c r="AH63" s="67"/>
      <c r="AI63" s="67"/>
      <c r="AJ63" s="67"/>
    </row>
    <row r="64" spans="2:36" ht="24" x14ac:dyDescent="0.25">
      <c r="B64" s="91"/>
      <c r="C64" s="92"/>
      <c r="D64" s="50"/>
      <c r="E64" s="92"/>
      <c r="F64" s="92"/>
      <c r="G64" s="93"/>
      <c r="I64" s="65"/>
      <c r="J64" s="65"/>
      <c r="L64" s="65"/>
      <c r="M64" s="65"/>
      <c r="N64" s="65"/>
      <c r="P64" s="65"/>
      <c r="Q64" s="63"/>
      <c r="R64" s="70"/>
      <c r="S64" s="70"/>
      <c r="T64" s="70"/>
      <c r="V64" s="72"/>
      <c r="W64" s="72"/>
      <c r="X64" s="72"/>
      <c r="Y64" s="72"/>
      <c r="Z64" s="72"/>
      <c r="AB64" s="70"/>
      <c r="AC64" s="39">
        <v>3</v>
      </c>
      <c r="AD64" s="44" t="s">
        <v>396</v>
      </c>
      <c r="AE64" s="58">
        <v>41667</v>
      </c>
      <c r="AF64" s="58">
        <v>41680</v>
      </c>
      <c r="AG64" s="55"/>
      <c r="AH64" s="67"/>
      <c r="AI64" s="67"/>
      <c r="AJ64" s="67"/>
    </row>
    <row r="65" spans="2:36" ht="48" x14ac:dyDescent="0.25">
      <c r="B65" s="91"/>
      <c r="C65" s="92"/>
      <c r="D65" s="50"/>
      <c r="E65" s="92"/>
      <c r="F65" s="92"/>
      <c r="G65" s="93"/>
      <c r="I65" s="65"/>
      <c r="J65" s="65"/>
      <c r="L65" s="65"/>
      <c r="M65" s="65"/>
      <c r="N65" s="65"/>
      <c r="P65" s="65"/>
      <c r="Q65" s="63"/>
      <c r="R65" s="70"/>
      <c r="S65" s="70"/>
      <c r="T65" s="70"/>
      <c r="V65" s="72"/>
      <c r="W65" s="72"/>
      <c r="X65" s="72"/>
      <c r="Y65" s="72"/>
      <c r="Z65" s="72"/>
      <c r="AB65" s="70"/>
      <c r="AC65" s="39">
        <v>4</v>
      </c>
      <c r="AD65" s="44" t="s">
        <v>252</v>
      </c>
      <c r="AE65" s="58">
        <v>41671</v>
      </c>
      <c r="AF65" s="58">
        <v>41881</v>
      </c>
      <c r="AG65" s="55"/>
      <c r="AH65" s="67"/>
      <c r="AI65" s="67"/>
      <c r="AJ65" s="67"/>
    </row>
    <row r="66" spans="2:36" ht="24" x14ac:dyDescent="0.25">
      <c r="B66" s="64" t="s">
        <v>86</v>
      </c>
      <c r="C66" s="65" t="s">
        <v>87</v>
      </c>
      <c r="E66" s="64" t="s">
        <v>88</v>
      </c>
      <c r="F66" s="65" t="s">
        <v>89</v>
      </c>
      <c r="G66" s="89">
        <v>65000000000</v>
      </c>
      <c r="I66" s="65" t="s">
        <v>83</v>
      </c>
      <c r="J66" s="65" t="s">
        <v>84</v>
      </c>
      <c r="L66" s="65" t="s">
        <v>52</v>
      </c>
      <c r="M66" s="65" t="s">
        <v>53</v>
      </c>
      <c r="N66" s="65" t="s">
        <v>54</v>
      </c>
      <c r="P66" s="65" t="s">
        <v>90</v>
      </c>
      <c r="Q66" s="63">
        <v>461953</v>
      </c>
      <c r="R66" s="69" t="s">
        <v>56</v>
      </c>
      <c r="S66" s="69" t="s">
        <v>56</v>
      </c>
      <c r="T66" s="69" t="s">
        <v>56</v>
      </c>
      <c r="V66" s="72" t="s">
        <v>56</v>
      </c>
      <c r="W66" s="72" t="s">
        <v>56</v>
      </c>
      <c r="X66" s="72" t="s">
        <v>56</v>
      </c>
      <c r="Y66" s="72"/>
      <c r="Z66" s="72" t="s">
        <v>56</v>
      </c>
      <c r="AB66" s="69">
        <f>MAX(AF66:AF69)-MIN(AE66:AE69)</f>
        <v>180</v>
      </c>
      <c r="AC66" s="39">
        <v>1</v>
      </c>
      <c r="AD66" s="44" t="s">
        <v>253</v>
      </c>
      <c r="AE66" s="58">
        <v>41641</v>
      </c>
      <c r="AF66" s="58">
        <v>41663</v>
      </c>
      <c r="AG66" s="55"/>
      <c r="AH66" s="66" t="s">
        <v>203</v>
      </c>
      <c r="AI66" s="66" t="s">
        <v>388</v>
      </c>
      <c r="AJ66" s="66" t="s">
        <v>204</v>
      </c>
    </row>
    <row r="67" spans="2:36" ht="24" x14ac:dyDescent="0.25">
      <c r="B67" s="64"/>
      <c r="C67" s="65"/>
      <c r="E67" s="64"/>
      <c r="F67" s="65"/>
      <c r="G67" s="89"/>
      <c r="I67" s="65"/>
      <c r="J67" s="65"/>
      <c r="L67" s="65"/>
      <c r="M67" s="65"/>
      <c r="N67" s="65"/>
      <c r="P67" s="65"/>
      <c r="Q67" s="63"/>
      <c r="R67" s="70"/>
      <c r="S67" s="70"/>
      <c r="T67" s="70"/>
      <c r="V67" s="72"/>
      <c r="W67" s="72"/>
      <c r="X67" s="72"/>
      <c r="Y67" s="72"/>
      <c r="Z67" s="72"/>
      <c r="AB67" s="70"/>
      <c r="AC67" s="39">
        <v>2</v>
      </c>
      <c r="AD67" s="44" t="s">
        <v>254</v>
      </c>
      <c r="AE67" s="58">
        <v>41641</v>
      </c>
      <c r="AF67" s="58">
        <v>41698</v>
      </c>
      <c r="AG67" s="55"/>
      <c r="AH67" s="67"/>
      <c r="AI67" s="67"/>
      <c r="AJ67" s="67"/>
    </row>
    <row r="68" spans="2:36" ht="36" x14ac:dyDescent="0.25">
      <c r="B68" s="64"/>
      <c r="C68" s="65"/>
      <c r="E68" s="64"/>
      <c r="F68" s="65"/>
      <c r="G68" s="89"/>
      <c r="I68" s="65"/>
      <c r="J68" s="65"/>
      <c r="L68" s="65"/>
      <c r="M68" s="65"/>
      <c r="N68" s="65"/>
      <c r="P68" s="65"/>
      <c r="Q68" s="63"/>
      <c r="R68" s="70"/>
      <c r="S68" s="70"/>
      <c r="T68" s="70"/>
      <c r="V68" s="72"/>
      <c r="W68" s="72"/>
      <c r="X68" s="72"/>
      <c r="Y68" s="72"/>
      <c r="Z68" s="72"/>
      <c r="AB68" s="70"/>
      <c r="AC68" s="39">
        <v>3</v>
      </c>
      <c r="AD68" s="44" t="s">
        <v>255</v>
      </c>
      <c r="AE68" s="58">
        <v>41671</v>
      </c>
      <c r="AF68" s="58">
        <v>41820</v>
      </c>
      <c r="AG68" s="55"/>
      <c r="AH68" s="67"/>
      <c r="AI68" s="67"/>
      <c r="AJ68" s="67"/>
    </row>
    <row r="69" spans="2:36" ht="54" customHeight="1" x14ac:dyDescent="0.25">
      <c r="B69" s="64"/>
      <c r="C69" s="65"/>
      <c r="E69" s="64"/>
      <c r="F69" s="65"/>
      <c r="G69" s="89"/>
      <c r="I69" s="65"/>
      <c r="J69" s="65"/>
      <c r="L69" s="65"/>
      <c r="M69" s="65"/>
      <c r="N69" s="65"/>
      <c r="P69" s="65"/>
      <c r="Q69" s="63"/>
      <c r="R69" s="70"/>
      <c r="S69" s="70"/>
      <c r="T69" s="70"/>
      <c r="V69" s="72"/>
      <c r="W69" s="72"/>
      <c r="X69" s="72"/>
      <c r="Y69" s="72"/>
      <c r="Z69" s="72"/>
      <c r="AB69" s="70"/>
      <c r="AC69" s="39">
        <v>4</v>
      </c>
      <c r="AD69" s="44" t="s">
        <v>398</v>
      </c>
      <c r="AE69" s="58">
        <v>41671</v>
      </c>
      <c r="AF69" s="58">
        <v>41821</v>
      </c>
      <c r="AG69" s="55"/>
      <c r="AH69" s="67"/>
      <c r="AI69" s="67"/>
      <c r="AJ69" s="67"/>
    </row>
    <row r="70" spans="2:36" ht="60" customHeight="1" x14ac:dyDescent="0.25">
      <c r="B70" s="122" t="s">
        <v>91</v>
      </c>
      <c r="C70" s="66" t="s">
        <v>92</v>
      </c>
      <c r="D70" s="51"/>
      <c r="E70" s="122" t="s">
        <v>93</v>
      </c>
      <c r="F70" s="66" t="s">
        <v>94</v>
      </c>
      <c r="G70" s="120">
        <v>705487000000</v>
      </c>
      <c r="I70" s="65" t="s">
        <v>83</v>
      </c>
      <c r="J70" s="65" t="s">
        <v>84</v>
      </c>
      <c r="L70" s="65" t="s">
        <v>52</v>
      </c>
      <c r="M70" s="65" t="s">
        <v>53</v>
      </c>
      <c r="N70" s="65" t="s">
        <v>54</v>
      </c>
      <c r="P70" s="65" t="s">
        <v>96</v>
      </c>
      <c r="Q70" s="63">
        <v>18</v>
      </c>
      <c r="R70" s="69" t="s">
        <v>56</v>
      </c>
      <c r="S70" s="69"/>
      <c r="T70" s="69"/>
      <c r="V70" s="72" t="s">
        <v>56</v>
      </c>
      <c r="W70" s="72" t="s">
        <v>56</v>
      </c>
      <c r="X70" s="72"/>
      <c r="Y70" s="72"/>
      <c r="Z70" s="72" t="s">
        <v>56</v>
      </c>
      <c r="AB70" s="69">
        <f>MAX(AF70:AF72)-MIN(AE70:AE72)</f>
        <v>331</v>
      </c>
      <c r="AC70" s="39">
        <v>1</v>
      </c>
      <c r="AD70" s="44" t="s">
        <v>325</v>
      </c>
      <c r="AE70" s="58">
        <v>41673</v>
      </c>
      <c r="AF70" s="58">
        <v>41820</v>
      </c>
      <c r="AG70" s="55"/>
      <c r="AH70" s="66" t="s">
        <v>205</v>
      </c>
      <c r="AI70" s="66" t="s">
        <v>208</v>
      </c>
      <c r="AJ70" s="66" t="s">
        <v>209</v>
      </c>
    </row>
    <row r="71" spans="2:36" ht="36" x14ac:dyDescent="0.25">
      <c r="B71" s="123"/>
      <c r="C71" s="67"/>
      <c r="D71" s="51"/>
      <c r="E71" s="123"/>
      <c r="F71" s="67"/>
      <c r="G71" s="121"/>
      <c r="I71" s="65"/>
      <c r="J71" s="65"/>
      <c r="L71" s="65"/>
      <c r="M71" s="65"/>
      <c r="N71" s="65"/>
      <c r="P71" s="65"/>
      <c r="Q71" s="63"/>
      <c r="R71" s="70"/>
      <c r="S71" s="70"/>
      <c r="T71" s="70"/>
      <c r="V71" s="72"/>
      <c r="W71" s="72"/>
      <c r="X71" s="72"/>
      <c r="Y71" s="72"/>
      <c r="Z71" s="72"/>
      <c r="AB71" s="70"/>
      <c r="AC71" s="39">
        <v>2</v>
      </c>
      <c r="AD71" s="44" t="s">
        <v>326</v>
      </c>
      <c r="AE71" s="58">
        <v>41730</v>
      </c>
      <c r="AF71" s="58">
        <v>41820</v>
      </c>
      <c r="AG71" s="55"/>
      <c r="AH71" s="67"/>
      <c r="AI71" s="67"/>
      <c r="AJ71" s="67"/>
    </row>
    <row r="72" spans="2:36" ht="36" x14ac:dyDescent="0.25">
      <c r="B72" s="123"/>
      <c r="C72" s="67"/>
      <c r="D72" s="51"/>
      <c r="E72" s="123"/>
      <c r="F72" s="67"/>
      <c r="G72" s="121"/>
      <c r="I72" s="65"/>
      <c r="J72" s="65"/>
      <c r="L72" s="65"/>
      <c r="M72" s="65"/>
      <c r="N72" s="65"/>
      <c r="P72" s="65"/>
      <c r="Q72" s="63"/>
      <c r="R72" s="70"/>
      <c r="S72" s="70"/>
      <c r="T72" s="70"/>
      <c r="V72" s="72"/>
      <c r="W72" s="72"/>
      <c r="X72" s="72"/>
      <c r="Y72" s="72"/>
      <c r="Z72" s="72"/>
      <c r="AB72" s="70"/>
      <c r="AC72" s="39">
        <v>3</v>
      </c>
      <c r="AD72" s="44" t="s">
        <v>327</v>
      </c>
      <c r="AE72" s="58">
        <v>41821</v>
      </c>
      <c r="AF72" s="58">
        <v>42004</v>
      </c>
      <c r="AG72" s="55"/>
      <c r="AH72" s="67"/>
      <c r="AI72" s="67"/>
      <c r="AJ72" s="67"/>
    </row>
    <row r="73" spans="2:36" ht="36" x14ac:dyDescent="0.25">
      <c r="B73" s="123"/>
      <c r="C73" s="67"/>
      <c r="D73" s="51"/>
      <c r="E73" s="123"/>
      <c r="F73" s="67"/>
      <c r="G73" s="121"/>
      <c r="I73" s="65" t="s">
        <v>83</v>
      </c>
      <c r="J73" s="65" t="s">
        <v>84</v>
      </c>
      <c r="L73" s="65" t="s">
        <v>52</v>
      </c>
      <c r="M73" s="65" t="s">
        <v>53</v>
      </c>
      <c r="N73" s="65" t="s">
        <v>54</v>
      </c>
      <c r="P73" s="65" t="s">
        <v>97</v>
      </c>
      <c r="Q73" s="85">
        <v>0</v>
      </c>
      <c r="R73" s="69" t="s">
        <v>56</v>
      </c>
      <c r="S73" s="69" t="s">
        <v>56</v>
      </c>
      <c r="T73" s="69" t="s">
        <v>56</v>
      </c>
      <c r="V73" s="72" t="s">
        <v>56</v>
      </c>
      <c r="W73" s="72" t="s">
        <v>56</v>
      </c>
      <c r="X73" s="72"/>
      <c r="Y73" s="72"/>
      <c r="Z73" s="72" t="s">
        <v>56</v>
      </c>
      <c r="AB73" s="69">
        <f>MAX(AF73:AF75)-MIN(AE73:AE75)</f>
        <v>333</v>
      </c>
      <c r="AC73" s="39">
        <v>1</v>
      </c>
      <c r="AD73" s="44" t="s">
        <v>328</v>
      </c>
      <c r="AE73" s="58">
        <v>41671</v>
      </c>
      <c r="AF73" s="58">
        <v>42004</v>
      </c>
      <c r="AG73" s="55"/>
      <c r="AH73" s="66" t="s">
        <v>205</v>
      </c>
      <c r="AI73" s="66" t="s">
        <v>206</v>
      </c>
      <c r="AJ73" s="66" t="s">
        <v>207</v>
      </c>
    </row>
    <row r="74" spans="2:36" ht="60" x14ac:dyDescent="0.25">
      <c r="B74" s="123"/>
      <c r="C74" s="67"/>
      <c r="D74" s="51"/>
      <c r="E74" s="123"/>
      <c r="F74" s="67"/>
      <c r="G74" s="121"/>
      <c r="I74" s="65"/>
      <c r="J74" s="65"/>
      <c r="L74" s="65"/>
      <c r="M74" s="65"/>
      <c r="N74" s="65"/>
      <c r="P74" s="65"/>
      <c r="Q74" s="85"/>
      <c r="R74" s="70"/>
      <c r="S74" s="70"/>
      <c r="T74" s="70"/>
      <c r="V74" s="72"/>
      <c r="W74" s="72"/>
      <c r="X74" s="72"/>
      <c r="Y74" s="72"/>
      <c r="Z74" s="72"/>
      <c r="AB74" s="70"/>
      <c r="AC74" s="39">
        <v>2</v>
      </c>
      <c r="AD74" s="44" t="s">
        <v>400</v>
      </c>
      <c r="AE74" s="58">
        <v>41671</v>
      </c>
      <c r="AF74" s="58">
        <v>42004</v>
      </c>
      <c r="AG74" s="55"/>
      <c r="AH74" s="67"/>
      <c r="AI74" s="67"/>
      <c r="AJ74" s="67"/>
    </row>
    <row r="75" spans="2:36" ht="48" x14ac:dyDescent="0.25">
      <c r="B75" s="123"/>
      <c r="C75" s="67"/>
      <c r="D75" s="51"/>
      <c r="E75" s="123"/>
      <c r="F75" s="67"/>
      <c r="G75" s="121"/>
      <c r="I75" s="65"/>
      <c r="J75" s="65"/>
      <c r="L75" s="65"/>
      <c r="M75" s="65"/>
      <c r="N75" s="65"/>
      <c r="P75" s="65"/>
      <c r="Q75" s="85"/>
      <c r="R75" s="70"/>
      <c r="S75" s="70"/>
      <c r="T75" s="70"/>
      <c r="V75" s="72"/>
      <c r="W75" s="72"/>
      <c r="X75" s="72"/>
      <c r="Y75" s="72"/>
      <c r="Z75" s="72"/>
      <c r="AB75" s="70"/>
      <c r="AC75" s="39">
        <v>3</v>
      </c>
      <c r="AD75" s="44" t="s">
        <v>401</v>
      </c>
      <c r="AE75" s="58">
        <v>41671</v>
      </c>
      <c r="AF75" s="58">
        <v>42004</v>
      </c>
      <c r="AG75" s="55"/>
      <c r="AH75" s="67"/>
      <c r="AI75" s="67"/>
      <c r="AJ75" s="67"/>
    </row>
    <row r="76" spans="2:36" ht="48" x14ac:dyDescent="0.25">
      <c r="B76" s="123"/>
      <c r="C76" s="67"/>
      <c r="D76" s="51"/>
      <c r="E76" s="123"/>
      <c r="F76" s="67"/>
      <c r="G76" s="121"/>
      <c r="I76" s="65" t="s">
        <v>83</v>
      </c>
      <c r="J76" s="65" t="s">
        <v>84</v>
      </c>
      <c r="L76" s="65" t="s">
        <v>52</v>
      </c>
      <c r="M76" s="65" t="s">
        <v>53</v>
      </c>
      <c r="N76" s="65" t="s">
        <v>54</v>
      </c>
      <c r="P76" s="65" t="s">
        <v>98</v>
      </c>
      <c r="Q76" s="85">
        <v>1</v>
      </c>
      <c r="R76" s="69" t="s">
        <v>56</v>
      </c>
      <c r="S76" s="69" t="s">
        <v>56</v>
      </c>
      <c r="T76" s="69" t="s">
        <v>56</v>
      </c>
      <c r="V76" s="72" t="s">
        <v>56</v>
      </c>
      <c r="W76" s="72" t="s">
        <v>56</v>
      </c>
      <c r="X76" s="72" t="s">
        <v>56</v>
      </c>
      <c r="Y76" s="72"/>
      <c r="Z76" s="72" t="s">
        <v>56</v>
      </c>
      <c r="AB76" s="69">
        <f>MAX(AF76:AF78)-MIN(AE76:AE78)</f>
        <v>333</v>
      </c>
      <c r="AC76" s="39">
        <v>1</v>
      </c>
      <c r="AD76" s="44" t="s">
        <v>402</v>
      </c>
      <c r="AE76" s="58">
        <v>41671</v>
      </c>
      <c r="AF76" s="58">
        <v>42004</v>
      </c>
      <c r="AG76" s="55"/>
      <c r="AH76" s="66" t="s">
        <v>205</v>
      </c>
      <c r="AI76" s="66" t="s">
        <v>206</v>
      </c>
      <c r="AJ76" s="66" t="s">
        <v>207</v>
      </c>
    </row>
    <row r="77" spans="2:36" ht="24" x14ac:dyDescent="0.25">
      <c r="B77" s="123"/>
      <c r="C77" s="67"/>
      <c r="D77" s="51"/>
      <c r="E77" s="123"/>
      <c r="F77" s="67"/>
      <c r="G77" s="121"/>
      <c r="I77" s="65"/>
      <c r="J77" s="65"/>
      <c r="L77" s="65"/>
      <c r="M77" s="65"/>
      <c r="N77" s="65"/>
      <c r="P77" s="65"/>
      <c r="Q77" s="85"/>
      <c r="R77" s="70"/>
      <c r="S77" s="70"/>
      <c r="T77" s="70"/>
      <c r="V77" s="72"/>
      <c r="W77" s="72"/>
      <c r="X77" s="72"/>
      <c r="Y77" s="72"/>
      <c r="Z77" s="72"/>
      <c r="AB77" s="70"/>
      <c r="AC77" s="39">
        <v>2</v>
      </c>
      <c r="AD77" s="44" t="s">
        <v>403</v>
      </c>
      <c r="AE77" s="58">
        <v>41671</v>
      </c>
      <c r="AF77" s="58">
        <v>42004</v>
      </c>
      <c r="AG77" s="55"/>
      <c r="AH77" s="67"/>
      <c r="AI77" s="67"/>
      <c r="AJ77" s="67"/>
    </row>
    <row r="78" spans="2:36" ht="36" x14ac:dyDescent="0.25">
      <c r="B78" s="123"/>
      <c r="C78" s="67"/>
      <c r="D78" s="51"/>
      <c r="E78" s="123"/>
      <c r="F78" s="67"/>
      <c r="G78" s="121"/>
      <c r="I78" s="65"/>
      <c r="J78" s="65"/>
      <c r="L78" s="65"/>
      <c r="M78" s="65"/>
      <c r="N78" s="65"/>
      <c r="P78" s="65"/>
      <c r="Q78" s="85"/>
      <c r="R78" s="70"/>
      <c r="S78" s="70"/>
      <c r="T78" s="70"/>
      <c r="V78" s="72"/>
      <c r="W78" s="72"/>
      <c r="X78" s="72"/>
      <c r="Y78" s="72"/>
      <c r="Z78" s="72"/>
      <c r="AB78" s="70"/>
      <c r="AC78" s="39">
        <v>3</v>
      </c>
      <c r="AD78" s="44" t="s">
        <v>404</v>
      </c>
      <c r="AE78" s="58">
        <v>41671</v>
      </c>
      <c r="AF78" s="58">
        <v>42004</v>
      </c>
      <c r="AG78" s="55"/>
      <c r="AH78" s="67"/>
      <c r="AI78" s="67"/>
      <c r="AJ78" s="67"/>
    </row>
    <row r="79" spans="2:36" ht="60" x14ac:dyDescent="0.25">
      <c r="B79" s="123"/>
      <c r="C79" s="67"/>
      <c r="D79" s="51"/>
      <c r="E79" s="123"/>
      <c r="F79" s="67"/>
      <c r="G79" s="121"/>
      <c r="I79" s="65" t="s">
        <v>83</v>
      </c>
      <c r="J79" s="65" t="s">
        <v>84</v>
      </c>
      <c r="L79" s="65" t="s">
        <v>52</v>
      </c>
      <c r="M79" s="65" t="s">
        <v>53</v>
      </c>
      <c r="N79" s="65" t="s">
        <v>54</v>
      </c>
      <c r="P79" s="65" t="s">
        <v>99</v>
      </c>
      <c r="Q79" s="85">
        <v>1</v>
      </c>
      <c r="R79" s="69" t="s">
        <v>56</v>
      </c>
      <c r="S79" s="69" t="s">
        <v>56</v>
      </c>
      <c r="T79" s="69"/>
      <c r="V79" s="72" t="s">
        <v>56</v>
      </c>
      <c r="W79" s="72" t="s">
        <v>56</v>
      </c>
      <c r="X79" s="72" t="s">
        <v>56</v>
      </c>
      <c r="Y79" s="72"/>
      <c r="Z79" s="72" t="s">
        <v>56</v>
      </c>
      <c r="AB79" s="69">
        <f>MAX(AF79:AF82)-MIN(AE79:AE82)</f>
        <v>345</v>
      </c>
      <c r="AC79" s="39">
        <v>1</v>
      </c>
      <c r="AD79" s="44" t="s">
        <v>329</v>
      </c>
      <c r="AE79" s="58">
        <v>41659</v>
      </c>
      <c r="AF79" s="58">
        <v>42004</v>
      </c>
      <c r="AG79" s="55"/>
      <c r="AH79" s="66" t="s">
        <v>205</v>
      </c>
      <c r="AI79" s="66" t="s">
        <v>210</v>
      </c>
      <c r="AJ79" s="66" t="s">
        <v>211</v>
      </c>
    </row>
    <row r="80" spans="2:36" ht="60" x14ac:dyDescent="0.25">
      <c r="B80" s="123"/>
      <c r="C80" s="67"/>
      <c r="D80" s="51"/>
      <c r="E80" s="123"/>
      <c r="F80" s="67"/>
      <c r="G80" s="121"/>
      <c r="I80" s="65"/>
      <c r="J80" s="65"/>
      <c r="L80" s="65"/>
      <c r="M80" s="65"/>
      <c r="N80" s="65"/>
      <c r="P80" s="65"/>
      <c r="Q80" s="85"/>
      <c r="R80" s="70"/>
      <c r="S80" s="70"/>
      <c r="T80" s="70"/>
      <c r="V80" s="72"/>
      <c r="W80" s="72"/>
      <c r="X80" s="72"/>
      <c r="Y80" s="72"/>
      <c r="Z80" s="72"/>
      <c r="AB80" s="70"/>
      <c r="AC80" s="39">
        <v>2</v>
      </c>
      <c r="AD80" s="44" t="s">
        <v>405</v>
      </c>
      <c r="AE80" s="58">
        <v>41659</v>
      </c>
      <c r="AF80" s="58">
        <v>42004</v>
      </c>
      <c r="AG80" s="55"/>
      <c r="AH80" s="67"/>
      <c r="AI80" s="67"/>
      <c r="AJ80" s="67"/>
    </row>
    <row r="81" spans="2:36" ht="36" x14ac:dyDescent="0.25">
      <c r="B81" s="123"/>
      <c r="C81" s="67"/>
      <c r="D81" s="51"/>
      <c r="E81" s="123"/>
      <c r="F81" s="67"/>
      <c r="G81" s="121"/>
      <c r="I81" s="65"/>
      <c r="J81" s="65"/>
      <c r="L81" s="65"/>
      <c r="M81" s="65"/>
      <c r="N81" s="65"/>
      <c r="P81" s="65"/>
      <c r="Q81" s="85"/>
      <c r="R81" s="70"/>
      <c r="S81" s="70"/>
      <c r="T81" s="70"/>
      <c r="V81" s="72"/>
      <c r="W81" s="72"/>
      <c r="X81" s="72"/>
      <c r="Y81" s="72"/>
      <c r="Z81" s="72"/>
      <c r="AB81" s="70"/>
      <c r="AC81" s="39">
        <v>3</v>
      </c>
      <c r="AD81" s="44" t="s">
        <v>406</v>
      </c>
      <c r="AE81" s="58">
        <v>41659</v>
      </c>
      <c r="AF81" s="58">
        <v>42004</v>
      </c>
      <c r="AG81" s="55"/>
      <c r="AH81" s="67"/>
      <c r="AI81" s="67"/>
      <c r="AJ81" s="67"/>
    </row>
    <row r="82" spans="2:36" ht="48" x14ac:dyDescent="0.25">
      <c r="B82" s="123"/>
      <c r="C82" s="67"/>
      <c r="D82" s="51"/>
      <c r="E82" s="123"/>
      <c r="F82" s="67"/>
      <c r="G82" s="121"/>
      <c r="I82" s="65"/>
      <c r="J82" s="65"/>
      <c r="L82" s="65"/>
      <c r="M82" s="65"/>
      <c r="N82" s="65"/>
      <c r="P82" s="65"/>
      <c r="Q82" s="85"/>
      <c r="R82" s="70"/>
      <c r="S82" s="70"/>
      <c r="T82" s="70"/>
      <c r="V82" s="72"/>
      <c r="W82" s="72"/>
      <c r="X82" s="72"/>
      <c r="Y82" s="72"/>
      <c r="Z82" s="72"/>
      <c r="AB82" s="70"/>
      <c r="AC82" s="39">
        <v>4</v>
      </c>
      <c r="AD82" s="44" t="s">
        <v>407</v>
      </c>
      <c r="AE82" s="58">
        <v>41659</v>
      </c>
      <c r="AF82" s="58">
        <v>42004</v>
      </c>
      <c r="AG82" s="55"/>
      <c r="AH82" s="67"/>
      <c r="AI82" s="67"/>
      <c r="AJ82" s="67"/>
    </row>
    <row r="83" spans="2:36" ht="60" x14ac:dyDescent="0.25">
      <c r="B83" s="123"/>
      <c r="C83" s="67"/>
      <c r="D83" s="51"/>
      <c r="E83" s="123"/>
      <c r="F83" s="67"/>
      <c r="G83" s="121"/>
      <c r="I83" s="65" t="s">
        <v>83</v>
      </c>
      <c r="J83" s="65" t="s">
        <v>84</v>
      </c>
      <c r="L83" s="65" t="s">
        <v>52</v>
      </c>
      <c r="M83" s="65" t="s">
        <v>53</v>
      </c>
      <c r="N83" s="65" t="s">
        <v>54</v>
      </c>
      <c r="P83" s="65" t="s">
        <v>100</v>
      </c>
      <c r="Q83" s="85">
        <v>0.45</v>
      </c>
      <c r="R83" s="69" t="s">
        <v>56</v>
      </c>
      <c r="S83" s="69" t="s">
        <v>56</v>
      </c>
      <c r="T83" s="69"/>
      <c r="V83" s="72" t="s">
        <v>56</v>
      </c>
      <c r="W83" s="72" t="s">
        <v>56</v>
      </c>
      <c r="X83" s="72" t="s">
        <v>56</v>
      </c>
      <c r="Y83" s="72"/>
      <c r="Z83" s="72" t="s">
        <v>56</v>
      </c>
      <c r="AB83" s="69">
        <f t="shared" ref="AB83" si="5">MAX(AF83:AF87)-MIN(AE83:AE87)</f>
        <v>345</v>
      </c>
      <c r="AC83" s="39">
        <v>1</v>
      </c>
      <c r="AD83" s="44" t="s">
        <v>330</v>
      </c>
      <c r="AE83" s="58">
        <v>41659</v>
      </c>
      <c r="AF83" s="58">
        <v>42004</v>
      </c>
      <c r="AG83" s="55"/>
      <c r="AH83" s="66" t="s">
        <v>205</v>
      </c>
      <c r="AI83" s="66" t="s">
        <v>210</v>
      </c>
      <c r="AJ83" s="66" t="s">
        <v>211</v>
      </c>
    </row>
    <row r="84" spans="2:36" ht="60" x14ac:dyDescent="0.25">
      <c r="B84" s="123"/>
      <c r="C84" s="67"/>
      <c r="D84" s="51"/>
      <c r="E84" s="123"/>
      <c r="F84" s="67"/>
      <c r="G84" s="121"/>
      <c r="I84" s="65"/>
      <c r="J84" s="65"/>
      <c r="L84" s="65"/>
      <c r="M84" s="65"/>
      <c r="N84" s="65"/>
      <c r="P84" s="65"/>
      <c r="Q84" s="85"/>
      <c r="R84" s="70"/>
      <c r="S84" s="70"/>
      <c r="T84" s="70"/>
      <c r="V84" s="72"/>
      <c r="W84" s="72"/>
      <c r="X84" s="72"/>
      <c r="Y84" s="72"/>
      <c r="Z84" s="72"/>
      <c r="AB84" s="70"/>
      <c r="AC84" s="39">
        <v>2</v>
      </c>
      <c r="AD84" s="44" t="s">
        <v>408</v>
      </c>
      <c r="AE84" s="58">
        <v>41659</v>
      </c>
      <c r="AF84" s="58">
        <v>42004</v>
      </c>
      <c r="AG84" s="55"/>
      <c r="AH84" s="67"/>
      <c r="AI84" s="67"/>
      <c r="AJ84" s="67"/>
    </row>
    <row r="85" spans="2:36" ht="36" x14ac:dyDescent="0.25">
      <c r="B85" s="123"/>
      <c r="C85" s="67"/>
      <c r="D85" s="51"/>
      <c r="E85" s="123"/>
      <c r="F85" s="67"/>
      <c r="G85" s="121"/>
      <c r="I85" s="65"/>
      <c r="J85" s="65"/>
      <c r="L85" s="65"/>
      <c r="M85" s="65"/>
      <c r="N85" s="65"/>
      <c r="P85" s="65"/>
      <c r="Q85" s="85"/>
      <c r="R85" s="70"/>
      <c r="S85" s="70"/>
      <c r="T85" s="70"/>
      <c r="V85" s="72"/>
      <c r="W85" s="72"/>
      <c r="X85" s="72"/>
      <c r="Y85" s="72"/>
      <c r="Z85" s="72"/>
      <c r="AB85" s="70"/>
      <c r="AC85" s="39">
        <v>3</v>
      </c>
      <c r="AD85" s="44" t="s">
        <v>409</v>
      </c>
      <c r="AE85" s="58">
        <v>41659</v>
      </c>
      <c r="AF85" s="58">
        <v>42004</v>
      </c>
      <c r="AG85" s="55"/>
      <c r="AH85" s="67"/>
      <c r="AI85" s="67"/>
      <c r="AJ85" s="67"/>
    </row>
    <row r="86" spans="2:36" ht="48" x14ac:dyDescent="0.25">
      <c r="B86" s="123"/>
      <c r="C86" s="67"/>
      <c r="D86" s="51"/>
      <c r="E86" s="123"/>
      <c r="F86" s="67"/>
      <c r="G86" s="121"/>
      <c r="I86" s="65"/>
      <c r="J86" s="65"/>
      <c r="L86" s="65"/>
      <c r="M86" s="65"/>
      <c r="N86" s="65"/>
      <c r="P86" s="65"/>
      <c r="Q86" s="85"/>
      <c r="R86" s="70"/>
      <c r="S86" s="70"/>
      <c r="T86" s="70"/>
      <c r="V86" s="72"/>
      <c r="W86" s="72"/>
      <c r="X86" s="72"/>
      <c r="Y86" s="72"/>
      <c r="Z86" s="72"/>
      <c r="AB86" s="70"/>
      <c r="AC86" s="39">
        <v>4</v>
      </c>
      <c r="AD86" s="44" t="s">
        <v>410</v>
      </c>
      <c r="AE86" s="58">
        <v>41659</v>
      </c>
      <c r="AF86" s="58">
        <v>42004</v>
      </c>
      <c r="AG86" s="55"/>
      <c r="AH86" s="67"/>
      <c r="AI86" s="67"/>
      <c r="AJ86" s="67"/>
    </row>
    <row r="87" spans="2:36" ht="48" x14ac:dyDescent="0.25">
      <c r="B87" s="123"/>
      <c r="C87" s="67"/>
      <c r="D87" s="51"/>
      <c r="E87" s="123"/>
      <c r="F87" s="67"/>
      <c r="G87" s="121"/>
      <c r="I87" s="65"/>
      <c r="J87" s="65"/>
      <c r="L87" s="65"/>
      <c r="M87" s="65"/>
      <c r="N87" s="65"/>
      <c r="P87" s="65"/>
      <c r="Q87" s="85"/>
      <c r="R87" s="71"/>
      <c r="S87" s="71"/>
      <c r="T87" s="71"/>
      <c r="V87" s="72"/>
      <c r="W87" s="72"/>
      <c r="X87" s="72"/>
      <c r="Y87" s="72"/>
      <c r="Z87" s="72"/>
      <c r="AB87" s="71"/>
      <c r="AC87" s="39">
        <v>5</v>
      </c>
      <c r="AD87" s="44" t="s">
        <v>411</v>
      </c>
      <c r="AE87" s="58">
        <v>41659</v>
      </c>
      <c r="AF87" s="58">
        <v>42004</v>
      </c>
      <c r="AG87" s="55"/>
      <c r="AH87" s="68"/>
      <c r="AI87" s="68"/>
      <c r="AJ87" s="68"/>
    </row>
    <row r="88" spans="2:36" ht="48" x14ac:dyDescent="0.25">
      <c r="B88" s="123"/>
      <c r="C88" s="67"/>
      <c r="D88" s="51"/>
      <c r="E88" s="123"/>
      <c r="F88" s="67"/>
      <c r="G88" s="121"/>
      <c r="I88" s="65" t="s">
        <v>83</v>
      </c>
      <c r="J88" s="65" t="s">
        <v>84</v>
      </c>
      <c r="L88" s="65" t="s">
        <v>52</v>
      </c>
      <c r="M88" s="65" t="s">
        <v>53</v>
      </c>
      <c r="N88" s="65" t="s">
        <v>54</v>
      </c>
      <c r="P88" s="65" t="s">
        <v>101</v>
      </c>
      <c r="Q88" s="85">
        <v>1</v>
      </c>
      <c r="R88" s="69" t="s">
        <v>56</v>
      </c>
      <c r="S88" s="69" t="s">
        <v>56</v>
      </c>
      <c r="T88" s="69"/>
      <c r="V88" s="72" t="s">
        <v>56</v>
      </c>
      <c r="W88" s="72" t="s">
        <v>56</v>
      </c>
      <c r="X88" s="72"/>
      <c r="Y88" s="72"/>
      <c r="Z88" s="72" t="s">
        <v>56</v>
      </c>
      <c r="AB88" s="69">
        <f t="shared" ref="AB88" si="6">MAX(AF88:AF92)-MIN(AE88:AE92)</f>
        <v>362</v>
      </c>
      <c r="AC88" s="39">
        <v>1</v>
      </c>
      <c r="AD88" s="44" t="s">
        <v>331</v>
      </c>
      <c r="AE88" s="58">
        <v>41642</v>
      </c>
      <c r="AF88" s="58">
        <v>42004</v>
      </c>
      <c r="AG88" s="55"/>
      <c r="AH88" s="66" t="s">
        <v>205</v>
      </c>
      <c r="AI88" s="66" t="s">
        <v>210</v>
      </c>
      <c r="AJ88" s="66" t="s">
        <v>211</v>
      </c>
    </row>
    <row r="89" spans="2:36" ht="24" x14ac:dyDescent="0.25">
      <c r="B89" s="123"/>
      <c r="C89" s="67"/>
      <c r="D89" s="51"/>
      <c r="E89" s="123"/>
      <c r="F89" s="67"/>
      <c r="G89" s="121"/>
      <c r="I89" s="65"/>
      <c r="J89" s="65"/>
      <c r="L89" s="65"/>
      <c r="M89" s="65"/>
      <c r="N89" s="65"/>
      <c r="P89" s="65"/>
      <c r="Q89" s="85"/>
      <c r="R89" s="70"/>
      <c r="S89" s="70"/>
      <c r="T89" s="70"/>
      <c r="V89" s="72"/>
      <c r="W89" s="72"/>
      <c r="X89" s="72"/>
      <c r="Y89" s="72"/>
      <c r="Z89" s="72"/>
      <c r="AB89" s="70"/>
      <c r="AC89" s="39">
        <v>2</v>
      </c>
      <c r="AD89" s="44" t="s">
        <v>332</v>
      </c>
      <c r="AE89" s="58">
        <v>41642</v>
      </c>
      <c r="AF89" s="58">
        <v>42004</v>
      </c>
      <c r="AG89" s="55"/>
      <c r="AH89" s="67"/>
      <c r="AI89" s="67"/>
      <c r="AJ89" s="67"/>
    </row>
    <row r="90" spans="2:36" ht="48" x14ac:dyDescent="0.25">
      <c r="B90" s="123"/>
      <c r="C90" s="67"/>
      <c r="D90" s="51"/>
      <c r="E90" s="123"/>
      <c r="F90" s="67"/>
      <c r="G90" s="121"/>
      <c r="I90" s="65"/>
      <c r="J90" s="65"/>
      <c r="L90" s="65"/>
      <c r="M90" s="65"/>
      <c r="N90" s="65"/>
      <c r="P90" s="65"/>
      <c r="Q90" s="85"/>
      <c r="R90" s="70"/>
      <c r="S90" s="70"/>
      <c r="T90" s="70"/>
      <c r="V90" s="72"/>
      <c r="W90" s="72"/>
      <c r="X90" s="72"/>
      <c r="Y90" s="72"/>
      <c r="Z90" s="72"/>
      <c r="AB90" s="70"/>
      <c r="AC90" s="39">
        <v>3</v>
      </c>
      <c r="AD90" s="44" t="s">
        <v>333</v>
      </c>
      <c r="AE90" s="58">
        <v>41642</v>
      </c>
      <c r="AF90" s="58">
        <v>42004</v>
      </c>
      <c r="AG90" s="55"/>
      <c r="AH90" s="67"/>
      <c r="AI90" s="67"/>
      <c r="AJ90" s="67"/>
    </row>
    <row r="91" spans="2:36" ht="36" x14ac:dyDescent="0.25">
      <c r="B91" s="123"/>
      <c r="C91" s="67"/>
      <c r="D91" s="51"/>
      <c r="E91" s="123"/>
      <c r="F91" s="67"/>
      <c r="G91" s="121"/>
      <c r="I91" s="65"/>
      <c r="J91" s="65"/>
      <c r="L91" s="65"/>
      <c r="M91" s="65"/>
      <c r="N91" s="65"/>
      <c r="P91" s="65"/>
      <c r="Q91" s="85"/>
      <c r="R91" s="70"/>
      <c r="S91" s="70"/>
      <c r="T91" s="70"/>
      <c r="V91" s="72"/>
      <c r="W91" s="72"/>
      <c r="X91" s="72"/>
      <c r="Y91" s="72"/>
      <c r="Z91" s="72"/>
      <c r="AB91" s="70"/>
      <c r="AC91" s="39">
        <v>4</v>
      </c>
      <c r="AD91" s="44" t="s">
        <v>412</v>
      </c>
      <c r="AE91" s="58">
        <v>41642</v>
      </c>
      <c r="AF91" s="58">
        <v>42004</v>
      </c>
      <c r="AG91" s="55"/>
      <c r="AH91" s="67"/>
      <c r="AI91" s="67"/>
      <c r="AJ91" s="67"/>
    </row>
    <row r="92" spans="2:36" ht="48" x14ac:dyDescent="0.25">
      <c r="B92" s="123"/>
      <c r="C92" s="67"/>
      <c r="D92" s="51"/>
      <c r="E92" s="123"/>
      <c r="F92" s="67"/>
      <c r="G92" s="121"/>
      <c r="I92" s="65"/>
      <c r="J92" s="65"/>
      <c r="L92" s="65"/>
      <c r="M92" s="65"/>
      <c r="N92" s="65"/>
      <c r="P92" s="65"/>
      <c r="Q92" s="85"/>
      <c r="R92" s="71"/>
      <c r="S92" s="71"/>
      <c r="T92" s="71"/>
      <c r="V92" s="72"/>
      <c r="W92" s="72"/>
      <c r="X92" s="72"/>
      <c r="Y92" s="72"/>
      <c r="Z92" s="72"/>
      <c r="AB92" s="71"/>
      <c r="AC92" s="39">
        <v>5</v>
      </c>
      <c r="AD92" s="44" t="s">
        <v>413</v>
      </c>
      <c r="AE92" s="58">
        <v>41642</v>
      </c>
      <c r="AF92" s="58">
        <v>42004</v>
      </c>
      <c r="AG92" s="55"/>
      <c r="AH92" s="68"/>
      <c r="AI92" s="68"/>
      <c r="AJ92" s="68"/>
    </row>
    <row r="93" spans="2:36" ht="36" x14ac:dyDescent="0.25">
      <c r="B93" s="123"/>
      <c r="C93" s="67"/>
      <c r="D93" s="51"/>
      <c r="E93" s="123"/>
      <c r="F93" s="67"/>
      <c r="G93" s="121"/>
      <c r="I93" s="65" t="s">
        <v>83</v>
      </c>
      <c r="J93" s="65" t="s">
        <v>84</v>
      </c>
      <c r="L93" s="65" t="s">
        <v>52</v>
      </c>
      <c r="M93" s="65" t="s">
        <v>53</v>
      </c>
      <c r="N93" s="65" t="s">
        <v>54</v>
      </c>
      <c r="P93" s="65" t="s">
        <v>102</v>
      </c>
      <c r="Q93" s="63">
        <v>125000</v>
      </c>
      <c r="R93" s="69" t="s">
        <v>56</v>
      </c>
      <c r="S93" s="69" t="s">
        <v>56</v>
      </c>
      <c r="T93" s="69"/>
      <c r="V93" s="72" t="s">
        <v>56</v>
      </c>
      <c r="W93" s="72" t="s">
        <v>56</v>
      </c>
      <c r="X93" s="72"/>
      <c r="Y93" s="72"/>
      <c r="Z93" s="72" t="s">
        <v>56</v>
      </c>
      <c r="AB93" s="69">
        <f>MAX(AF93:AF96)-MIN(AE93:AE96)</f>
        <v>305</v>
      </c>
      <c r="AC93" s="39">
        <v>1</v>
      </c>
      <c r="AD93" s="44" t="s">
        <v>334</v>
      </c>
      <c r="AE93" s="58">
        <v>41699</v>
      </c>
      <c r="AF93" s="58">
        <v>42004</v>
      </c>
      <c r="AG93" s="55"/>
      <c r="AH93" s="66" t="s">
        <v>205</v>
      </c>
      <c r="AI93" s="66" t="s">
        <v>206</v>
      </c>
      <c r="AJ93" s="66" t="s">
        <v>207</v>
      </c>
    </row>
    <row r="94" spans="2:36" ht="48" x14ac:dyDescent="0.25">
      <c r="B94" s="123"/>
      <c r="C94" s="67"/>
      <c r="D94" s="51"/>
      <c r="E94" s="123"/>
      <c r="F94" s="67"/>
      <c r="G94" s="121"/>
      <c r="I94" s="65"/>
      <c r="J94" s="65"/>
      <c r="L94" s="65"/>
      <c r="M94" s="65"/>
      <c r="N94" s="65"/>
      <c r="P94" s="65"/>
      <c r="Q94" s="63"/>
      <c r="R94" s="70"/>
      <c r="S94" s="70"/>
      <c r="T94" s="70"/>
      <c r="V94" s="72"/>
      <c r="W94" s="72"/>
      <c r="X94" s="72"/>
      <c r="Y94" s="72"/>
      <c r="Z94" s="72"/>
      <c r="AB94" s="70"/>
      <c r="AC94" s="39">
        <v>2</v>
      </c>
      <c r="AD94" s="44" t="s">
        <v>335</v>
      </c>
      <c r="AE94" s="58">
        <v>41699</v>
      </c>
      <c r="AF94" s="58">
        <v>42004</v>
      </c>
      <c r="AG94" s="55"/>
      <c r="AH94" s="67"/>
      <c r="AI94" s="67"/>
      <c r="AJ94" s="67"/>
    </row>
    <row r="95" spans="2:36" x14ac:dyDescent="0.25">
      <c r="B95" s="123"/>
      <c r="C95" s="67"/>
      <c r="D95" s="51"/>
      <c r="E95" s="123"/>
      <c r="F95" s="67"/>
      <c r="G95" s="121"/>
      <c r="I95" s="65"/>
      <c r="J95" s="65"/>
      <c r="L95" s="65"/>
      <c r="M95" s="65"/>
      <c r="N95" s="65"/>
      <c r="P95" s="65"/>
      <c r="Q95" s="63"/>
      <c r="R95" s="70"/>
      <c r="S95" s="70"/>
      <c r="T95" s="70"/>
      <c r="V95" s="72"/>
      <c r="W95" s="72"/>
      <c r="X95" s="72"/>
      <c r="Y95" s="72"/>
      <c r="Z95" s="72"/>
      <c r="AB95" s="70"/>
      <c r="AC95" s="39">
        <v>3</v>
      </c>
      <c r="AD95" s="44" t="s">
        <v>336</v>
      </c>
      <c r="AE95" s="58">
        <v>41699</v>
      </c>
      <c r="AF95" s="58">
        <v>42004</v>
      </c>
      <c r="AG95" s="55"/>
      <c r="AH95" s="67"/>
      <c r="AI95" s="67"/>
      <c r="AJ95" s="67"/>
    </row>
    <row r="96" spans="2:36" x14ac:dyDescent="0.25">
      <c r="B96" s="123"/>
      <c r="C96" s="67"/>
      <c r="D96" s="51"/>
      <c r="E96" s="123"/>
      <c r="F96" s="67"/>
      <c r="G96" s="121"/>
      <c r="I96" s="65"/>
      <c r="J96" s="65"/>
      <c r="L96" s="65"/>
      <c r="M96" s="65"/>
      <c r="N96" s="65"/>
      <c r="P96" s="65"/>
      <c r="Q96" s="63"/>
      <c r="R96" s="70"/>
      <c r="S96" s="70"/>
      <c r="T96" s="70"/>
      <c r="V96" s="72"/>
      <c r="W96" s="72"/>
      <c r="X96" s="72"/>
      <c r="Y96" s="72"/>
      <c r="Z96" s="72"/>
      <c r="AB96" s="70"/>
      <c r="AC96" s="39">
        <v>4</v>
      </c>
      <c r="AD96" s="44" t="s">
        <v>337</v>
      </c>
      <c r="AE96" s="58">
        <v>41699</v>
      </c>
      <c r="AF96" s="58">
        <v>42004</v>
      </c>
      <c r="AG96" s="55"/>
      <c r="AH96" s="67"/>
      <c r="AI96" s="67"/>
      <c r="AJ96" s="67"/>
    </row>
    <row r="97" spans="2:36" ht="36" x14ac:dyDescent="0.25">
      <c r="B97" s="123"/>
      <c r="C97" s="67"/>
      <c r="D97" s="51"/>
      <c r="E97" s="123"/>
      <c r="F97" s="67"/>
      <c r="G97" s="121"/>
      <c r="I97" s="65" t="s">
        <v>83</v>
      </c>
      <c r="J97" s="65" t="s">
        <v>84</v>
      </c>
      <c r="L97" s="65" t="s">
        <v>52</v>
      </c>
      <c r="M97" s="65" t="s">
        <v>53</v>
      </c>
      <c r="N97" s="65" t="s">
        <v>54</v>
      </c>
      <c r="P97" s="65" t="s">
        <v>103</v>
      </c>
      <c r="Q97" s="85">
        <v>1</v>
      </c>
      <c r="R97" s="69" t="s">
        <v>56</v>
      </c>
      <c r="S97" s="69"/>
      <c r="T97" s="69"/>
      <c r="V97" s="72" t="s">
        <v>56</v>
      </c>
      <c r="W97" s="72" t="s">
        <v>56</v>
      </c>
      <c r="X97" s="72"/>
      <c r="Y97" s="72"/>
      <c r="Z97" s="72" t="s">
        <v>56</v>
      </c>
      <c r="AB97" s="69">
        <f>MAX(AF97:AF100)-MIN(AE97:AE100)</f>
        <v>363</v>
      </c>
      <c r="AC97" s="39">
        <v>1</v>
      </c>
      <c r="AD97" s="44" t="s">
        <v>338</v>
      </c>
      <c r="AE97" s="58">
        <v>41641</v>
      </c>
      <c r="AF97" s="58">
        <v>42004</v>
      </c>
      <c r="AG97" s="55"/>
      <c r="AH97" s="66" t="s">
        <v>205</v>
      </c>
      <c r="AI97" s="66" t="s">
        <v>206</v>
      </c>
      <c r="AJ97" s="66" t="s">
        <v>207</v>
      </c>
    </row>
    <row r="98" spans="2:36" ht="60" x14ac:dyDescent="0.25">
      <c r="B98" s="123"/>
      <c r="C98" s="67"/>
      <c r="D98" s="51"/>
      <c r="E98" s="123"/>
      <c r="F98" s="67"/>
      <c r="G98" s="121"/>
      <c r="I98" s="65"/>
      <c r="J98" s="65"/>
      <c r="L98" s="65"/>
      <c r="M98" s="65"/>
      <c r="N98" s="65"/>
      <c r="P98" s="65"/>
      <c r="Q98" s="85"/>
      <c r="R98" s="70"/>
      <c r="S98" s="70"/>
      <c r="T98" s="70"/>
      <c r="V98" s="72"/>
      <c r="W98" s="72"/>
      <c r="X98" s="72"/>
      <c r="Y98" s="72"/>
      <c r="Z98" s="72"/>
      <c r="AB98" s="70"/>
      <c r="AC98" s="39">
        <v>2</v>
      </c>
      <c r="AD98" s="44" t="s">
        <v>339</v>
      </c>
      <c r="AE98" s="58">
        <v>41671</v>
      </c>
      <c r="AF98" s="58">
        <v>42004</v>
      </c>
      <c r="AG98" s="55"/>
      <c r="AH98" s="67"/>
      <c r="AI98" s="67"/>
      <c r="AJ98" s="67"/>
    </row>
    <row r="99" spans="2:36" ht="48" x14ac:dyDescent="0.25">
      <c r="B99" s="123"/>
      <c r="C99" s="67"/>
      <c r="D99" s="51"/>
      <c r="E99" s="123"/>
      <c r="F99" s="67"/>
      <c r="G99" s="121"/>
      <c r="I99" s="65"/>
      <c r="J99" s="65"/>
      <c r="L99" s="65"/>
      <c r="M99" s="65"/>
      <c r="N99" s="65"/>
      <c r="P99" s="65"/>
      <c r="Q99" s="85"/>
      <c r="R99" s="70"/>
      <c r="S99" s="70"/>
      <c r="T99" s="70"/>
      <c r="V99" s="72"/>
      <c r="W99" s="72"/>
      <c r="X99" s="72"/>
      <c r="Y99" s="72"/>
      <c r="Z99" s="72"/>
      <c r="AB99" s="70"/>
      <c r="AC99" s="39">
        <v>3</v>
      </c>
      <c r="AD99" s="44" t="s">
        <v>414</v>
      </c>
      <c r="AE99" s="58">
        <v>41667</v>
      </c>
      <c r="AF99" s="58">
        <v>42004</v>
      </c>
      <c r="AG99" s="55"/>
      <c r="AH99" s="67"/>
      <c r="AI99" s="67"/>
      <c r="AJ99" s="67"/>
    </row>
    <row r="100" spans="2:36" ht="37.5" customHeight="1" x14ac:dyDescent="0.25">
      <c r="B100" s="123"/>
      <c r="C100" s="67"/>
      <c r="D100" s="51"/>
      <c r="E100" s="123"/>
      <c r="F100" s="67"/>
      <c r="G100" s="121"/>
      <c r="I100" s="65"/>
      <c r="J100" s="65"/>
      <c r="L100" s="65"/>
      <c r="M100" s="65"/>
      <c r="N100" s="65"/>
      <c r="P100" s="65"/>
      <c r="Q100" s="85"/>
      <c r="R100" s="70"/>
      <c r="S100" s="70"/>
      <c r="T100" s="70"/>
      <c r="V100" s="72"/>
      <c r="W100" s="72"/>
      <c r="X100" s="72"/>
      <c r="Y100" s="72"/>
      <c r="Z100" s="72"/>
      <c r="AB100" s="70"/>
      <c r="AC100" s="39">
        <v>4</v>
      </c>
      <c r="AD100" s="44" t="s">
        <v>415</v>
      </c>
      <c r="AE100" s="58">
        <v>41641</v>
      </c>
      <c r="AF100" s="58">
        <v>42004</v>
      </c>
      <c r="AG100" s="55"/>
      <c r="AH100" s="67"/>
      <c r="AI100" s="67"/>
      <c r="AJ100" s="67"/>
    </row>
    <row r="101" spans="2:36" ht="24" customHeight="1" x14ac:dyDescent="0.25">
      <c r="B101" s="123"/>
      <c r="C101" s="67"/>
      <c r="D101" s="51"/>
      <c r="E101" s="123"/>
      <c r="F101" s="67"/>
      <c r="G101" s="121"/>
      <c r="I101" s="65" t="s">
        <v>83</v>
      </c>
      <c r="J101" s="65" t="s">
        <v>84</v>
      </c>
      <c r="L101" s="65" t="s">
        <v>52</v>
      </c>
      <c r="M101" s="65" t="s">
        <v>53</v>
      </c>
      <c r="N101" s="96" t="s">
        <v>54</v>
      </c>
      <c r="P101" s="97" t="s">
        <v>492</v>
      </c>
      <c r="Q101" s="85">
        <v>1</v>
      </c>
      <c r="R101" s="94" t="s">
        <v>56</v>
      </c>
      <c r="S101" s="69"/>
      <c r="T101" s="69"/>
      <c r="V101" s="72"/>
      <c r="W101" s="72" t="s">
        <v>56</v>
      </c>
      <c r="X101" s="72"/>
      <c r="Y101" s="72"/>
      <c r="Z101" s="72" t="s">
        <v>56</v>
      </c>
      <c r="AB101" s="69">
        <f>MAX(AF101:AF103)-MIN(AE101:AE103)</f>
        <v>364</v>
      </c>
      <c r="AC101" s="39">
        <v>1</v>
      </c>
      <c r="AD101" s="44" t="s">
        <v>416</v>
      </c>
      <c r="AE101" s="58">
        <v>41640</v>
      </c>
      <c r="AF101" s="58">
        <v>42004</v>
      </c>
      <c r="AG101" s="55"/>
      <c r="AH101" s="111" t="s">
        <v>205</v>
      </c>
      <c r="AI101" s="111" t="s">
        <v>206</v>
      </c>
      <c r="AJ101" s="111" t="s">
        <v>207</v>
      </c>
    </row>
    <row r="102" spans="2:36" ht="36" x14ac:dyDescent="0.25">
      <c r="B102" s="123"/>
      <c r="C102" s="67"/>
      <c r="D102" s="51"/>
      <c r="E102" s="123"/>
      <c r="F102" s="67"/>
      <c r="G102" s="121"/>
      <c r="I102" s="65"/>
      <c r="J102" s="65"/>
      <c r="L102" s="65"/>
      <c r="M102" s="65"/>
      <c r="N102" s="96"/>
      <c r="P102" s="97"/>
      <c r="Q102" s="85"/>
      <c r="R102" s="95"/>
      <c r="S102" s="70"/>
      <c r="T102" s="70"/>
      <c r="V102" s="72"/>
      <c r="W102" s="72"/>
      <c r="X102" s="72"/>
      <c r="Y102" s="72"/>
      <c r="Z102" s="72"/>
      <c r="AB102" s="70"/>
      <c r="AC102" s="39">
        <v>2</v>
      </c>
      <c r="AD102" s="44" t="s">
        <v>417</v>
      </c>
      <c r="AE102" s="58">
        <v>41640</v>
      </c>
      <c r="AF102" s="58">
        <v>42004</v>
      </c>
      <c r="AG102" s="55"/>
      <c r="AH102" s="112"/>
      <c r="AI102" s="112"/>
      <c r="AJ102" s="112"/>
    </row>
    <row r="103" spans="2:36" ht="36" x14ac:dyDescent="0.25">
      <c r="B103" s="123"/>
      <c r="C103" s="67"/>
      <c r="D103" s="51"/>
      <c r="E103" s="123"/>
      <c r="F103" s="67"/>
      <c r="G103" s="121"/>
      <c r="I103" s="65"/>
      <c r="J103" s="65"/>
      <c r="L103" s="65"/>
      <c r="M103" s="65"/>
      <c r="N103" s="96"/>
      <c r="P103" s="97"/>
      <c r="Q103" s="85"/>
      <c r="R103" s="95"/>
      <c r="S103" s="70"/>
      <c r="T103" s="70"/>
      <c r="V103" s="72"/>
      <c r="W103" s="72"/>
      <c r="X103" s="72"/>
      <c r="Y103" s="72"/>
      <c r="Z103" s="72"/>
      <c r="AB103" s="70"/>
      <c r="AC103" s="39">
        <v>3</v>
      </c>
      <c r="AD103" s="44" t="s">
        <v>340</v>
      </c>
      <c r="AE103" s="58">
        <v>41640</v>
      </c>
      <c r="AF103" s="58">
        <v>42004</v>
      </c>
      <c r="AG103" s="55"/>
      <c r="AH103" s="112"/>
      <c r="AI103" s="112"/>
      <c r="AJ103" s="112"/>
    </row>
    <row r="104" spans="2:36" ht="36" x14ac:dyDescent="0.25">
      <c r="B104" s="64" t="s">
        <v>106</v>
      </c>
      <c r="C104" s="65" t="s">
        <v>107</v>
      </c>
      <c r="E104" s="64" t="s">
        <v>108</v>
      </c>
      <c r="F104" s="65" t="s">
        <v>109</v>
      </c>
      <c r="G104" s="89">
        <v>10000000000</v>
      </c>
      <c r="I104" s="65" t="s">
        <v>83</v>
      </c>
      <c r="J104" s="65" t="s">
        <v>84</v>
      </c>
      <c r="L104" s="65" t="s">
        <v>52</v>
      </c>
      <c r="M104" s="65" t="s">
        <v>53</v>
      </c>
      <c r="N104" s="65" t="s">
        <v>54</v>
      </c>
      <c r="P104" s="65" t="s">
        <v>110</v>
      </c>
      <c r="Q104" s="63">
        <v>4</v>
      </c>
      <c r="R104" s="69" t="s">
        <v>56</v>
      </c>
      <c r="S104" s="69"/>
      <c r="T104" s="69"/>
      <c r="V104" s="72" t="s">
        <v>56</v>
      </c>
      <c r="W104" s="72" t="s">
        <v>56</v>
      </c>
      <c r="X104" s="72"/>
      <c r="Y104" s="72"/>
      <c r="Z104" s="72" t="s">
        <v>56</v>
      </c>
      <c r="AB104" s="69">
        <f t="shared" ref="AB104" si="7">MAX(AF104:AF108)-MIN(AE104:AE108)</f>
        <v>338</v>
      </c>
      <c r="AC104" s="39">
        <v>1</v>
      </c>
      <c r="AD104" s="44" t="s">
        <v>291</v>
      </c>
      <c r="AE104" s="58">
        <v>41666</v>
      </c>
      <c r="AF104" s="58">
        <v>42004</v>
      </c>
      <c r="AG104" s="55"/>
      <c r="AH104" s="66" t="s">
        <v>196</v>
      </c>
      <c r="AI104" s="66" t="s">
        <v>197</v>
      </c>
      <c r="AJ104" s="66" t="s">
        <v>198</v>
      </c>
    </row>
    <row r="105" spans="2:36" ht="36" x14ac:dyDescent="0.25">
      <c r="B105" s="64"/>
      <c r="C105" s="65"/>
      <c r="E105" s="64"/>
      <c r="F105" s="65"/>
      <c r="G105" s="89"/>
      <c r="I105" s="65"/>
      <c r="J105" s="65"/>
      <c r="L105" s="65"/>
      <c r="M105" s="65"/>
      <c r="N105" s="65"/>
      <c r="P105" s="65"/>
      <c r="Q105" s="63"/>
      <c r="R105" s="70"/>
      <c r="S105" s="70"/>
      <c r="T105" s="70"/>
      <c r="V105" s="72"/>
      <c r="W105" s="72"/>
      <c r="X105" s="72"/>
      <c r="Y105" s="72"/>
      <c r="Z105" s="72"/>
      <c r="AB105" s="70"/>
      <c r="AC105" s="39">
        <v>2</v>
      </c>
      <c r="AD105" s="44" t="s">
        <v>292</v>
      </c>
      <c r="AE105" s="58">
        <v>41666</v>
      </c>
      <c r="AF105" s="58">
        <v>42004</v>
      </c>
      <c r="AG105" s="55"/>
      <c r="AH105" s="67"/>
      <c r="AI105" s="67"/>
      <c r="AJ105" s="67"/>
    </row>
    <row r="106" spans="2:36" ht="24" x14ac:dyDescent="0.25">
      <c r="B106" s="64"/>
      <c r="C106" s="65"/>
      <c r="E106" s="64"/>
      <c r="F106" s="65"/>
      <c r="G106" s="89"/>
      <c r="I106" s="65"/>
      <c r="J106" s="65"/>
      <c r="L106" s="65"/>
      <c r="M106" s="65"/>
      <c r="N106" s="65"/>
      <c r="P106" s="65"/>
      <c r="Q106" s="63"/>
      <c r="R106" s="70"/>
      <c r="S106" s="70"/>
      <c r="T106" s="70"/>
      <c r="V106" s="72"/>
      <c r="W106" s="72"/>
      <c r="X106" s="72"/>
      <c r="Y106" s="72"/>
      <c r="Z106" s="72"/>
      <c r="AB106" s="70"/>
      <c r="AC106" s="39">
        <v>3</v>
      </c>
      <c r="AD106" s="44" t="s">
        <v>295</v>
      </c>
      <c r="AE106" s="58">
        <v>41666</v>
      </c>
      <c r="AF106" s="58">
        <v>42004</v>
      </c>
      <c r="AG106" s="55"/>
      <c r="AH106" s="67"/>
      <c r="AI106" s="67"/>
      <c r="AJ106" s="67"/>
    </row>
    <row r="107" spans="2:36" ht="28.5" customHeight="1" x14ac:dyDescent="0.25">
      <c r="B107" s="64"/>
      <c r="C107" s="65"/>
      <c r="E107" s="64"/>
      <c r="F107" s="65"/>
      <c r="G107" s="89"/>
      <c r="I107" s="65"/>
      <c r="J107" s="65"/>
      <c r="L107" s="65"/>
      <c r="M107" s="65"/>
      <c r="N107" s="65"/>
      <c r="P107" s="65"/>
      <c r="Q107" s="63"/>
      <c r="R107" s="70"/>
      <c r="S107" s="70"/>
      <c r="T107" s="70"/>
      <c r="V107" s="72"/>
      <c r="W107" s="72"/>
      <c r="X107" s="72"/>
      <c r="Y107" s="72"/>
      <c r="Z107" s="72"/>
      <c r="AB107" s="70"/>
      <c r="AC107" s="39">
        <v>4</v>
      </c>
      <c r="AD107" s="44" t="s">
        <v>293</v>
      </c>
      <c r="AE107" s="58">
        <v>41666</v>
      </c>
      <c r="AF107" s="58">
        <v>42004</v>
      </c>
      <c r="AG107" s="55"/>
      <c r="AH107" s="67"/>
      <c r="AI107" s="67"/>
      <c r="AJ107" s="67"/>
    </row>
    <row r="108" spans="2:36" ht="24" x14ac:dyDescent="0.25">
      <c r="B108" s="64"/>
      <c r="C108" s="65"/>
      <c r="E108" s="64"/>
      <c r="F108" s="65"/>
      <c r="G108" s="89"/>
      <c r="I108" s="65"/>
      <c r="J108" s="65"/>
      <c r="L108" s="65"/>
      <c r="M108" s="65"/>
      <c r="N108" s="65"/>
      <c r="P108" s="65"/>
      <c r="Q108" s="63"/>
      <c r="R108" s="71"/>
      <c r="S108" s="71"/>
      <c r="T108" s="71"/>
      <c r="V108" s="72"/>
      <c r="W108" s="72"/>
      <c r="X108" s="72"/>
      <c r="Y108" s="72"/>
      <c r="Z108" s="72"/>
      <c r="AB108" s="71"/>
      <c r="AC108" s="39">
        <v>5</v>
      </c>
      <c r="AD108" s="44" t="s">
        <v>296</v>
      </c>
      <c r="AE108" s="58">
        <v>41666</v>
      </c>
      <c r="AF108" s="58">
        <v>42004</v>
      </c>
      <c r="AG108" s="55"/>
      <c r="AH108" s="68"/>
      <c r="AI108" s="68"/>
      <c r="AJ108" s="68"/>
    </row>
    <row r="109" spans="2:36" ht="36" x14ac:dyDescent="0.25">
      <c r="B109" s="64"/>
      <c r="C109" s="65"/>
      <c r="E109" s="64"/>
      <c r="F109" s="65"/>
      <c r="G109" s="89"/>
      <c r="I109" s="65" t="s">
        <v>83</v>
      </c>
      <c r="J109" s="65" t="s">
        <v>84</v>
      </c>
      <c r="L109" s="65" t="s">
        <v>52</v>
      </c>
      <c r="M109" s="65" t="s">
        <v>53</v>
      </c>
      <c r="N109" s="65" t="s">
        <v>54</v>
      </c>
      <c r="P109" s="65" t="s">
        <v>111</v>
      </c>
      <c r="Q109" s="63">
        <v>0</v>
      </c>
      <c r="R109" s="69" t="s">
        <v>56</v>
      </c>
      <c r="S109" s="69"/>
      <c r="T109" s="69"/>
      <c r="V109" s="72" t="s">
        <v>56</v>
      </c>
      <c r="W109" s="72" t="s">
        <v>56</v>
      </c>
      <c r="X109" s="72"/>
      <c r="Y109" s="72"/>
      <c r="Z109" s="72" t="s">
        <v>56</v>
      </c>
      <c r="AB109" s="69">
        <f t="shared" ref="AB109" si="8">MAX(AF109:AF113)-MIN(AE109:AE113)</f>
        <v>338</v>
      </c>
      <c r="AC109" s="39">
        <v>1</v>
      </c>
      <c r="AD109" s="44" t="s">
        <v>297</v>
      </c>
      <c r="AE109" s="58">
        <v>41666</v>
      </c>
      <c r="AF109" s="58">
        <v>42004</v>
      </c>
      <c r="AG109" s="55"/>
      <c r="AH109" s="66" t="s">
        <v>196</v>
      </c>
      <c r="AI109" s="66" t="s">
        <v>197</v>
      </c>
      <c r="AJ109" s="66" t="s">
        <v>198</v>
      </c>
    </row>
    <row r="110" spans="2:36" ht="36" x14ac:dyDescent="0.25">
      <c r="B110" s="64"/>
      <c r="C110" s="65"/>
      <c r="E110" s="64"/>
      <c r="F110" s="65"/>
      <c r="G110" s="89"/>
      <c r="I110" s="65"/>
      <c r="J110" s="65"/>
      <c r="L110" s="65"/>
      <c r="M110" s="65"/>
      <c r="N110" s="65"/>
      <c r="P110" s="65"/>
      <c r="Q110" s="63"/>
      <c r="R110" s="70"/>
      <c r="S110" s="70"/>
      <c r="T110" s="70"/>
      <c r="V110" s="72"/>
      <c r="W110" s="72"/>
      <c r="X110" s="72"/>
      <c r="Y110" s="72"/>
      <c r="Z110" s="72"/>
      <c r="AB110" s="70"/>
      <c r="AC110" s="39">
        <v>2</v>
      </c>
      <c r="AD110" s="44" t="s">
        <v>298</v>
      </c>
      <c r="AE110" s="58">
        <v>41666</v>
      </c>
      <c r="AF110" s="58">
        <v>42004</v>
      </c>
      <c r="AG110" s="55"/>
      <c r="AH110" s="67"/>
      <c r="AI110" s="67"/>
      <c r="AJ110" s="67"/>
    </row>
    <row r="111" spans="2:36" ht="36" x14ac:dyDescent="0.25">
      <c r="B111" s="64"/>
      <c r="C111" s="65"/>
      <c r="E111" s="64"/>
      <c r="F111" s="65"/>
      <c r="G111" s="89"/>
      <c r="I111" s="65"/>
      <c r="J111" s="65"/>
      <c r="L111" s="65"/>
      <c r="M111" s="65"/>
      <c r="N111" s="65"/>
      <c r="P111" s="65"/>
      <c r="Q111" s="63"/>
      <c r="R111" s="70"/>
      <c r="S111" s="70"/>
      <c r="T111" s="70"/>
      <c r="V111" s="72"/>
      <c r="W111" s="72"/>
      <c r="X111" s="72"/>
      <c r="Y111" s="72"/>
      <c r="Z111" s="72"/>
      <c r="AB111" s="70"/>
      <c r="AC111" s="39">
        <v>3</v>
      </c>
      <c r="AD111" s="44" t="s">
        <v>299</v>
      </c>
      <c r="AE111" s="58">
        <v>41666</v>
      </c>
      <c r="AF111" s="58">
        <v>42004</v>
      </c>
      <c r="AG111" s="55"/>
      <c r="AH111" s="67"/>
      <c r="AI111" s="67"/>
      <c r="AJ111" s="67"/>
    </row>
    <row r="112" spans="2:36" ht="24" x14ac:dyDescent="0.25">
      <c r="B112" s="64"/>
      <c r="C112" s="65"/>
      <c r="E112" s="64"/>
      <c r="F112" s="65"/>
      <c r="G112" s="89"/>
      <c r="I112" s="65"/>
      <c r="J112" s="65"/>
      <c r="L112" s="65"/>
      <c r="M112" s="65"/>
      <c r="N112" s="65"/>
      <c r="P112" s="65"/>
      <c r="Q112" s="63"/>
      <c r="R112" s="70"/>
      <c r="S112" s="70"/>
      <c r="T112" s="70"/>
      <c r="V112" s="72"/>
      <c r="W112" s="72"/>
      <c r="X112" s="72"/>
      <c r="Y112" s="72"/>
      <c r="Z112" s="72"/>
      <c r="AB112" s="70"/>
      <c r="AC112" s="39">
        <v>4</v>
      </c>
      <c r="AD112" s="44" t="s">
        <v>300</v>
      </c>
      <c r="AE112" s="58">
        <v>41666</v>
      </c>
      <c r="AF112" s="58">
        <v>42004</v>
      </c>
      <c r="AG112" s="55"/>
      <c r="AH112" s="67"/>
      <c r="AI112" s="67"/>
      <c r="AJ112" s="67"/>
    </row>
    <row r="113" spans="2:36" ht="24" x14ac:dyDescent="0.25">
      <c r="B113" s="64"/>
      <c r="C113" s="65"/>
      <c r="E113" s="64"/>
      <c r="F113" s="65"/>
      <c r="G113" s="89"/>
      <c r="I113" s="65"/>
      <c r="J113" s="65"/>
      <c r="L113" s="65"/>
      <c r="M113" s="65"/>
      <c r="N113" s="65"/>
      <c r="P113" s="65"/>
      <c r="Q113" s="63"/>
      <c r="R113" s="71"/>
      <c r="S113" s="71"/>
      <c r="T113" s="71"/>
      <c r="V113" s="72"/>
      <c r="W113" s="72"/>
      <c r="X113" s="72"/>
      <c r="Y113" s="72"/>
      <c r="Z113" s="72"/>
      <c r="AB113" s="71"/>
      <c r="AC113" s="39">
        <v>5</v>
      </c>
      <c r="AD113" s="44" t="s">
        <v>294</v>
      </c>
      <c r="AE113" s="58">
        <v>41666</v>
      </c>
      <c r="AF113" s="58">
        <v>42004</v>
      </c>
      <c r="AG113" s="55"/>
      <c r="AH113" s="68"/>
      <c r="AI113" s="68"/>
      <c r="AJ113" s="68"/>
    </row>
    <row r="114" spans="2:36" ht="36" customHeight="1" x14ac:dyDescent="0.25">
      <c r="B114" s="122" t="s">
        <v>112</v>
      </c>
      <c r="C114" s="66" t="s">
        <v>113</v>
      </c>
      <c r="E114" s="122" t="s">
        <v>114</v>
      </c>
      <c r="F114" s="66" t="s">
        <v>115</v>
      </c>
      <c r="G114" s="120">
        <v>95000000000</v>
      </c>
      <c r="I114" s="65" t="s">
        <v>83</v>
      </c>
      <c r="J114" s="65" t="s">
        <v>84</v>
      </c>
      <c r="L114" s="65" t="s">
        <v>52</v>
      </c>
      <c r="M114" s="65" t="s">
        <v>53</v>
      </c>
      <c r="N114" s="65" t="s">
        <v>54</v>
      </c>
      <c r="P114" s="65" t="s">
        <v>116</v>
      </c>
      <c r="Q114" s="63">
        <v>9416</v>
      </c>
      <c r="R114" s="69" t="s">
        <v>56</v>
      </c>
      <c r="S114" s="69"/>
      <c r="T114" s="69"/>
      <c r="V114" s="72" t="s">
        <v>56</v>
      </c>
      <c r="W114" s="72" t="s">
        <v>56</v>
      </c>
      <c r="X114" s="72"/>
      <c r="Y114" s="72"/>
      <c r="Z114" s="72" t="s">
        <v>56</v>
      </c>
      <c r="AB114" s="69">
        <f>MAX(AF114:AF117)-MIN(AE114:AE117)</f>
        <v>327</v>
      </c>
      <c r="AC114" s="39">
        <v>1</v>
      </c>
      <c r="AD114" s="44" t="s">
        <v>256</v>
      </c>
      <c r="AE114" s="58">
        <v>41677</v>
      </c>
      <c r="AF114" s="58">
        <v>41708</v>
      </c>
      <c r="AG114" s="55"/>
      <c r="AH114" s="66" t="s">
        <v>203</v>
      </c>
      <c r="AI114" s="66" t="s">
        <v>388</v>
      </c>
      <c r="AJ114" s="66" t="s">
        <v>204</v>
      </c>
    </row>
    <row r="115" spans="2:36" ht="24" x14ac:dyDescent="0.25">
      <c r="B115" s="123"/>
      <c r="C115" s="67"/>
      <c r="E115" s="123"/>
      <c r="F115" s="67"/>
      <c r="G115" s="121"/>
      <c r="I115" s="65"/>
      <c r="J115" s="65"/>
      <c r="L115" s="65"/>
      <c r="M115" s="65"/>
      <c r="N115" s="65"/>
      <c r="P115" s="65"/>
      <c r="Q115" s="63"/>
      <c r="R115" s="70"/>
      <c r="S115" s="70"/>
      <c r="T115" s="70"/>
      <c r="V115" s="72"/>
      <c r="W115" s="72"/>
      <c r="X115" s="72"/>
      <c r="Y115" s="72"/>
      <c r="Z115" s="72"/>
      <c r="AB115" s="70"/>
      <c r="AC115" s="39">
        <v>2</v>
      </c>
      <c r="AD115" s="44" t="s">
        <v>258</v>
      </c>
      <c r="AE115" s="58">
        <v>41709</v>
      </c>
      <c r="AF115" s="58">
        <v>41716</v>
      </c>
      <c r="AG115" s="55"/>
      <c r="AH115" s="67"/>
      <c r="AI115" s="67"/>
      <c r="AJ115" s="67"/>
    </row>
    <row r="116" spans="2:36" ht="24" x14ac:dyDescent="0.25">
      <c r="B116" s="123"/>
      <c r="C116" s="67"/>
      <c r="E116" s="123"/>
      <c r="F116" s="67"/>
      <c r="G116" s="121"/>
      <c r="I116" s="65"/>
      <c r="J116" s="65"/>
      <c r="L116" s="65"/>
      <c r="M116" s="65"/>
      <c r="N116" s="65"/>
      <c r="P116" s="65"/>
      <c r="Q116" s="63"/>
      <c r="R116" s="70"/>
      <c r="S116" s="70"/>
      <c r="T116" s="70"/>
      <c r="V116" s="72"/>
      <c r="W116" s="72"/>
      <c r="X116" s="72"/>
      <c r="Y116" s="72"/>
      <c r="Z116" s="72"/>
      <c r="AB116" s="70"/>
      <c r="AC116" s="39">
        <v>3</v>
      </c>
      <c r="AD116" s="44" t="s">
        <v>257</v>
      </c>
      <c r="AE116" s="58">
        <v>41691</v>
      </c>
      <c r="AF116" s="58">
        <v>41716</v>
      </c>
      <c r="AG116" s="55"/>
      <c r="AH116" s="67"/>
      <c r="AI116" s="67"/>
      <c r="AJ116" s="67"/>
    </row>
    <row r="117" spans="2:36" ht="36.75" customHeight="1" x14ac:dyDescent="0.25">
      <c r="B117" s="123"/>
      <c r="C117" s="67"/>
      <c r="E117" s="123"/>
      <c r="F117" s="67"/>
      <c r="G117" s="121"/>
      <c r="I117" s="65"/>
      <c r="J117" s="65"/>
      <c r="L117" s="65"/>
      <c r="M117" s="65"/>
      <c r="N117" s="65"/>
      <c r="P117" s="65"/>
      <c r="Q117" s="63"/>
      <c r="R117" s="70"/>
      <c r="S117" s="70"/>
      <c r="T117" s="70"/>
      <c r="V117" s="72"/>
      <c r="W117" s="72"/>
      <c r="X117" s="72"/>
      <c r="Y117" s="72"/>
      <c r="Z117" s="72"/>
      <c r="AB117" s="70"/>
      <c r="AC117" s="39">
        <v>4</v>
      </c>
      <c r="AD117" s="44" t="s">
        <v>399</v>
      </c>
      <c r="AE117" s="58">
        <v>41690</v>
      </c>
      <c r="AF117" s="58">
        <v>42004</v>
      </c>
      <c r="AG117" s="55"/>
      <c r="AH117" s="67"/>
      <c r="AI117" s="67"/>
      <c r="AJ117" s="67"/>
    </row>
    <row r="118" spans="2:36" ht="24" x14ac:dyDescent="0.25">
      <c r="B118" s="123"/>
      <c r="C118" s="67"/>
      <c r="E118" s="123"/>
      <c r="F118" s="67"/>
      <c r="G118" s="121"/>
      <c r="I118" s="65" t="s">
        <v>70</v>
      </c>
      <c r="J118" s="65" t="s">
        <v>71</v>
      </c>
      <c r="L118" s="65" t="s">
        <v>52</v>
      </c>
      <c r="M118" s="65" t="s">
        <v>53</v>
      </c>
      <c r="N118" s="65" t="s">
        <v>54</v>
      </c>
      <c r="P118" s="65" t="s">
        <v>117</v>
      </c>
      <c r="Q118" s="85">
        <v>1</v>
      </c>
      <c r="R118" s="69" t="s">
        <v>56</v>
      </c>
      <c r="S118" s="69"/>
      <c r="T118" s="69"/>
      <c r="V118" s="72" t="s">
        <v>56</v>
      </c>
      <c r="W118" s="72" t="s">
        <v>56</v>
      </c>
      <c r="X118" s="72"/>
      <c r="Y118" s="72"/>
      <c r="Z118" s="72" t="s">
        <v>56</v>
      </c>
      <c r="AB118" s="69">
        <f>MAX(AF118:AF120)-MIN(AE118:AE120)</f>
        <v>293</v>
      </c>
      <c r="AC118" s="39">
        <v>1</v>
      </c>
      <c r="AD118" s="44" t="s">
        <v>311</v>
      </c>
      <c r="AE118" s="58">
        <v>41680</v>
      </c>
      <c r="AF118" s="58">
        <v>41973</v>
      </c>
      <c r="AG118" s="55"/>
      <c r="AH118" s="66" t="s">
        <v>215</v>
      </c>
      <c r="AI118" s="66" t="s">
        <v>388</v>
      </c>
      <c r="AJ118" s="66" t="s">
        <v>216</v>
      </c>
    </row>
    <row r="119" spans="2:36" ht="24" x14ac:dyDescent="0.25">
      <c r="B119" s="123"/>
      <c r="C119" s="67"/>
      <c r="E119" s="123"/>
      <c r="F119" s="67"/>
      <c r="G119" s="121"/>
      <c r="I119" s="65"/>
      <c r="J119" s="65"/>
      <c r="L119" s="65"/>
      <c r="M119" s="65"/>
      <c r="N119" s="65"/>
      <c r="P119" s="65"/>
      <c r="Q119" s="85"/>
      <c r="R119" s="70"/>
      <c r="S119" s="70"/>
      <c r="T119" s="70"/>
      <c r="V119" s="72"/>
      <c r="W119" s="72"/>
      <c r="X119" s="72"/>
      <c r="Y119" s="72"/>
      <c r="Z119" s="72"/>
      <c r="AB119" s="70"/>
      <c r="AC119" s="39">
        <v>2</v>
      </c>
      <c r="AD119" s="44" t="s">
        <v>312</v>
      </c>
      <c r="AE119" s="58">
        <v>41680</v>
      </c>
      <c r="AF119" s="58">
        <v>41850</v>
      </c>
      <c r="AG119" s="55"/>
      <c r="AH119" s="67"/>
      <c r="AI119" s="67"/>
      <c r="AJ119" s="67"/>
    </row>
    <row r="120" spans="2:36" ht="36" x14ac:dyDescent="0.25">
      <c r="B120" s="123"/>
      <c r="C120" s="67"/>
      <c r="E120" s="123"/>
      <c r="F120" s="67"/>
      <c r="G120" s="121"/>
      <c r="I120" s="65"/>
      <c r="J120" s="65"/>
      <c r="L120" s="65"/>
      <c r="M120" s="65"/>
      <c r="N120" s="65"/>
      <c r="P120" s="65"/>
      <c r="Q120" s="85"/>
      <c r="R120" s="70"/>
      <c r="S120" s="70"/>
      <c r="T120" s="70"/>
      <c r="V120" s="72"/>
      <c r="W120" s="72"/>
      <c r="X120" s="72"/>
      <c r="Y120" s="72"/>
      <c r="Z120" s="72"/>
      <c r="AB120" s="70"/>
      <c r="AC120" s="39">
        <v>3</v>
      </c>
      <c r="AD120" s="44" t="s">
        <v>313</v>
      </c>
      <c r="AE120" s="58">
        <v>41680</v>
      </c>
      <c r="AF120" s="58">
        <v>41973</v>
      </c>
      <c r="AG120" s="55"/>
      <c r="AH120" s="67"/>
      <c r="AI120" s="67"/>
      <c r="AJ120" s="67"/>
    </row>
    <row r="121" spans="2:36" ht="60" x14ac:dyDescent="0.25">
      <c r="B121" s="123"/>
      <c r="C121" s="67"/>
      <c r="E121" s="123"/>
      <c r="F121" s="67"/>
      <c r="G121" s="121"/>
      <c r="I121" s="65" t="s">
        <v>70</v>
      </c>
      <c r="J121" s="65" t="s">
        <v>71</v>
      </c>
      <c r="L121" s="65" t="s">
        <v>52</v>
      </c>
      <c r="M121" s="65" t="s">
        <v>53</v>
      </c>
      <c r="N121" s="65" t="s">
        <v>54</v>
      </c>
      <c r="P121" s="65" t="s">
        <v>118</v>
      </c>
      <c r="Q121" s="63">
        <v>8</v>
      </c>
      <c r="R121" s="69" t="s">
        <v>56</v>
      </c>
      <c r="S121" s="69"/>
      <c r="T121" s="69"/>
      <c r="V121" s="72" t="s">
        <v>56</v>
      </c>
      <c r="W121" s="72" t="s">
        <v>56</v>
      </c>
      <c r="X121" s="72"/>
      <c r="Y121" s="72"/>
      <c r="Z121" s="72" t="s">
        <v>56</v>
      </c>
      <c r="AB121" s="69">
        <f>MAX(AF121:AF124)-MIN(AE121:AE124)</f>
        <v>333</v>
      </c>
      <c r="AC121" s="39">
        <v>1</v>
      </c>
      <c r="AD121" s="44" t="s">
        <v>425</v>
      </c>
      <c r="AE121" s="58">
        <v>41671</v>
      </c>
      <c r="AF121" s="58">
        <v>42004</v>
      </c>
      <c r="AG121" s="55"/>
      <c r="AH121" s="66" t="s">
        <v>217</v>
      </c>
      <c r="AI121" s="66" t="s">
        <v>388</v>
      </c>
      <c r="AJ121" s="66" t="s">
        <v>218</v>
      </c>
    </row>
    <row r="122" spans="2:36" ht="48" x14ac:dyDescent="0.25">
      <c r="B122" s="123"/>
      <c r="C122" s="67"/>
      <c r="E122" s="123"/>
      <c r="F122" s="67"/>
      <c r="G122" s="121"/>
      <c r="I122" s="65"/>
      <c r="J122" s="65"/>
      <c r="L122" s="65"/>
      <c r="M122" s="65"/>
      <c r="N122" s="65"/>
      <c r="P122" s="65"/>
      <c r="Q122" s="63"/>
      <c r="R122" s="70"/>
      <c r="S122" s="70"/>
      <c r="T122" s="70"/>
      <c r="V122" s="72"/>
      <c r="W122" s="72"/>
      <c r="X122" s="72"/>
      <c r="Y122" s="72"/>
      <c r="Z122" s="72"/>
      <c r="AB122" s="70"/>
      <c r="AC122" s="39">
        <v>2</v>
      </c>
      <c r="AD122" s="44" t="s">
        <v>426</v>
      </c>
      <c r="AE122" s="58">
        <v>41671</v>
      </c>
      <c r="AF122" s="58">
        <v>42004</v>
      </c>
      <c r="AG122" s="55"/>
      <c r="AH122" s="67"/>
      <c r="AI122" s="67"/>
      <c r="AJ122" s="67"/>
    </row>
    <row r="123" spans="2:36" ht="72" x14ac:dyDescent="0.25">
      <c r="B123" s="123"/>
      <c r="C123" s="67"/>
      <c r="E123" s="123"/>
      <c r="F123" s="67"/>
      <c r="G123" s="121"/>
      <c r="I123" s="65"/>
      <c r="J123" s="65"/>
      <c r="L123" s="65"/>
      <c r="M123" s="65"/>
      <c r="N123" s="65"/>
      <c r="P123" s="65"/>
      <c r="Q123" s="63"/>
      <c r="R123" s="70"/>
      <c r="S123" s="70"/>
      <c r="T123" s="70"/>
      <c r="V123" s="72"/>
      <c r="W123" s="72"/>
      <c r="X123" s="72"/>
      <c r="Y123" s="72"/>
      <c r="Z123" s="72"/>
      <c r="AB123" s="70"/>
      <c r="AC123" s="39">
        <v>3</v>
      </c>
      <c r="AD123" s="44" t="s">
        <v>427</v>
      </c>
      <c r="AE123" s="58">
        <v>41671</v>
      </c>
      <c r="AF123" s="58">
        <v>42004</v>
      </c>
      <c r="AG123" s="55"/>
      <c r="AH123" s="67"/>
      <c r="AI123" s="67"/>
      <c r="AJ123" s="67"/>
    </row>
    <row r="124" spans="2:36" ht="24" x14ac:dyDescent="0.25">
      <c r="B124" s="123"/>
      <c r="C124" s="67"/>
      <c r="E124" s="123"/>
      <c r="F124" s="67"/>
      <c r="G124" s="121"/>
      <c r="I124" s="65"/>
      <c r="J124" s="65"/>
      <c r="L124" s="65"/>
      <c r="M124" s="65"/>
      <c r="N124" s="65"/>
      <c r="P124" s="65"/>
      <c r="Q124" s="63"/>
      <c r="R124" s="70"/>
      <c r="S124" s="70"/>
      <c r="T124" s="70"/>
      <c r="V124" s="72"/>
      <c r="W124" s="72"/>
      <c r="X124" s="72"/>
      <c r="Y124" s="72"/>
      <c r="Z124" s="72"/>
      <c r="AB124" s="70"/>
      <c r="AC124" s="39">
        <v>4</v>
      </c>
      <c r="AD124" s="44" t="s">
        <v>428</v>
      </c>
      <c r="AE124" s="58">
        <v>41671</v>
      </c>
      <c r="AF124" s="58">
        <v>42004</v>
      </c>
      <c r="AG124" s="55"/>
      <c r="AH124" s="67"/>
      <c r="AI124" s="67"/>
      <c r="AJ124" s="67"/>
    </row>
    <row r="125" spans="2:36" ht="60" x14ac:dyDescent="0.25">
      <c r="B125" s="123"/>
      <c r="C125" s="67"/>
      <c r="E125" s="123"/>
      <c r="F125" s="67"/>
      <c r="G125" s="121"/>
      <c r="I125" s="65" t="s">
        <v>70</v>
      </c>
      <c r="J125" s="65" t="s">
        <v>71</v>
      </c>
      <c r="L125" s="65" t="s">
        <v>52</v>
      </c>
      <c r="M125" s="65" t="s">
        <v>53</v>
      </c>
      <c r="N125" s="65" t="s">
        <v>54</v>
      </c>
      <c r="P125" s="65" t="s">
        <v>119</v>
      </c>
      <c r="Q125" s="63">
        <v>350</v>
      </c>
      <c r="R125" s="69" t="s">
        <v>56</v>
      </c>
      <c r="S125" s="69" t="s">
        <v>56</v>
      </c>
      <c r="T125" s="69"/>
      <c r="V125" s="72" t="s">
        <v>56</v>
      </c>
      <c r="W125" s="72" t="s">
        <v>56</v>
      </c>
      <c r="X125" s="72"/>
      <c r="Y125" s="72"/>
      <c r="Z125" s="72" t="s">
        <v>56</v>
      </c>
      <c r="AB125" s="69">
        <f>MAX(AF125:AF128)-MIN(AE125:AE128)</f>
        <v>333</v>
      </c>
      <c r="AC125" s="39">
        <v>1</v>
      </c>
      <c r="AD125" s="44" t="s">
        <v>425</v>
      </c>
      <c r="AE125" s="58">
        <v>41671</v>
      </c>
      <c r="AF125" s="58">
        <v>42004</v>
      </c>
      <c r="AG125" s="55"/>
      <c r="AH125" s="66" t="s">
        <v>217</v>
      </c>
      <c r="AI125" s="66" t="s">
        <v>388</v>
      </c>
      <c r="AJ125" s="66" t="s">
        <v>218</v>
      </c>
    </row>
    <row r="126" spans="2:36" ht="48" x14ac:dyDescent="0.25">
      <c r="B126" s="123"/>
      <c r="C126" s="67"/>
      <c r="E126" s="123"/>
      <c r="F126" s="67"/>
      <c r="G126" s="121"/>
      <c r="I126" s="65"/>
      <c r="J126" s="65"/>
      <c r="L126" s="65"/>
      <c r="M126" s="65"/>
      <c r="N126" s="65"/>
      <c r="P126" s="65"/>
      <c r="Q126" s="63"/>
      <c r="R126" s="70"/>
      <c r="S126" s="70"/>
      <c r="T126" s="70"/>
      <c r="V126" s="72"/>
      <c r="W126" s="72"/>
      <c r="X126" s="72"/>
      <c r="Y126" s="72"/>
      <c r="Z126" s="72"/>
      <c r="AB126" s="70"/>
      <c r="AC126" s="39">
        <v>2</v>
      </c>
      <c r="AD126" s="44" t="s">
        <v>426</v>
      </c>
      <c r="AE126" s="58">
        <v>41671</v>
      </c>
      <c r="AF126" s="58">
        <v>42004</v>
      </c>
      <c r="AG126" s="55"/>
      <c r="AH126" s="67"/>
      <c r="AI126" s="67"/>
      <c r="AJ126" s="67"/>
    </row>
    <row r="127" spans="2:36" ht="72" x14ac:dyDescent="0.25">
      <c r="B127" s="123"/>
      <c r="C127" s="67"/>
      <c r="E127" s="123"/>
      <c r="F127" s="67"/>
      <c r="G127" s="121"/>
      <c r="I127" s="65"/>
      <c r="J127" s="65"/>
      <c r="L127" s="65"/>
      <c r="M127" s="65"/>
      <c r="N127" s="65"/>
      <c r="P127" s="65"/>
      <c r="Q127" s="63"/>
      <c r="R127" s="70"/>
      <c r="S127" s="70"/>
      <c r="T127" s="70"/>
      <c r="V127" s="72"/>
      <c r="W127" s="72"/>
      <c r="X127" s="72"/>
      <c r="Y127" s="72"/>
      <c r="Z127" s="72"/>
      <c r="AB127" s="70"/>
      <c r="AC127" s="39">
        <v>3</v>
      </c>
      <c r="AD127" s="44" t="s">
        <v>427</v>
      </c>
      <c r="AE127" s="58">
        <v>41671</v>
      </c>
      <c r="AF127" s="58">
        <v>42004</v>
      </c>
      <c r="AG127" s="55"/>
      <c r="AH127" s="67"/>
      <c r="AI127" s="67"/>
      <c r="AJ127" s="67"/>
    </row>
    <row r="128" spans="2:36" ht="24" x14ac:dyDescent="0.25">
      <c r="B128" s="123"/>
      <c r="C128" s="67"/>
      <c r="E128" s="123"/>
      <c r="F128" s="67"/>
      <c r="G128" s="121"/>
      <c r="I128" s="65"/>
      <c r="J128" s="65"/>
      <c r="L128" s="65"/>
      <c r="M128" s="65"/>
      <c r="N128" s="65"/>
      <c r="P128" s="65"/>
      <c r="Q128" s="63"/>
      <c r="R128" s="70"/>
      <c r="S128" s="70"/>
      <c r="T128" s="70"/>
      <c r="V128" s="72"/>
      <c r="W128" s="72"/>
      <c r="X128" s="72"/>
      <c r="Y128" s="72"/>
      <c r="Z128" s="72"/>
      <c r="AB128" s="70"/>
      <c r="AC128" s="39">
        <v>4</v>
      </c>
      <c r="AD128" s="44" t="s">
        <v>428</v>
      </c>
      <c r="AE128" s="58">
        <v>41671</v>
      </c>
      <c r="AF128" s="58">
        <v>42004</v>
      </c>
      <c r="AG128" s="55"/>
      <c r="AH128" s="67"/>
      <c r="AI128" s="67"/>
      <c r="AJ128" s="67"/>
    </row>
    <row r="129" spans="2:36" ht="48" x14ac:dyDescent="0.25">
      <c r="B129" s="123"/>
      <c r="C129" s="67"/>
      <c r="E129" s="123"/>
      <c r="F129" s="67"/>
      <c r="G129" s="121"/>
      <c r="I129" s="65" t="s">
        <v>70</v>
      </c>
      <c r="J129" s="65" t="s">
        <v>71</v>
      </c>
      <c r="L129" s="65" t="s">
        <v>52</v>
      </c>
      <c r="M129" s="65" t="s">
        <v>53</v>
      </c>
      <c r="N129" s="65" t="s">
        <v>54</v>
      </c>
      <c r="P129" s="65" t="s">
        <v>120</v>
      </c>
      <c r="Q129" s="63">
        <v>32</v>
      </c>
      <c r="R129" s="69" t="s">
        <v>56</v>
      </c>
      <c r="S129" s="69"/>
      <c r="T129" s="69"/>
      <c r="V129" s="72" t="s">
        <v>56</v>
      </c>
      <c r="W129" s="72" t="s">
        <v>56</v>
      </c>
      <c r="X129" s="72"/>
      <c r="Y129" s="72"/>
      <c r="Z129" s="72" t="s">
        <v>56</v>
      </c>
      <c r="AB129" s="69">
        <f>MAX(AF129:AF130)-MIN(AE129:AE130)</f>
        <v>333</v>
      </c>
      <c r="AC129" s="39">
        <v>1</v>
      </c>
      <c r="AD129" s="44" t="s">
        <v>429</v>
      </c>
      <c r="AE129" s="58">
        <v>41671</v>
      </c>
      <c r="AF129" s="58">
        <v>42004</v>
      </c>
      <c r="AG129" s="55"/>
      <c r="AH129" s="66" t="s">
        <v>217</v>
      </c>
      <c r="AI129" s="66" t="s">
        <v>388</v>
      </c>
      <c r="AJ129" s="66" t="s">
        <v>218</v>
      </c>
    </row>
    <row r="130" spans="2:36" x14ac:dyDescent="0.25">
      <c r="B130" s="123"/>
      <c r="C130" s="67"/>
      <c r="E130" s="123"/>
      <c r="F130" s="67"/>
      <c r="G130" s="121"/>
      <c r="I130" s="65"/>
      <c r="J130" s="65"/>
      <c r="L130" s="65"/>
      <c r="M130" s="65"/>
      <c r="N130" s="65"/>
      <c r="P130" s="65"/>
      <c r="Q130" s="63"/>
      <c r="R130" s="70"/>
      <c r="S130" s="70"/>
      <c r="T130" s="70"/>
      <c r="V130" s="72"/>
      <c r="W130" s="72"/>
      <c r="X130" s="72"/>
      <c r="Y130" s="72"/>
      <c r="Z130" s="72"/>
      <c r="AB130" s="70"/>
      <c r="AC130" s="39">
        <v>2</v>
      </c>
      <c r="AD130" s="44" t="s">
        <v>430</v>
      </c>
      <c r="AE130" s="58">
        <v>41671</v>
      </c>
      <c r="AF130" s="58">
        <v>42004</v>
      </c>
      <c r="AG130" s="55"/>
      <c r="AH130" s="67"/>
      <c r="AI130" s="67"/>
      <c r="AJ130" s="67"/>
    </row>
    <row r="131" spans="2:36" ht="48" x14ac:dyDescent="0.25">
      <c r="B131" s="123"/>
      <c r="C131" s="67"/>
      <c r="E131" s="123"/>
      <c r="F131" s="67"/>
      <c r="G131" s="121"/>
      <c r="I131" s="65" t="s">
        <v>70</v>
      </c>
      <c r="J131" s="65" t="s">
        <v>71</v>
      </c>
      <c r="L131" s="65" t="s">
        <v>52</v>
      </c>
      <c r="M131" s="65" t="s">
        <v>53</v>
      </c>
      <c r="N131" s="65" t="s">
        <v>54</v>
      </c>
      <c r="P131" s="65" t="s">
        <v>121</v>
      </c>
      <c r="Q131" s="63">
        <v>1101</v>
      </c>
      <c r="R131" s="69" t="s">
        <v>56</v>
      </c>
      <c r="S131" s="69" t="s">
        <v>56</v>
      </c>
      <c r="T131" s="69"/>
      <c r="V131" s="72" t="s">
        <v>56</v>
      </c>
      <c r="W131" s="72" t="s">
        <v>56</v>
      </c>
      <c r="X131" s="72"/>
      <c r="Y131" s="72"/>
      <c r="Z131" s="72" t="s">
        <v>56</v>
      </c>
      <c r="AB131" s="69">
        <f>MAX(AF131:AF132)-MIN(AE131:AE132)</f>
        <v>333</v>
      </c>
      <c r="AC131" s="39">
        <v>1</v>
      </c>
      <c r="AD131" s="44" t="s">
        <v>429</v>
      </c>
      <c r="AE131" s="58">
        <v>41671</v>
      </c>
      <c r="AF131" s="58">
        <v>42004</v>
      </c>
      <c r="AG131" s="55"/>
      <c r="AH131" s="66" t="s">
        <v>217</v>
      </c>
      <c r="AI131" s="66" t="s">
        <v>388</v>
      </c>
      <c r="AJ131" s="66" t="s">
        <v>218</v>
      </c>
    </row>
    <row r="132" spans="2:36" x14ac:dyDescent="0.25">
      <c r="B132" s="123"/>
      <c r="C132" s="67"/>
      <c r="E132" s="123"/>
      <c r="F132" s="67"/>
      <c r="G132" s="121"/>
      <c r="I132" s="65"/>
      <c r="J132" s="65"/>
      <c r="L132" s="65"/>
      <c r="M132" s="65"/>
      <c r="N132" s="65"/>
      <c r="P132" s="65"/>
      <c r="Q132" s="63"/>
      <c r="R132" s="70"/>
      <c r="S132" s="70"/>
      <c r="T132" s="70"/>
      <c r="V132" s="72"/>
      <c r="W132" s="72"/>
      <c r="X132" s="72"/>
      <c r="Y132" s="72"/>
      <c r="Z132" s="72"/>
      <c r="AB132" s="70"/>
      <c r="AC132" s="39">
        <v>2</v>
      </c>
      <c r="AD132" s="44" t="s">
        <v>430</v>
      </c>
      <c r="AE132" s="58">
        <v>41671</v>
      </c>
      <c r="AF132" s="58">
        <v>42004</v>
      </c>
      <c r="AG132" s="55"/>
      <c r="AH132" s="67"/>
      <c r="AI132" s="67"/>
      <c r="AJ132" s="67"/>
    </row>
    <row r="133" spans="2:36" ht="24" x14ac:dyDescent="0.25">
      <c r="B133" s="123"/>
      <c r="C133" s="67"/>
      <c r="E133" s="123"/>
      <c r="F133" s="67"/>
      <c r="G133" s="121"/>
      <c r="I133" s="65" t="s">
        <v>70</v>
      </c>
      <c r="J133" s="65" t="s">
        <v>71</v>
      </c>
      <c r="L133" s="65" t="s">
        <v>52</v>
      </c>
      <c r="M133" s="65" t="s">
        <v>53</v>
      </c>
      <c r="N133" s="65" t="s">
        <v>54</v>
      </c>
      <c r="P133" s="65" t="s">
        <v>122</v>
      </c>
      <c r="Q133" s="63">
        <v>16</v>
      </c>
      <c r="R133" s="69" t="s">
        <v>56</v>
      </c>
      <c r="S133" s="69"/>
      <c r="T133" s="69"/>
      <c r="V133" s="72" t="s">
        <v>56</v>
      </c>
      <c r="W133" s="72" t="s">
        <v>56</v>
      </c>
      <c r="X133" s="72"/>
      <c r="Y133" s="72"/>
      <c r="Z133" s="72" t="s">
        <v>56</v>
      </c>
      <c r="AB133" s="69">
        <f t="shared" ref="AB133" si="9">MAX(AF133:AF137)-MIN(AE133:AE137)</f>
        <v>333</v>
      </c>
      <c r="AC133" s="39">
        <v>1</v>
      </c>
      <c r="AD133" s="44" t="s">
        <v>431</v>
      </c>
      <c r="AE133" s="58">
        <v>41671</v>
      </c>
      <c r="AF133" s="58">
        <v>41728</v>
      </c>
      <c r="AG133" s="55"/>
      <c r="AH133" s="66" t="s">
        <v>217</v>
      </c>
      <c r="AI133" s="66" t="s">
        <v>388</v>
      </c>
      <c r="AJ133" s="66" t="s">
        <v>218</v>
      </c>
    </row>
    <row r="134" spans="2:36" ht="24" x14ac:dyDescent="0.25">
      <c r="B134" s="123"/>
      <c r="C134" s="67"/>
      <c r="E134" s="123"/>
      <c r="F134" s="67"/>
      <c r="G134" s="121"/>
      <c r="I134" s="65"/>
      <c r="J134" s="65"/>
      <c r="L134" s="65"/>
      <c r="M134" s="65"/>
      <c r="N134" s="65"/>
      <c r="P134" s="65"/>
      <c r="Q134" s="63"/>
      <c r="R134" s="70"/>
      <c r="S134" s="70"/>
      <c r="T134" s="70"/>
      <c r="V134" s="72"/>
      <c r="W134" s="72"/>
      <c r="X134" s="72"/>
      <c r="Y134" s="72"/>
      <c r="Z134" s="72"/>
      <c r="AB134" s="70"/>
      <c r="AC134" s="39">
        <v>2</v>
      </c>
      <c r="AD134" s="44" t="s">
        <v>432</v>
      </c>
      <c r="AE134" s="58">
        <v>41671</v>
      </c>
      <c r="AF134" s="58">
        <v>41912</v>
      </c>
      <c r="AG134" s="55"/>
      <c r="AH134" s="67"/>
      <c r="AI134" s="67"/>
      <c r="AJ134" s="67"/>
    </row>
    <row r="135" spans="2:36" ht="24" x14ac:dyDescent="0.25">
      <c r="B135" s="123"/>
      <c r="C135" s="67"/>
      <c r="E135" s="123"/>
      <c r="F135" s="67"/>
      <c r="G135" s="121"/>
      <c r="I135" s="65"/>
      <c r="J135" s="65"/>
      <c r="L135" s="65"/>
      <c r="M135" s="65"/>
      <c r="N135" s="65"/>
      <c r="P135" s="65"/>
      <c r="Q135" s="63"/>
      <c r="R135" s="70"/>
      <c r="S135" s="70"/>
      <c r="T135" s="70"/>
      <c r="V135" s="72"/>
      <c r="W135" s="72"/>
      <c r="X135" s="72"/>
      <c r="Y135" s="72"/>
      <c r="Z135" s="72"/>
      <c r="AB135" s="70"/>
      <c r="AC135" s="39">
        <v>3</v>
      </c>
      <c r="AD135" s="44" t="s">
        <v>433</v>
      </c>
      <c r="AE135" s="58">
        <v>41671</v>
      </c>
      <c r="AF135" s="58">
        <v>42004</v>
      </c>
      <c r="AG135" s="55"/>
      <c r="AH135" s="67"/>
      <c r="AI135" s="67"/>
      <c r="AJ135" s="67"/>
    </row>
    <row r="136" spans="2:36" ht="24" x14ac:dyDescent="0.25">
      <c r="B136" s="123"/>
      <c r="C136" s="67"/>
      <c r="E136" s="123"/>
      <c r="F136" s="67"/>
      <c r="G136" s="121"/>
      <c r="I136" s="65"/>
      <c r="J136" s="65"/>
      <c r="L136" s="65"/>
      <c r="M136" s="65"/>
      <c r="N136" s="65"/>
      <c r="P136" s="65"/>
      <c r="Q136" s="63"/>
      <c r="R136" s="70"/>
      <c r="S136" s="70"/>
      <c r="T136" s="70"/>
      <c r="V136" s="72"/>
      <c r="W136" s="72"/>
      <c r="X136" s="72"/>
      <c r="Y136" s="72"/>
      <c r="Z136" s="72"/>
      <c r="AB136" s="70"/>
      <c r="AC136" s="39">
        <v>4</v>
      </c>
      <c r="AD136" s="44" t="s">
        <v>434</v>
      </c>
      <c r="AE136" s="58">
        <v>41671</v>
      </c>
      <c r="AF136" s="58">
        <v>42004</v>
      </c>
      <c r="AG136" s="55"/>
      <c r="AH136" s="67"/>
      <c r="AI136" s="67"/>
      <c r="AJ136" s="67"/>
    </row>
    <row r="137" spans="2:36" ht="72" x14ac:dyDescent="0.25">
      <c r="B137" s="123"/>
      <c r="C137" s="67"/>
      <c r="E137" s="123"/>
      <c r="F137" s="67"/>
      <c r="G137" s="121"/>
      <c r="I137" s="65"/>
      <c r="J137" s="65"/>
      <c r="L137" s="65"/>
      <c r="M137" s="65"/>
      <c r="N137" s="65"/>
      <c r="P137" s="65"/>
      <c r="Q137" s="63"/>
      <c r="R137" s="71"/>
      <c r="S137" s="71"/>
      <c r="T137" s="71"/>
      <c r="V137" s="72"/>
      <c r="W137" s="72"/>
      <c r="X137" s="72"/>
      <c r="Y137" s="72"/>
      <c r="Z137" s="72"/>
      <c r="AB137" s="71"/>
      <c r="AC137" s="39">
        <v>5</v>
      </c>
      <c r="AD137" s="44" t="s">
        <v>435</v>
      </c>
      <c r="AE137" s="58">
        <v>41671</v>
      </c>
      <c r="AF137" s="58">
        <v>42004</v>
      </c>
      <c r="AG137" s="55"/>
      <c r="AH137" s="68"/>
      <c r="AI137" s="68"/>
      <c r="AJ137" s="68"/>
    </row>
    <row r="138" spans="2:36" ht="24" x14ac:dyDescent="0.25">
      <c r="B138" s="123"/>
      <c r="C138" s="67"/>
      <c r="E138" s="123"/>
      <c r="F138" s="67"/>
      <c r="G138" s="121"/>
      <c r="I138" s="65" t="s">
        <v>123</v>
      </c>
      <c r="J138" s="65" t="s">
        <v>124</v>
      </c>
      <c r="L138" s="65" t="s">
        <v>52</v>
      </c>
      <c r="M138" s="65" t="s">
        <v>53</v>
      </c>
      <c r="N138" s="65" t="s">
        <v>54</v>
      </c>
      <c r="P138" s="65" t="s">
        <v>125</v>
      </c>
      <c r="Q138" s="85">
        <v>0.34</v>
      </c>
      <c r="R138" s="69" t="s">
        <v>56</v>
      </c>
      <c r="S138" s="69"/>
      <c r="T138" s="69"/>
      <c r="V138" s="72" t="s">
        <v>56</v>
      </c>
      <c r="W138" s="72" t="s">
        <v>56</v>
      </c>
      <c r="X138" s="72"/>
      <c r="Y138" s="72"/>
      <c r="Z138" s="72" t="s">
        <v>56</v>
      </c>
      <c r="AB138" s="69">
        <f>MAX(AF138:AF140)-MIN(AE138:AE140)</f>
        <v>333</v>
      </c>
      <c r="AC138" s="39">
        <v>1</v>
      </c>
      <c r="AD138" s="44" t="s">
        <v>241</v>
      </c>
      <c r="AE138" s="58">
        <v>41671</v>
      </c>
      <c r="AF138" s="58">
        <v>42004</v>
      </c>
      <c r="AG138" s="55"/>
      <c r="AH138" s="66" t="s">
        <v>196</v>
      </c>
      <c r="AI138" s="66" t="s">
        <v>219</v>
      </c>
      <c r="AJ138" s="66" t="s">
        <v>229</v>
      </c>
    </row>
    <row r="139" spans="2:36" x14ac:dyDescent="0.25">
      <c r="B139" s="123"/>
      <c r="C139" s="67"/>
      <c r="E139" s="123"/>
      <c r="F139" s="67"/>
      <c r="G139" s="121"/>
      <c r="I139" s="65"/>
      <c r="J139" s="65"/>
      <c r="L139" s="65"/>
      <c r="M139" s="65"/>
      <c r="N139" s="65"/>
      <c r="P139" s="65"/>
      <c r="Q139" s="85"/>
      <c r="R139" s="70"/>
      <c r="S139" s="70"/>
      <c r="T139" s="70"/>
      <c r="V139" s="72"/>
      <c r="W139" s="72"/>
      <c r="X139" s="72"/>
      <c r="Y139" s="72"/>
      <c r="Z139" s="72"/>
      <c r="AB139" s="70"/>
      <c r="AC139" s="39">
        <v>2</v>
      </c>
      <c r="AD139" s="44" t="s">
        <v>242</v>
      </c>
      <c r="AE139" s="58">
        <v>41760</v>
      </c>
      <c r="AF139" s="58">
        <v>42004</v>
      </c>
      <c r="AG139" s="55"/>
      <c r="AH139" s="67"/>
      <c r="AI139" s="67"/>
      <c r="AJ139" s="67"/>
    </row>
    <row r="140" spans="2:36" ht="27" customHeight="1" x14ac:dyDescent="0.25">
      <c r="B140" s="123"/>
      <c r="C140" s="67"/>
      <c r="E140" s="123"/>
      <c r="F140" s="67"/>
      <c r="G140" s="121"/>
      <c r="I140" s="65"/>
      <c r="J140" s="65"/>
      <c r="L140" s="65"/>
      <c r="M140" s="65"/>
      <c r="N140" s="65"/>
      <c r="P140" s="65"/>
      <c r="Q140" s="85"/>
      <c r="R140" s="70"/>
      <c r="S140" s="70"/>
      <c r="T140" s="70"/>
      <c r="V140" s="72"/>
      <c r="W140" s="72"/>
      <c r="X140" s="72"/>
      <c r="Y140" s="72"/>
      <c r="Z140" s="72"/>
      <c r="AB140" s="70"/>
      <c r="AC140" s="39">
        <v>3</v>
      </c>
      <c r="AD140" s="44" t="s">
        <v>243</v>
      </c>
      <c r="AE140" s="58">
        <v>41760</v>
      </c>
      <c r="AF140" s="58">
        <v>42004</v>
      </c>
      <c r="AG140" s="55"/>
      <c r="AH140" s="67"/>
      <c r="AI140" s="67"/>
      <c r="AJ140" s="67"/>
    </row>
    <row r="141" spans="2:36" ht="24" x14ac:dyDescent="0.25">
      <c r="B141" s="123"/>
      <c r="C141" s="67"/>
      <c r="E141" s="123"/>
      <c r="F141" s="67"/>
      <c r="G141" s="121"/>
      <c r="I141" s="65" t="s">
        <v>126</v>
      </c>
      <c r="J141" s="65" t="s">
        <v>127</v>
      </c>
      <c r="L141" s="65" t="s">
        <v>52</v>
      </c>
      <c r="M141" s="65" t="s">
        <v>53</v>
      </c>
      <c r="N141" s="65" t="s">
        <v>54</v>
      </c>
      <c r="P141" s="65" t="s">
        <v>128</v>
      </c>
      <c r="Q141" s="63">
        <v>20000</v>
      </c>
      <c r="R141" s="69" t="s">
        <v>56</v>
      </c>
      <c r="S141" s="69"/>
      <c r="T141" s="69"/>
      <c r="V141" s="72" t="s">
        <v>56</v>
      </c>
      <c r="W141" s="72" t="s">
        <v>56</v>
      </c>
      <c r="X141" s="72"/>
      <c r="Y141" s="72"/>
      <c r="Z141" s="72" t="s">
        <v>56</v>
      </c>
      <c r="AB141" s="69">
        <f>MAX(AF142:AF145)-MIN(AE142:AE145)</f>
        <v>332</v>
      </c>
      <c r="AC141" s="39">
        <v>1</v>
      </c>
      <c r="AD141" s="44" t="s">
        <v>282</v>
      </c>
      <c r="AE141" s="58">
        <v>41640</v>
      </c>
      <c r="AF141" s="58">
        <v>41820</v>
      </c>
      <c r="AG141" s="55"/>
      <c r="AH141" s="66" t="s">
        <v>220</v>
      </c>
      <c r="AI141" s="66" t="s">
        <v>388</v>
      </c>
      <c r="AJ141" s="66" t="s">
        <v>221</v>
      </c>
    </row>
    <row r="142" spans="2:36" ht="36" x14ac:dyDescent="0.25">
      <c r="B142" s="123"/>
      <c r="C142" s="67"/>
      <c r="E142" s="123"/>
      <c r="F142" s="67"/>
      <c r="G142" s="121"/>
      <c r="I142" s="65"/>
      <c r="J142" s="65"/>
      <c r="L142" s="65"/>
      <c r="M142" s="65"/>
      <c r="N142" s="65"/>
      <c r="P142" s="65"/>
      <c r="Q142" s="63"/>
      <c r="R142" s="70"/>
      <c r="S142" s="70"/>
      <c r="T142" s="70"/>
      <c r="V142" s="72"/>
      <c r="W142" s="72"/>
      <c r="X142" s="72"/>
      <c r="Y142" s="72"/>
      <c r="Z142" s="72"/>
      <c r="AB142" s="70"/>
      <c r="AC142" s="39">
        <v>2</v>
      </c>
      <c r="AD142" s="44" t="s">
        <v>284</v>
      </c>
      <c r="AE142" s="58">
        <v>41671</v>
      </c>
      <c r="AF142" s="58">
        <v>41850</v>
      </c>
      <c r="AG142" s="55"/>
      <c r="AH142" s="67"/>
      <c r="AI142" s="67"/>
      <c r="AJ142" s="67"/>
    </row>
    <row r="143" spans="2:36" ht="48" x14ac:dyDescent="0.25">
      <c r="B143" s="123"/>
      <c r="C143" s="67"/>
      <c r="E143" s="123"/>
      <c r="F143" s="67"/>
      <c r="G143" s="121"/>
      <c r="I143" s="65"/>
      <c r="J143" s="65"/>
      <c r="L143" s="65"/>
      <c r="M143" s="65"/>
      <c r="N143" s="65"/>
      <c r="P143" s="65"/>
      <c r="Q143" s="63"/>
      <c r="R143" s="70"/>
      <c r="S143" s="70"/>
      <c r="T143" s="70"/>
      <c r="V143" s="72"/>
      <c r="W143" s="72"/>
      <c r="X143" s="72"/>
      <c r="Y143" s="72"/>
      <c r="Z143" s="72"/>
      <c r="AB143" s="70"/>
      <c r="AC143" s="39">
        <v>3</v>
      </c>
      <c r="AD143" s="44" t="s">
        <v>285</v>
      </c>
      <c r="AE143" s="58">
        <v>41671</v>
      </c>
      <c r="AF143" s="58">
        <v>41789</v>
      </c>
      <c r="AG143" s="55"/>
      <c r="AH143" s="67"/>
      <c r="AI143" s="67"/>
      <c r="AJ143" s="67"/>
    </row>
    <row r="144" spans="2:36" ht="24" x14ac:dyDescent="0.25">
      <c r="B144" s="123"/>
      <c r="C144" s="67"/>
      <c r="E144" s="123"/>
      <c r="F144" s="67"/>
      <c r="G144" s="121"/>
      <c r="I144" s="65"/>
      <c r="J144" s="65"/>
      <c r="L144" s="65"/>
      <c r="M144" s="65"/>
      <c r="N144" s="65"/>
      <c r="P144" s="65"/>
      <c r="Q144" s="63"/>
      <c r="R144" s="70"/>
      <c r="S144" s="70"/>
      <c r="T144" s="70"/>
      <c r="V144" s="72"/>
      <c r="W144" s="72"/>
      <c r="X144" s="72"/>
      <c r="Y144" s="72"/>
      <c r="Z144" s="72"/>
      <c r="AB144" s="70"/>
      <c r="AC144" s="39">
        <v>4</v>
      </c>
      <c r="AD144" s="44" t="s">
        <v>283</v>
      </c>
      <c r="AE144" s="58">
        <v>41821</v>
      </c>
      <c r="AF144" s="58">
        <v>41912</v>
      </c>
      <c r="AG144" s="55"/>
      <c r="AH144" s="67"/>
      <c r="AI144" s="67"/>
      <c r="AJ144" s="67"/>
    </row>
    <row r="145" spans="2:36" ht="24" x14ac:dyDescent="0.25">
      <c r="B145" s="123"/>
      <c r="C145" s="67"/>
      <c r="E145" s="123"/>
      <c r="F145" s="67"/>
      <c r="G145" s="121"/>
      <c r="I145" s="65"/>
      <c r="J145" s="65"/>
      <c r="L145" s="65"/>
      <c r="M145" s="65"/>
      <c r="N145" s="65"/>
      <c r="P145" s="65"/>
      <c r="Q145" s="63"/>
      <c r="R145" s="71"/>
      <c r="S145" s="71"/>
      <c r="T145" s="71"/>
      <c r="V145" s="72"/>
      <c r="W145" s="72"/>
      <c r="X145" s="72"/>
      <c r="Y145" s="72"/>
      <c r="Z145" s="72"/>
      <c r="AB145" s="71"/>
      <c r="AC145" s="39">
        <v>5</v>
      </c>
      <c r="AD145" s="44" t="s">
        <v>283</v>
      </c>
      <c r="AE145" s="58">
        <v>41913</v>
      </c>
      <c r="AF145" s="58">
        <v>42003</v>
      </c>
      <c r="AG145" s="55"/>
      <c r="AH145" s="68"/>
      <c r="AI145" s="68"/>
      <c r="AJ145" s="68"/>
    </row>
    <row r="146" spans="2:36" ht="36" x14ac:dyDescent="0.25">
      <c r="B146" s="123"/>
      <c r="C146" s="67"/>
      <c r="E146" s="123"/>
      <c r="F146" s="67"/>
      <c r="G146" s="121"/>
      <c r="I146" s="65" t="s">
        <v>70</v>
      </c>
      <c r="J146" s="65" t="s">
        <v>71</v>
      </c>
      <c r="L146" s="65" t="s">
        <v>52</v>
      </c>
      <c r="M146" s="65" t="s">
        <v>129</v>
      </c>
      <c r="N146" s="65" t="s">
        <v>130</v>
      </c>
      <c r="P146" s="65" t="s">
        <v>131</v>
      </c>
      <c r="Q146" s="85">
        <v>1</v>
      </c>
      <c r="R146" s="69" t="s">
        <v>56</v>
      </c>
      <c r="S146" s="69" t="s">
        <v>56</v>
      </c>
      <c r="T146" s="69" t="s">
        <v>56</v>
      </c>
      <c r="V146" s="72" t="s">
        <v>56</v>
      </c>
      <c r="W146" s="72" t="s">
        <v>56</v>
      </c>
      <c r="X146" s="72"/>
      <c r="Y146" s="72"/>
      <c r="Z146" s="72" t="s">
        <v>56</v>
      </c>
      <c r="AB146" s="69">
        <f>MAX(AF146:AF148)-MIN(AE146:AE148)</f>
        <v>364</v>
      </c>
      <c r="AC146" s="39">
        <v>1</v>
      </c>
      <c r="AD146" s="44" t="s">
        <v>314</v>
      </c>
      <c r="AE146" s="58">
        <v>41640</v>
      </c>
      <c r="AF146" s="58">
        <v>42004</v>
      </c>
      <c r="AG146" s="55"/>
      <c r="AH146" s="66" t="s">
        <v>222</v>
      </c>
      <c r="AI146" s="66" t="s">
        <v>223</v>
      </c>
      <c r="AJ146" s="66" t="s">
        <v>224</v>
      </c>
    </row>
    <row r="147" spans="2:36" ht="81" customHeight="1" x14ac:dyDescent="0.25">
      <c r="B147" s="123"/>
      <c r="C147" s="67"/>
      <c r="E147" s="123"/>
      <c r="F147" s="67"/>
      <c r="G147" s="121"/>
      <c r="I147" s="65"/>
      <c r="J147" s="65"/>
      <c r="L147" s="65"/>
      <c r="M147" s="65"/>
      <c r="N147" s="65"/>
      <c r="P147" s="65"/>
      <c r="Q147" s="85"/>
      <c r="R147" s="70"/>
      <c r="S147" s="70"/>
      <c r="T147" s="70"/>
      <c r="V147" s="72"/>
      <c r="W147" s="72"/>
      <c r="X147" s="72"/>
      <c r="Y147" s="72"/>
      <c r="Z147" s="72"/>
      <c r="AB147" s="70"/>
      <c r="AC147" s="39">
        <v>2</v>
      </c>
      <c r="AD147" s="44" t="s">
        <v>315</v>
      </c>
      <c r="AE147" s="58">
        <v>41640</v>
      </c>
      <c r="AF147" s="58">
        <v>42004</v>
      </c>
      <c r="AG147" s="55"/>
      <c r="AH147" s="67"/>
      <c r="AI147" s="67"/>
      <c r="AJ147" s="67"/>
    </row>
    <row r="148" spans="2:36" ht="48" x14ac:dyDescent="0.25">
      <c r="B148" s="123"/>
      <c r="C148" s="67"/>
      <c r="E148" s="123"/>
      <c r="F148" s="67"/>
      <c r="G148" s="121"/>
      <c r="I148" s="65"/>
      <c r="J148" s="65"/>
      <c r="L148" s="65"/>
      <c r="M148" s="65"/>
      <c r="N148" s="65"/>
      <c r="P148" s="65"/>
      <c r="Q148" s="85"/>
      <c r="R148" s="70"/>
      <c r="S148" s="70"/>
      <c r="T148" s="70"/>
      <c r="V148" s="72"/>
      <c r="W148" s="72"/>
      <c r="X148" s="72"/>
      <c r="Y148" s="72"/>
      <c r="Z148" s="72"/>
      <c r="AB148" s="70"/>
      <c r="AC148" s="39">
        <v>3</v>
      </c>
      <c r="AD148" s="44" t="s">
        <v>316</v>
      </c>
      <c r="AE148" s="58">
        <v>41640</v>
      </c>
      <c r="AF148" s="58">
        <v>42004</v>
      </c>
      <c r="AG148" s="55"/>
      <c r="AH148" s="67"/>
      <c r="AI148" s="67"/>
      <c r="AJ148" s="67"/>
    </row>
    <row r="149" spans="2:36" ht="24" x14ac:dyDescent="0.25">
      <c r="B149" s="123"/>
      <c r="C149" s="67"/>
      <c r="E149" s="123"/>
      <c r="F149" s="67"/>
      <c r="G149" s="121"/>
      <c r="I149" s="65" t="s">
        <v>70</v>
      </c>
      <c r="J149" s="65" t="s">
        <v>71</v>
      </c>
      <c r="L149" s="65" t="s">
        <v>52</v>
      </c>
      <c r="M149" s="65" t="s">
        <v>53</v>
      </c>
      <c r="N149" s="65" t="s">
        <v>54</v>
      </c>
      <c r="P149" s="65" t="s">
        <v>132</v>
      </c>
      <c r="Q149" s="63">
        <v>2</v>
      </c>
      <c r="R149" s="69" t="s">
        <v>56</v>
      </c>
      <c r="S149" s="69"/>
      <c r="T149" s="69"/>
      <c r="V149" s="72" t="s">
        <v>56</v>
      </c>
      <c r="W149" s="72" t="s">
        <v>56</v>
      </c>
      <c r="X149" s="72"/>
      <c r="Y149" s="72"/>
      <c r="Z149" s="72" t="s">
        <v>56</v>
      </c>
      <c r="AB149" s="69">
        <f>MAX(AF149:AF152)-MIN(AE149:AE152)</f>
        <v>363</v>
      </c>
      <c r="AC149" s="39">
        <v>1</v>
      </c>
      <c r="AD149" s="44" t="s">
        <v>440</v>
      </c>
      <c r="AE149" s="58">
        <v>41641</v>
      </c>
      <c r="AF149" s="58">
        <v>41728</v>
      </c>
      <c r="AG149" s="55"/>
      <c r="AH149" s="66" t="s">
        <v>225</v>
      </c>
      <c r="AI149" s="66" t="s">
        <v>388</v>
      </c>
      <c r="AJ149" s="66" t="s">
        <v>226</v>
      </c>
    </row>
    <row r="150" spans="2:36" x14ac:dyDescent="0.25">
      <c r="B150" s="123"/>
      <c r="C150" s="67"/>
      <c r="E150" s="123"/>
      <c r="F150" s="67"/>
      <c r="G150" s="121"/>
      <c r="I150" s="65"/>
      <c r="J150" s="65"/>
      <c r="L150" s="65"/>
      <c r="M150" s="65"/>
      <c r="N150" s="65"/>
      <c r="P150" s="65"/>
      <c r="Q150" s="63"/>
      <c r="R150" s="70"/>
      <c r="S150" s="70"/>
      <c r="T150" s="70"/>
      <c r="V150" s="72"/>
      <c r="W150" s="72"/>
      <c r="X150" s="72"/>
      <c r="Y150" s="72"/>
      <c r="Z150" s="72"/>
      <c r="AB150" s="70"/>
      <c r="AC150" s="39">
        <v>2</v>
      </c>
      <c r="AD150" s="44" t="s">
        <v>441</v>
      </c>
      <c r="AE150" s="58">
        <v>41731</v>
      </c>
      <c r="AF150" s="58">
        <v>41790</v>
      </c>
      <c r="AG150" s="55"/>
      <c r="AH150" s="67"/>
      <c r="AI150" s="67"/>
      <c r="AJ150" s="67"/>
    </row>
    <row r="151" spans="2:36" x14ac:dyDescent="0.25">
      <c r="B151" s="123"/>
      <c r="C151" s="67"/>
      <c r="E151" s="123"/>
      <c r="F151" s="67"/>
      <c r="G151" s="121"/>
      <c r="I151" s="65"/>
      <c r="J151" s="65"/>
      <c r="L151" s="65"/>
      <c r="M151" s="65"/>
      <c r="N151" s="65"/>
      <c r="P151" s="65"/>
      <c r="Q151" s="63"/>
      <c r="R151" s="70"/>
      <c r="S151" s="70"/>
      <c r="T151" s="70"/>
      <c r="V151" s="72"/>
      <c r="W151" s="72"/>
      <c r="X151" s="72"/>
      <c r="Y151" s="72"/>
      <c r="Z151" s="72"/>
      <c r="AB151" s="70"/>
      <c r="AC151" s="39">
        <v>3</v>
      </c>
      <c r="AD151" s="44" t="s">
        <v>442</v>
      </c>
      <c r="AE151" s="58">
        <v>41791</v>
      </c>
      <c r="AF151" s="58">
        <v>42004</v>
      </c>
      <c r="AG151" s="55"/>
      <c r="AH151" s="67"/>
      <c r="AI151" s="67"/>
      <c r="AJ151" s="67"/>
    </row>
    <row r="152" spans="2:36" ht="24" x14ac:dyDescent="0.25">
      <c r="B152" s="123"/>
      <c r="C152" s="67"/>
      <c r="E152" s="123"/>
      <c r="F152" s="67"/>
      <c r="G152" s="121"/>
      <c r="I152" s="65"/>
      <c r="J152" s="65"/>
      <c r="L152" s="65"/>
      <c r="M152" s="65"/>
      <c r="N152" s="65"/>
      <c r="P152" s="65"/>
      <c r="Q152" s="63"/>
      <c r="R152" s="70"/>
      <c r="S152" s="70"/>
      <c r="T152" s="70"/>
      <c r="V152" s="72"/>
      <c r="W152" s="72"/>
      <c r="X152" s="72"/>
      <c r="Y152" s="72"/>
      <c r="Z152" s="72"/>
      <c r="AB152" s="70"/>
      <c r="AC152" s="39">
        <v>4</v>
      </c>
      <c r="AD152" s="44" t="s">
        <v>443</v>
      </c>
      <c r="AE152" s="58">
        <v>41791</v>
      </c>
      <c r="AF152" s="58">
        <v>42004</v>
      </c>
      <c r="AG152" s="55"/>
      <c r="AH152" s="67"/>
      <c r="AI152" s="67"/>
      <c r="AJ152" s="67"/>
    </row>
    <row r="153" spans="2:36" ht="24" x14ac:dyDescent="0.25">
      <c r="B153" s="123"/>
      <c r="C153" s="67"/>
      <c r="E153" s="123"/>
      <c r="F153" s="67"/>
      <c r="G153" s="121"/>
      <c r="I153" s="65" t="s">
        <v>70</v>
      </c>
      <c r="J153" s="65" t="s">
        <v>71</v>
      </c>
      <c r="L153" s="65" t="s">
        <v>52</v>
      </c>
      <c r="M153" s="65" t="s">
        <v>53</v>
      </c>
      <c r="N153" s="65" t="s">
        <v>54</v>
      </c>
      <c r="P153" s="65" t="s">
        <v>133</v>
      </c>
      <c r="Q153" s="85">
        <v>0.5</v>
      </c>
      <c r="R153" s="69" t="s">
        <v>56</v>
      </c>
      <c r="S153" s="69"/>
      <c r="T153" s="69"/>
      <c r="V153" s="72" t="s">
        <v>56</v>
      </c>
      <c r="W153" s="72" t="s">
        <v>56</v>
      </c>
      <c r="X153" s="72"/>
      <c r="Y153" s="72"/>
      <c r="Z153" s="72" t="s">
        <v>56</v>
      </c>
      <c r="AB153" s="69">
        <f>MAX(AF153:AF155)-MIN(AE153:AE155)</f>
        <v>363</v>
      </c>
      <c r="AC153" s="39">
        <v>1</v>
      </c>
      <c r="AD153" s="44" t="s">
        <v>444</v>
      </c>
      <c r="AE153" s="58">
        <v>41641</v>
      </c>
      <c r="AF153" s="58">
        <v>42004</v>
      </c>
      <c r="AG153" s="55"/>
      <c r="AH153" s="66" t="s">
        <v>225</v>
      </c>
      <c r="AI153" s="66" t="s">
        <v>388</v>
      </c>
      <c r="AJ153" s="66" t="s">
        <v>226</v>
      </c>
    </row>
    <row r="154" spans="2:36" ht="24" x14ac:dyDescent="0.25">
      <c r="B154" s="123"/>
      <c r="C154" s="67"/>
      <c r="E154" s="123"/>
      <c r="F154" s="67"/>
      <c r="G154" s="121"/>
      <c r="I154" s="65"/>
      <c r="J154" s="65"/>
      <c r="L154" s="65"/>
      <c r="M154" s="65"/>
      <c r="N154" s="65"/>
      <c r="P154" s="65"/>
      <c r="Q154" s="85"/>
      <c r="R154" s="70"/>
      <c r="S154" s="70"/>
      <c r="T154" s="70"/>
      <c r="V154" s="72"/>
      <c r="W154" s="72"/>
      <c r="X154" s="72"/>
      <c r="Y154" s="72"/>
      <c r="Z154" s="72"/>
      <c r="AB154" s="70"/>
      <c r="AC154" s="39">
        <v>2</v>
      </c>
      <c r="AD154" s="44" t="s">
        <v>445</v>
      </c>
      <c r="AE154" s="58">
        <v>41641</v>
      </c>
      <c r="AF154" s="58">
        <v>42004</v>
      </c>
      <c r="AG154" s="55"/>
      <c r="AH154" s="67"/>
      <c r="AI154" s="67"/>
      <c r="AJ154" s="67"/>
    </row>
    <row r="155" spans="2:36" x14ac:dyDescent="0.25">
      <c r="B155" s="123"/>
      <c r="C155" s="67"/>
      <c r="E155" s="123"/>
      <c r="F155" s="67"/>
      <c r="G155" s="121"/>
      <c r="I155" s="65"/>
      <c r="J155" s="65"/>
      <c r="L155" s="65"/>
      <c r="M155" s="65"/>
      <c r="N155" s="65"/>
      <c r="P155" s="65"/>
      <c r="Q155" s="85"/>
      <c r="R155" s="70"/>
      <c r="S155" s="70"/>
      <c r="T155" s="70"/>
      <c r="V155" s="72"/>
      <c r="W155" s="72"/>
      <c r="X155" s="72"/>
      <c r="Y155" s="72"/>
      <c r="Z155" s="72"/>
      <c r="AB155" s="70"/>
      <c r="AC155" s="39">
        <v>3</v>
      </c>
      <c r="AD155" s="44" t="s">
        <v>446</v>
      </c>
      <c r="AE155" s="58">
        <v>41641</v>
      </c>
      <c r="AF155" s="58">
        <v>42004</v>
      </c>
      <c r="AG155" s="55"/>
      <c r="AH155" s="67"/>
      <c r="AI155" s="67"/>
      <c r="AJ155" s="67"/>
    </row>
    <row r="156" spans="2:36" ht="36" x14ac:dyDescent="0.25">
      <c r="B156" s="123"/>
      <c r="C156" s="67"/>
      <c r="E156" s="123"/>
      <c r="F156" s="67"/>
      <c r="G156" s="121"/>
      <c r="I156" s="65" t="s">
        <v>70</v>
      </c>
      <c r="J156" s="65" t="s">
        <v>71</v>
      </c>
      <c r="L156" s="65" t="s">
        <v>52</v>
      </c>
      <c r="M156" s="65" t="s">
        <v>134</v>
      </c>
      <c r="N156" s="65" t="s">
        <v>135</v>
      </c>
      <c r="P156" s="65" t="s">
        <v>136</v>
      </c>
      <c r="Q156" s="63">
        <v>4</v>
      </c>
      <c r="R156" s="69" t="s">
        <v>56</v>
      </c>
      <c r="S156" s="69"/>
      <c r="T156" s="69"/>
      <c r="V156" s="72" t="s">
        <v>56</v>
      </c>
      <c r="W156" s="72" t="s">
        <v>56</v>
      </c>
      <c r="X156" s="72"/>
      <c r="Y156" s="72"/>
      <c r="Z156" s="72" t="s">
        <v>56</v>
      </c>
      <c r="AB156" s="69">
        <f>MAX(AF156:AF158)-MIN(AE156:AE158)</f>
        <v>305</v>
      </c>
      <c r="AC156" s="39">
        <v>1</v>
      </c>
      <c r="AD156" s="44" t="s">
        <v>471</v>
      </c>
      <c r="AE156" s="58">
        <v>41713</v>
      </c>
      <c r="AF156" s="58">
        <v>42004</v>
      </c>
      <c r="AG156" s="55"/>
      <c r="AH156" s="66" t="s">
        <v>227</v>
      </c>
      <c r="AI156" s="66" t="s">
        <v>388</v>
      </c>
      <c r="AJ156" s="66" t="s">
        <v>228</v>
      </c>
    </row>
    <row r="157" spans="2:36" ht="36" x14ac:dyDescent="0.25">
      <c r="B157" s="123"/>
      <c r="C157" s="67"/>
      <c r="E157" s="123"/>
      <c r="F157" s="67"/>
      <c r="G157" s="121"/>
      <c r="I157" s="65"/>
      <c r="J157" s="65"/>
      <c r="L157" s="65"/>
      <c r="M157" s="65"/>
      <c r="N157" s="65"/>
      <c r="P157" s="65"/>
      <c r="Q157" s="63"/>
      <c r="R157" s="70"/>
      <c r="S157" s="70"/>
      <c r="T157" s="70"/>
      <c r="V157" s="72"/>
      <c r="W157" s="72"/>
      <c r="X157" s="72"/>
      <c r="Y157" s="72"/>
      <c r="Z157" s="72"/>
      <c r="AB157" s="70"/>
      <c r="AC157" s="39">
        <v>2</v>
      </c>
      <c r="AD157" s="44" t="s">
        <v>472</v>
      </c>
      <c r="AE157" s="58">
        <v>41699</v>
      </c>
      <c r="AF157" s="58">
        <v>42004</v>
      </c>
      <c r="AG157" s="55"/>
      <c r="AH157" s="67"/>
      <c r="AI157" s="67"/>
      <c r="AJ157" s="67"/>
    </row>
    <row r="158" spans="2:36" ht="24" x14ac:dyDescent="0.25">
      <c r="B158" s="123"/>
      <c r="C158" s="67"/>
      <c r="E158" s="123"/>
      <c r="F158" s="67"/>
      <c r="G158" s="121"/>
      <c r="I158" s="65"/>
      <c r="J158" s="65"/>
      <c r="L158" s="65"/>
      <c r="M158" s="65"/>
      <c r="N158" s="65"/>
      <c r="P158" s="65"/>
      <c r="Q158" s="63"/>
      <c r="R158" s="70"/>
      <c r="S158" s="70"/>
      <c r="T158" s="70"/>
      <c r="V158" s="72"/>
      <c r="W158" s="72"/>
      <c r="X158" s="72"/>
      <c r="Y158" s="72"/>
      <c r="Z158" s="72"/>
      <c r="AB158" s="70"/>
      <c r="AC158" s="39">
        <v>3</v>
      </c>
      <c r="AD158" s="44" t="s">
        <v>473</v>
      </c>
      <c r="AE158" s="58">
        <v>41730</v>
      </c>
      <c r="AF158" s="58">
        <v>42004</v>
      </c>
      <c r="AG158" s="55"/>
      <c r="AH158" s="67"/>
      <c r="AI158" s="67"/>
      <c r="AJ158" s="67"/>
    </row>
    <row r="159" spans="2:36" ht="24" x14ac:dyDescent="0.25">
      <c r="B159" s="123"/>
      <c r="C159" s="67"/>
      <c r="E159" s="123"/>
      <c r="F159" s="67"/>
      <c r="G159" s="121"/>
      <c r="I159" s="65" t="s">
        <v>70</v>
      </c>
      <c r="J159" s="65" t="s">
        <v>71</v>
      </c>
      <c r="L159" s="65" t="s">
        <v>52</v>
      </c>
      <c r="M159" s="65" t="s">
        <v>53</v>
      </c>
      <c r="N159" s="65" t="s">
        <v>54</v>
      </c>
      <c r="P159" s="65" t="s">
        <v>137</v>
      </c>
      <c r="Q159" s="85">
        <v>0.35</v>
      </c>
      <c r="R159" s="69" t="s">
        <v>56</v>
      </c>
      <c r="S159" s="69"/>
      <c r="T159" s="69"/>
      <c r="V159" s="72" t="s">
        <v>56</v>
      </c>
      <c r="W159" s="72" t="s">
        <v>56</v>
      </c>
      <c r="X159" s="72"/>
      <c r="Y159" s="72"/>
      <c r="Z159" s="72" t="s">
        <v>56</v>
      </c>
      <c r="AB159" s="69">
        <f>MAX(AF159:AF161)-MIN(AE159:AE161)</f>
        <v>364</v>
      </c>
      <c r="AC159" s="39">
        <v>1</v>
      </c>
      <c r="AD159" s="44" t="s">
        <v>474</v>
      </c>
      <c r="AE159" s="58">
        <v>41640</v>
      </c>
      <c r="AF159" s="58">
        <v>41729</v>
      </c>
      <c r="AG159" s="55"/>
      <c r="AH159" s="66" t="s">
        <v>227</v>
      </c>
      <c r="AI159" s="66" t="s">
        <v>388</v>
      </c>
      <c r="AJ159" s="66" t="s">
        <v>228</v>
      </c>
    </row>
    <row r="160" spans="2:36" x14ac:dyDescent="0.25">
      <c r="B160" s="123"/>
      <c r="C160" s="67"/>
      <c r="E160" s="123"/>
      <c r="F160" s="67"/>
      <c r="G160" s="121"/>
      <c r="I160" s="65"/>
      <c r="J160" s="65"/>
      <c r="L160" s="65"/>
      <c r="M160" s="65"/>
      <c r="N160" s="65"/>
      <c r="P160" s="65"/>
      <c r="Q160" s="85"/>
      <c r="R160" s="70"/>
      <c r="S160" s="70"/>
      <c r="T160" s="70"/>
      <c r="V160" s="72"/>
      <c r="W160" s="72"/>
      <c r="X160" s="72"/>
      <c r="Y160" s="72"/>
      <c r="Z160" s="72"/>
      <c r="AB160" s="70"/>
      <c r="AC160" s="39">
        <v>2</v>
      </c>
      <c r="AD160" s="44" t="s">
        <v>475</v>
      </c>
      <c r="AE160" s="58">
        <v>41730</v>
      </c>
      <c r="AF160" s="58">
        <v>42004</v>
      </c>
      <c r="AG160" s="55"/>
      <c r="AH160" s="67"/>
      <c r="AI160" s="67"/>
      <c r="AJ160" s="67"/>
    </row>
    <row r="161" spans="2:36" ht="24" x14ac:dyDescent="0.25">
      <c r="B161" s="123"/>
      <c r="C161" s="67"/>
      <c r="E161" s="123"/>
      <c r="F161" s="67"/>
      <c r="G161" s="121"/>
      <c r="I161" s="65"/>
      <c r="J161" s="65"/>
      <c r="L161" s="65"/>
      <c r="M161" s="65"/>
      <c r="N161" s="65"/>
      <c r="P161" s="65"/>
      <c r="Q161" s="85"/>
      <c r="R161" s="70"/>
      <c r="S161" s="70"/>
      <c r="T161" s="70"/>
      <c r="V161" s="72"/>
      <c r="W161" s="72"/>
      <c r="X161" s="72"/>
      <c r="Y161" s="72"/>
      <c r="Z161" s="72"/>
      <c r="AB161" s="70"/>
      <c r="AC161" s="39">
        <v>3</v>
      </c>
      <c r="AD161" s="44" t="s">
        <v>476</v>
      </c>
      <c r="AE161" s="58">
        <v>41728</v>
      </c>
      <c r="AF161" s="58">
        <v>42004</v>
      </c>
      <c r="AG161" s="55"/>
      <c r="AH161" s="67"/>
      <c r="AI161" s="67"/>
      <c r="AJ161" s="67"/>
    </row>
    <row r="162" spans="2:36" ht="36" x14ac:dyDescent="0.25">
      <c r="B162" s="123"/>
      <c r="C162" s="67"/>
      <c r="E162" s="123"/>
      <c r="F162" s="67"/>
      <c r="G162" s="121"/>
      <c r="I162" s="65" t="s">
        <v>70</v>
      </c>
      <c r="J162" s="65" t="s">
        <v>71</v>
      </c>
      <c r="L162" s="65" t="s">
        <v>52</v>
      </c>
      <c r="M162" s="65" t="s">
        <v>129</v>
      </c>
      <c r="N162" s="65" t="s">
        <v>138</v>
      </c>
      <c r="P162" s="90" t="s">
        <v>493</v>
      </c>
      <c r="Q162" s="98">
        <v>1</v>
      </c>
      <c r="R162" s="69" t="s">
        <v>56</v>
      </c>
      <c r="S162" s="69" t="s">
        <v>56</v>
      </c>
      <c r="T162" s="69"/>
      <c r="V162" s="72"/>
      <c r="W162" s="72" t="s">
        <v>56</v>
      </c>
      <c r="X162" s="72"/>
      <c r="Y162" s="72"/>
      <c r="Z162" s="72" t="s">
        <v>56</v>
      </c>
      <c r="AB162" s="69">
        <f>MAX(AF162:AF165)-MIN(AE162:AE165)</f>
        <v>364</v>
      </c>
      <c r="AC162" s="39">
        <v>1</v>
      </c>
      <c r="AD162" s="44" t="s">
        <v>477</v>
      </c>
      <c r="AE162" s="58">
        <v>41640</v>
      </c>
      <c r="AF162" s="58">
        <v>41820</v>
      </c>
      <c r="AG162" s="55"/>
      <c r="AH162" s="66" t="s">
        <v>227</v>
      </c>
      <c r="AI162" s="66" t="s">
        <v>388</v>
      </c>
      <c r="AJ162" s="66" t="s">
        <v>228</v>
      </c>
    </row>
    <row r="163" spans="2:36" ht="36" x14ac:dyDescent="0.25">
      <c r="B163" s="123"/>
      <c r="C163" s="67"/>
      <c r="E163" s="123"/>
      <c r="F163" s="67"/>
      <c r="G163" s="121"/>
      <c r="I163" s="65"/>
      <c r="J163" s="65"/>
      <c r="L163" s="65"/>
      <c r="M163" s="65"/>
      <c r="N163" s="65"/>
      <c r="P163" s="65"/>
      <c r="Q163" s="99"/>
      <c r="R163" s="70"/>
      <c r="S163" s="70"/>
      <c r="T163" s="70"/>
      <c r="V163" s="72"/>
      <c r="W163" s="72"/>
      <c r="X163" s="72"/>
      <c r="Y163" s="72"/>
      <c r="Z163" s="72"/>
      <c r="AB163" s="70"/>
      <c r="AC163" s="39">
        <v>2</v>
      </c>
      <c r="AD163" s="44" t="s">
        <v>478</v>
      </c>
      <c r="AE163" s="58">
        <v>41671</v>
      </c>
      <c r="AF163" s="58">
        <v>41820</v>
      </c>
      <c r="AG163" s="55"/>
      <c r="AH163" s="67"/>
      <c r="AI163" s="67"/>
      <c r="AJ163" s="67"/>
    </row>
    <row r="164" spans="2:36" ht="36" x14ac:dyDescent="0.25">
      <c r="B164" s="123"/>
      <c r="C164" s="67"/>
      <c r="E164" s="123"/>
      <c r="F164" s="67"/>
      <c r="G164" s="121"/>
      <c r="I164" s="65"/>
      <c r="J164" s="65"/>
      <c r="L164" s="65"/>
      <c r="M164" s="65"/>
      <c r="N164" s="65"/>
      <c r="P164" s="65"/>
      <c r="Q164" s="99"/>
      <c r="R164" s="70"/>
      <c r="S164" s="70"/>
      <c r="T164" s="70"/>
      <c r="V164" s="72"/>
      <c r="W164" s="72"/>
      <c r="X164" s="72"/>
      <c r="Y164" s="72"/>
      <c r="Z164" s="72"/>
      <c r="AB164" s="70"/>
      <c r="AC164" s="39">
        <v>3</v>
      </c>
      <c r="AD164" s="44" t="s">
        <v>479</v>
      </c>
      <c r="AE164" s="58">
        <v>41821</v>
      </c>
      <c r="AF164" s="58">
        <v>42004</v>
      </c>
      <c r="AG164" s="55"/>
      <c r="AH164" s="67"/>
      <c r="AI164" s="67"/>
      <c r="AJ164" s="67"/>
    </row>
    <row r="165" spans="2:36" ht="36" x14ac:dyDescent="0.25">
      <c r="B165" s="123"/>
      <c r="C165" s="67"/>
      <c r="E165" s="123"/>
      <c r="F165" s="67"/>
      <c r="G165" s="121"/>
      <c r="I165" s="65"/>
      <c r="J165" s="65"/>
      <c r="L165" s="65"/>
      <c r="M165" s="65"/>
      <c r="N165" s="65"/>
      <c r="P165" s="65"/>
      <c r="Q165" s="99"/>
      <c r="R165" s="70"/>
      <c r="S165" s="70"/>
      <c r="T165" s="70"/>
      <c r="V165" s="72"/>
      <c r="W165" s="72"/>
      <c r="X165" s="72"/>
      <c r="Y165" s="72"/>
      <c r="Z165" s="72"/>
      <c r="AB165" s="70"/>
      <c r="AC165" s="39">
        <v>4</v>
      </c>
      <c r="AD165" s="44" t="s">
        <v>480</v>
      </c>
      <c r="AE165" s="58">
        <v>41821</v>
      </c>
      <c r="AF165" s="58">
        <v>42004</v>
      </c>
      <c r="AG165" s="55"/>
      <c r="AH165" s="67"/>
      <c r="AI165" s="67"/>
      <c r="AJ165" s="67"/>
    </row>
    <row r="166" spans="2:36" ht="24" x14ac:dyDescent="0.25">
      <c r="B166" s="123"/>
      <c r="C166" s="67"/>
      <c r="E166" s="123"/>
      <c r="F166" s="67"/>
      <c r="G166" s="121"/>
      <c r="I166" s="65" t="s">
        <v>70</v>
      </c>
      <c r="J166" s="65" t="s">
        <v>71</v>
      </c>
      <c r="L166" s="65" t="s">
        <v>52</v>
      </c>
      <c r="M166" s="65" t="s">
        <v>134</v>
      </c>
      <c r="N166" s="65" t="s">
        <v>135</v>
      </c>
      <c r="P166" s="65" t="s">
        <v>139</v>
      </c>
      <c r="Q166" s="98">
        <v>1</v>
      </c>
      <c r="R166" s="69" t="s">
        <v>56</v>
      </c>
      <c r="S166" s="69" t="s">
        <v>56</v>
      </c>
      <c r="T166" s="69"/>
      <c r="V166" s="72"/>
      <c r="W166" s="72" t="s">
        <v>56</v>
      </c>
      <c r="X166" s="72"/>
      <c r="Y166" s="72"/>
      <c r="Z166" s="72" t="s">
        <v>56</v>
      </c>
      <c r="AB166" s="69">
        <f>MAX(AF166:AF167)-MIN(AE166:AE167)</f>
        <v>364</v>
      </c>
      <c r="AC166" s="39">
        <v>1</v>
      </c>
      <c r="AD166" s="44" t="s">
        <v>481</v>
      </c>
      <c r="AE166" s="58">
        <v>41640</v>
      </c>
      <c r="AF166" s="58">
        <v>42004</v>
      </c>
      <c r="AG166" s="55"/>
      <c r="AH166" s="66" t="s">
        <v>227</v>
      </c>
      <c r="AI166" s="66" t="s">
        <v>388</v>
      </c>
      <c r="AJ166" s="66" t="s">
        <v>228</v>
      </c>
    </row>
    <row r="167" spans="2:36" ht="36" x14ac:dyDescent="0.25">
      <c r="B167" s="123"/>
      <c r="C167" s="67"/>
      <c r="E167" s="123"/>
      <c r="F167" s="67"/>
      <c r="G167" s="121"/>
      <c r="I167" s="65"/>
      <c r="J167" s="65"/>
      <c r="L167" s="65"/>
      <c r="M167" s="65"/>
      <c r="N167" s="65"/>
      <c r="P167" s="65"/>
      <c r="Q167" s="99"/>
      <c r="R167" s="70"/>
      <c r="S167" s="70"/>
      <c r="T167" s="70"/>
      <c r="V167" s="72"/>
      <c r="W167" s="72"/>
      <c r="X167" s="72"/>
      <c r="Y167" s="72"/>
      <c r="Z167" s="72"/>
      <c r="AB167" s="70"/>
      <c r="AC167" s="39">
        <v>2</v>
      </c>
      <c r="AD167" s="44" t="s">
        <v>482</v>
      </c>
      <c r="AE167" s="58">
        <v>41640</v>
      </c>
      <c r="AF167" s="58">
        <v>42004</v>
      </c>
      <c r="AG167" s="55"/>
      <c r="AH167" s="67"/>
      <c r="AI167" s="67"/>
      <c r="AJ167" s="67"/>
    </row>
    <row r="168" spans="2:36" ht="24" x14ac:dyDescent="0.25">
      <c r="B168" s="123"/>
      <c r="C168" s="67"/>
      <c r="E168" s="123"/>
      <c r="F168" s="67"/>
      <c r="G168" s="121"/>
      <c r="I168" s="65" t="s">
        <v>70</v>
      </c>
      <c r="J168" s="65" t="s">
        <v>71</v>
      </c>
      <c r="L168" s="65" t="s">
        <v>52</v>
      </c>
      <c r="M168" s="65" t="s">
        <v>134</v>
      </c>
      <c r="N168" s="65" t="s">
        <v>140</v>
      </c>
      <c r="P168" s="65" t="s">
        <v>141</v>
      </c>
      <c r="Q168" s="85">
        <v>1</v>
      </c>
      <c r="R168" s="69" t="s">
        <v>56</v>
      </c>
      <c r="S168" s="69"/>
      <c r="T168" s="69"/>
      <c r="V168" s="72"/>
      <c r="W168" s="72" t="s">
        <v>56</v>
      </c>
      <c r="X168" s="72"/>
      <c r="Y168" s="72"/>
      <c r="Z168" s="72" t="s">
        <v>56</v>
      </c>
      <c r="AB168" s="69">
        <f>MAX(AF168:AF170)-MIN(AE168:AE170)</f>
        <v>333</v>
      </c>
      <c r="AC168" s="39">
        <v>1</v>
      </c>
      <c r="AD168" s="44" t="s">
        <v>483</v>
      </c>
      <c r="AE168" s="58">
        <v>41671</v>
      </c>
      <c r="AF168" s="58">
        <v>41729</v>
      </c>
      <c r="AG168" s="55"/>
      <c r="AH168" s="66" t="s">
        <v>227</v>
      </c>
      <c r="AI168" s="66" t="s">
        <v>388</v>
      </c>
      <c r="AJ168" s="66" t="s">
        <v>228</v>
      </c>
    </row>
    <row r="169" spans="2:36" x14ac:dyDescent="0.25">
      <c r="B169" s="123"/>
      <c r="C169" s="67"/>
      <c r="E169" s="123"/>
      <c r="F169" s="67"/>
      <c r="G169" s="121"/>
      <c r="I169" s="65"/>
      <c r="J169" s="65"/>
      <c r="L169" s="65"/>
      <c r="M169" s="65"/>
      <c r="N169" s="65"/>
      <c r="P169" s="65"/>
      <c r="Q169" s="85"/>
      <c r="R169" s="70"/>
      <c r="S169" s="70"/>
      <c r="T169" s="70"/>
      <c r="V169" s="72"/>
      <c r="W169" s="72"/>
      <c r="X169" s="72"/>
      <c r="Y169" s="72"/>
      <c r="Z169" s="72"/>
      <c r="AB169" s="70"/>
      <c r="AC169" s="39">
        <v>2</v>
      </c>
      <c r="AD169" s="44" t="s">
        <v>484</v>
      </c>
      <c r="AE169" s="58">
        <v>41713</v>
      </c>
      <c r="AF169" s="58">
        <v>41790</v>
      </c>
      <c r="AG169" s="55"/>
      <c r="AH169" s="67"/>
      <c r="AI169" s="67"/>
      <c r="AJ169" s="67"/>
    </row>
    <row r="170" spans="2:36" x14ac:dyDescent="0.25">
      <c r="B170" s="123"/>
      <c r="C170" s="67"/>
      <c r="E170" s="123"/>
      <c r="F170" s="67"/>
      <c r="G170" s="121"/>
      <c r="I170" s="65"/>
      <c r="J170" s="65"/>
      <c r="L170" s="65"/>
      <c r="M170" s="65"/>
      <c r="N170" s="65"/>
      <c r="P170" s="65"/>
      <c r="Q170" s="85"/>
      <c r="R170" s="70"/>
      <c r="S170" s="70"/>
      <c r="T170" s="70"/>
      <c r="V170" s="72"/>
      <c r="W170" s="72"/>
      <c r="X170" s="72"/>
      <c r="Y170" s="72"/>
      <c r="Z170" s="72"/>
      <c r="AB170" s="70"/>
      <c r="AC170" s="39">
        <v>3</v>
      </c>
      <c r="AD170" s="44" t="s">
        <v>485</v>
      </c>
      <c r="AE170" s="58">
        <v>41791</v>
      </c>
      <c r="AF170" s="58">
        <v>42004</v>
      </c>
      <c r="AG170" s="55"/>
      <c r="AH170" s="67"/>
      <c r="AI170" s="67"/>
      <c r="AJ170" s="67"/>
    </row>
    <row r="171" spans="2:36" ht="15" customHeight="1" x14ac:dyDescent="0.25">
      <c r="B171" s="123"/>
      <c r="C171" s="67"/>
      <c r="E171" s="123"/>
      <c r="F171" s="67"/>
      <c r="G171" s="121"/>
      <c r="I171" s="65" t="s">
        <v>70</v>
      </c>
      <c r="J171" s="65" t="s">
        <v>71</v>
      </c>
      <c r="L171" s="65" t="s">
        <v>52</v>
      </c>
      <c r="M171" s="65" t="s">
        <v>134</v>
      </c>
      <c r="N171" s="65" t="s">
        <v>142</v>
      </c>
      <c r="P171" s="65" t="s">
        <v>143</v>
      </c>
      <c r="Q171" s="85">
        <v>1</v>
      </c>
      <c r="R171" s="69" t="s">
        <v>56</v>
      </c>
      <c r="S171" s="69"/>
      <c r="T171" s="69"/>
      <c r="V171" s="72"/>
      <c r="W171" s="72" t="s">
        <v>56</v>
      </c>
      <c r="X171" s="72"/>
      <c r="Y171" s="72"/>
      <c r="Z171" s="72" t="s">
        <v>56</v>
      </c>
      <c r="AB171" s="69">
        <f>MAX(AF171:AF173)-MIN(AE171:AE173)</f>
        <v>350</v>
      </c>
      <c r="AC171" s="39">
        <v>1</v>
      </c>
      <c r="AD171" s="44" t="s">
        <v>486</v>
      </c>
      <c r="AE171" s="58">
        <v>41654</v>
      </c>
      <c r="AF171" s="58">
        <v>41820</v>
      </c>
      <c r="AG171" s="55"/>
      <c r="AH171" s="66" t="s">
        <v>227</v>
      </c>
      <c r="AI171" s="66" t="s">
        <v>388</v>
      </c>
      <c r="AJ171" s="66" t="s">
        <v>228</v>
      </c>
    </row>
    <row r="172" spans="2:36" x14ac:dyDescent="0.25">
      <c r="B172" s="123"/>
      <c r="C172" s="67"/>
      <c r="E172" s="123"/>
      <c r="F172" s="67"/>
      <c r="G172" s="121"/>
      <c r="I172" s="65"/>
      <c r="J172" s="65"/>
      <c r="L172" s="65"/>
      <c r="M172" s="65"/>
      <c r="N172" s="65"/>
      <c r="P172" s="65"/>
      <c r="Q172" s="85"/>
      <c r="R172" s="70"/>
      <c r="S172" s="70"/>
      <c r="T172" s="70"/>
      <c r="V172" s="72"/>
      <c r="W172" s="72"/>
      <c r="X172" s="72"/>
      <c r="Y172" s="72"/>
      <c r="Z172" s="72"/>
      <c r="AB172" s="70"/>
      <c r="AC172" s="39">
        <v>2</v>
      </c>
      <c r="AD172" s="44" t="s">
        <v>487</v>
      </c>
      <c r="AE172" s="58">
        <v>41821</v>
      </c>
      <c r="AF172" s="58">
        <v>41912</v>
      </c>
      <c r="AG172" s="55"/>
      <c r="AH172" s="67"/>
      <c r="AI172" s="67"/>
      <c r="AJ172" s="67"/>
    </row>
    <row r="173" spans="2:36" ht="24" x14ac:dyDescent="0.25">
      <c r="B173" s="123"/>
      <c r="C173" s="67"/>
      <c r="E173" s="123"/>
      <c r="F173" s="67"/>
      <c r="G173" s="121"/>
      <c r="I173" s="65"/>
      <c r="J173" s="65"/>
      <c r="L173" s="65"/>
      <c r="M173" s="65"/>
      <c r="N173" s="65"/>
      <c r="P173" s="65"/>
      <c r="Q173" s="85"/>
      <c r="R173" s="70"/>
      <c r="S173" s="70"/>
      <c r="T173" s="70"/>
      <c r="V173" s="72"/>
      <c r="W173" s="72"/>
      <c r="X173" s="72"/>
      <c r="Y173" s="72"/>
      <c r="Z173" s="72"/>
      <c r="AB173" s="70"/>
      <c r="AC173" s="39">
        <v>3</v>
      </c>
      <c r="AD173" s="44" t="s">
        <v>488</v>
      </c>
      <c r="AE173" s="58">
        <v>41852</v>
      </c>
      <c r="AF173" s="58">
        <v>42004</v>
      </c>
      <c r="AG173" s="55"/>
      <c r="AH173" s="67"/>
      <c r="AI173" s="67"/>
      <c r="AJ173" s="67"/>
    </row>
    <row r="174" spans="2:36" ht="24" x14ac:dyDescent="0.25">
      <c r="B174" s="123"/>
      <c r="C174" s="67"/>
      <c r="E174" s="123"/>
      <c r="F174" s="67"/>
      <c r="G174" s="121"/>
      <c r="I174" s="65" t="s">
        <v>70</v>
      </c>
      <c r="J174" s="65" t="s">
        <v>71</v>
      </c>
      <c r="L174" s="65" t="s">
        <v>52</v>
      </c>
      <c r="M174" s="65" t="s">
        <v>129</v>
      </c>
      <c r="N174" s="65" t="s">
        <v>144</v>
      </c>
      <c r="P174" s="65" t="s">
        <v>145</v>
      </c>
      <c r="Q174" s="63">
        <v>2</v>
      </c>
      <c r="R174" s="69" t="s">
        <v>56</v>
      </c>
      <c r="S174" s="69"/>
      <c r="T174" s="69"/>
      <c r="V174" s="72"/>
      <c r="W174" s="72" t="s">
        <v>56</v>
      </c>
      <c r="X174" s="72"/>
      <c r="Y174" s="72"/>
      <c r="Z174" s="72" t="s">
        <v>56</v>
      </c>
      <c r="AB174" s="69">
        <f>MAX(AF174:AF177)-MIN(AE174:AE177)</f>
        <v>333</v>
      </c>
      <c r="AC174" s="39">
        <v>1</v>
      </c>
      <c r="AD174" s="44" t="s">
        <v>436</v>
      </c>
      <c r="AE174" s="58">
        <v>41671</v>
      </c>
      <c r="AF174" s="58">
        <v>42004</v>
      </c>
      <c r="AG174" s="55"/>
      <c r="AH174" s="66" t="s">
        <v>217</v>
      </c>
      <c r="AI174" s="66" t="s">
        <v>388</v>
      </c>
      <c r="AJ174" s="66" t="s">
        <v>218</v>
      </c>
    </row>
    <row r="175" spans="2:36" ht="24" x14ac:dyDescent="0.25">
      <c r="B175" s="123"/>
      <c r="C175" s="67"/>
      <c r="E175" s="123"/>
      <c r="F175" s="67"/>
      <c r="G175" s="121"/>
      <c r="I175" s="65"/>
      <c r="J175" s="65"/>
      <c r="L175" s="65"/>
      <c r="M175" s="65"/>
      <c r="N175" s="65"/>
      <c r="P175" s="65"/>
      <c r="Q175" s="63"/>
      <c r="R175" s="70"/>
      <c r="S175" s="70"/>
      <c r="T175" s="70"/>
      <c r="V175" s="72"/>
      <c r="W175" s="72"/>
      <c r="X175" s="72"/>
      <c r="Y175" s="72"/>
      <c r="Z175" s="72"/>
      <c r="AB175" s="70"/>
      <c r="AC175" s="39">
        <v>2</v>
      </c>
      <c r="AD175" s="44" t="s">
        <v>439</v>
      </c>
      <c r="AE175" s="58">
        <v>41671</v>
      </c>
      <c r="AF175" s="58">
        <v>42004</v>
      </c>
      <c r="AG175" s="55"/>
      <c r="AH175" s="67"/>
      <c r="AI175" s="67"/>
      <c r="AJ175" s="67"/>
    </row>
    <row r="176" spans="2:36" ht="24" x14ac:dyDescent="0.25">
      <c r="B176" s="123"/>
      <c r="C176" s="67"/>
      <c r="E176" s="123"/>
      <c r="F176" s="67"/>
      <c r="G176" s="121"/>
      <c r="I176" s="65"/>
      <c r="J176" s="65"/>
      <c r="L176" s="65"/>
      <c r="M176" s="65"/>
      <c r="N176" s="65"/>
      <c r="P176" s="65"/>
      <c r="Q176" s="63"/>
      <c r="R176" s="70"/>
      <c r="S176" s="70"/>
      <c r="T176" s="70"/>
      <c r="V176" s="72"/>
      <c r="W176" s="72"/>
      <c r="X176" s="72"/>
      <c r="Y176" s="72"/>
      <c r="Z176" s="72"/>
      <c r="AB176" s="70"/>
      <c r="AC176" s="39">
        <v>3</v>
      </c>
      <c r="AD176" s="44" t="s">
        <v>437</v>
      </c>
      <c r="AE176" s="58">
        <v>41671</v>
      </c>
      <c r="AF176" s="58">
        <v>42004</v>
      </c>
      <c r="AG176" s="55"/>
      <c r="AH176" s="67"/>
      <c r="AI176" s="67"/>
      <c r="AJ176" s="67"/>
    </row>
    <row r="177" spans="2:36" ht="36" x14ac:dyDescent="0.25">
      <c r="B177" s="123"/>
      <c r="C177" s="67"/>
      <c r="E177" s="123"/>
      <c r="F177" s="67"/>
      <c r="G177" s="121"/>
      <c r="I177" s="65"/>
      <c r="J177" s="65"/>
      <c r="L177" s="65"/>
      <c r="M177" s="65"/>
      <c r="N177" s="65"/>
      <c r="P177" s="65"/>
      <c r="Q177" s="63"/>
      <c r="R177" s="70"/>
      <c r="S177" s="70"/>
      <c r="T177" s="70"/>
      <c r="V177" s="72"/>
      <c r="W177" s="72"/>
      <c r="X177" s="72"/>
      <c r="Y177" s="72"/>
      <c r="Z177" s="72"/>
      <c r="AB177" s="70"/>
      <c r="AC177" s="39">
        <v>4</v>
      </c>
      <c r="AD177" s="44" t="s">
        <v>438</v>
      </c>
      <c r="AE177" s="58">
        <v>41671</v>
      </c>
      <c r="AF177" s="58">
        <v>42004</v>
      </c>
      <c r="AG177" s="55"/>
      <c r="AH177" s="67"/>
      <c r="AI177" s="67"/>
      <c r="AJ177" s="67"/>
    </row>
    <row r="178" spans="2:36" ht="52.5" customHeight="1" x14ac:dyDescent="0.25">
      <c r="B178" s="123"/>
      <c r="C178" s="67"/>
      <c r="E178" s="123"/>
      <c r="F178" s="67"/>
      <c r="G178" s="121"/>
      <c r="I178" s="65" t="s">
        <v>70</v>
      </c>
      <c r="J178" s="65" t="s">
        <v>71</v>
      </c>
      <c r="L178" s="65" t="s">
        <v>52</v>
      </c>
      <c r="M178" s="65" t="s">
        <v>134</v>
      </c>
      <c r="N178" s="65" t="s">
        <v>140</v>
      </c>
      <c r="P178" s="65" t="s">
        <v>146</v>
      </c>
      <c r="Q178" s="98">
        <v>-0.05</v>
      </c>
      <c r="R178" s="69" t="s">
        <v>56</v>
      </c>
      <c r="S178" s="69"/>
      <c r="T178" s="69"/>
      <c r="V178" s="72"/>
      <c r="W178" s="72" t="s">
        <v>56</v>
      </c>
      <c r="X178" s="72"/>
      <c r="Y178" s="72"/>
      <c r="Z178" s="72" t="s">
        <v>56</v>
      </c>
      <c r="AB178" s="69">
        <f>MAX(AF178:AF179)-MIN(AE178:AE179)</f>
        <v>304</v>
      </c>
      <c r="AC178" s="39">
        <v>1</v>
      </c>
      <c r="AD178" s="44" t="s">
        <v>301</v>
      </c>
      <c r="AE178" s="58">
        <v>41700</v>
      </c>
      <c r="AF178" s="58">
        <v>42004</v>
      </c>
      <c r="AG178" s="55"/>
      <c r="AH178" s="66" t="s">
        <v>196</v>
      </c>
      <c r="AI178" s="66" t="s">
        <v>197</v>
      </c>
      <c r="AJ178" s="66" t="s">
        <v>198</v>
      </c>
    </row>
    <row r="179" spans="2:36" ht="36" x14ac:dyDescent="0.25">
      <c r="B179" s="123"/>
      <c r="C179" s="67"/>
      <c r="E179" s="123"/>
      <c r="F179" s="67"/>
      <c r="G179" s="121"/>
      <c r="I179" s="65"/>
      <c r="J179" s="65"/>
      <c r="L179" s="65"/>
      <c r="M179" s="65"/>
      <c r="N179" s="65"/>
      <c r="P179" s="65"/>
      <c r="Q179" s="63"/>
      <c r="R179" s="70"/>
      <c r="S179" s="70"/>
      <c r="T179" s="70"/>
      <c r="V179" s="72"/>
      <c r="W179" s="72"/>
      <c r="X179" s="72"/>
      <c r="Y179" s="72"/>
      <c r="Z179" s="72"/>
      <c r="AB179" s="70"/>
      <c r="AC179" s="39">
        <v>2</v>
      </c>
      <c r="AD179" s="44" t="s">
        <v>302</v>
      </c>
      <c r="AE179" s="58">
        <v>41700</v>
      </c>
      <c r="AF179" s="58">
        <v>42004</v>
      </c>
      <c r="AG179" s="55"/>
      <c r="AH179" s="67"/>
      <c r="AI179" s="67"/>
      <c r="AJ179" s="67"/>
    </row>
    <row r="180" spans="2:36" ht="24" x14ac:dyDescent="0.25">
      <c r="B180" s="123"/>
      <c r="C180" s="67"/>
      <c r="E180" s="123"/>
      <c r="F180" s="67"/>
      <c r="G180" s="121"/>
      <c r="I180" s="65" t="s">
        <v>70</v>
      </c>
      <c r="J180" s="65" t="s">
        <v>71</v>
      </c>
      <c r="L180" s="65" t="s">
        <v>52</v>
      </c>
      <c r="M180" s="65" t="s">
        <v>134</v>
      </c>
      <c r="N180" s="65" t="s">
        <v>147</v>
      </c>
      <c r="P180" s="65" t="s">
        <v>148</v>
      </c>
      <c r="Q180" s="85">
        <v>1</v>
      </c>
      <c r="R180" s="69" t="s">
        <v>56</v>
      </c>
      <c r="S180" s="69"/>
      <c r="T180" s="69"/>
      <c r="V180" s="72" t="s">
        <v>56</v>
      </c>
      <c r="W180" s="72" t="s">
        <v>56</v>
      </c>
      <c r="X180" s="72"/>
      <c r="Y180" s="72"/>
      <c r="Z180" s="72" t="s">
        <v>56</v>
      </c>
      <c r="AB180" s="69">
        <f>MAX(AF180:AF182)-MIN(AE180:AE182)</f>
        <v>147</v>
      </c>
      <c r="AC180" s="39">
        <v>1</v>
      </c>
      <c r="AD180" s="44" t="s">
        <v>489</v>
      </c>
      <c r="AE180" s="58">
        <v>41673</v>
      </c>
      <c r="AF180" s="58">
        <v>41759</v>
      </c>
      <c r="AG180" s="55"/>
      <c r="AH180" s="66" t="s">
        <v>227</v>
      </c>
      <c r="AI180" s="66" t="s">
        <v>388</v>
      </c>
      <c r="AJ180" s="66" t="s">
        <v>228</v>
      </c>
    </row>
    <row r="181" spans="2:36" ht="24" x14ac:dyDescent="0.25">
      <c r="B181" s="123"/>
      <c r="C181" s="67"/>
      <c r="E181" s="123"/>
      <c r="F181" s="67"/>
      <c r="G181" s="121"/>
      <c r="I181" s="65"/>
      <c r="J181" s="65"/>
      <c r="L181" s="65"/>
      <c r="M181" s="65"/>
      <c r="N181" s="65"/>
      <c r="P181" s="65"/>
      <c r="Q181" s="85"/>
      <c r="R181" s="70"/>
      <c r="S181" s="70"/>
      <c r="T181" s="70"/>
      <c r="V181" s="72"/>
      <c r="W181" s="72"/>
      <c r="X181" s="72"/>
      <c r="Y181" s="72"/>
      <c r="Z181" s="72"/>
      <c r="AB181" s="70"/>
      <c r="AC181" s="39">
        <v>2</v>
      </c>
      <c r="AD181" s="44" t="s">
        <v>490</v>
      </c>
      <c r="AE181" s="58">
        <v>41673</v>
      </c>
      <c r="AF181" s="58">
        <v>41759</v>
      </c>
      <c r="AG181" s="55"/>
      <c r="AH181" s="67"/>
      <c r="AI181" s="67"/>
      <c r="AJ181" s="67"/>
    </row>
    <row r="182" spans="2:36" ht="24" x14ac:dyDescent="0.25">
      <c r="B182" s="123"/>
      <c r="C182" s="67"/>
      <c r="E182" s="123"/>
      <c r="F182" s="67"/>
      <c r="G182" s="121"/>
      <c r="I182" s="65"/>
      <c r="J182" s="65"/>
      <c r="L182" s="65"/>
      <c r="M182" s="65"/>
      <c r="N182" s="65"/>
      <c r="P182" s="65"/>
      <c r="Q182" s="85"/>
      <c r="R182" s="70"/>
      <c r="S182" s="70"/>
      <c r="T182" s="70"/>
      <c r="V182" s="72"/>
      <c r="W182" s="72"/>
      <c r="X182" s="72"/>
      <c r="Y182" s="72"/>
      <c r="Z182" s="72"/>
      <c r="AB182" s="70"/>
      <c r="AC182" s="39">
        <v>3</v>
      </c>
      <c r="AD182" s="44" t="s">
        <v>491</v>
      </c>
      <c r="AE182" s="58">
        <v>41744</v>
      </c>
      <c r="AF182" s="58">
        <v>41820</v>
      </c>
      <c r="AG182" s="55"/>
      <c r="AH182" s="67"/>
      <c r="AI182" s="67"/>
      <c r="AJ182" s="67"/>
    </row>
    <row r="183" spans="2:36" ht="36" x14ac:dyDescent="0.25">
      <c r="B183" s="123"/>
      <c r="C183" s="67"/>
      <c r="E183" s="123"/>
      <c r="F183" s="67"/>
      <c r="G183" s="121"/>
      <c r="I183" s="65" t="s">
        <v>70</v>
      </c>
      <c r="J183" s="65" t="s">
        <v>71</v>
      </c>
      <c r="L183" s="65" t="s">
        <v>52</v>
      </c>
      <c r="M183" s="65" t="s">
        <v>134</v>
      </c>
      <c r="N183" s="65" t="s">
        <v>149</v>
      </c>
      <c r="P183" s="65" t="s">
        <v>150</v>
      </c>
      <c r="Q183" s="63">
        <v>12801.15</v>
      </c>
      <c r="R183" s="69" t="s">
        <v>56</v>
      </c>
      <c r="S183" s="69" t="s">
        <v>56</v>
      </c>
      <c r="T183" s="69"/>
      <c r="V183" s="72"/>
      <c r="W183" s="72" t="s">
        <v>56</v>
      </c>
      <c r="X183" s="72"/>
      <c r="Y183" s="72"/>
      <c r="Z183" s="72" t="s">
        <v>56</v>
      </c>
      <c r="AB183" s="69">
        <f>MAX(AF183:AF184)-MIN(AE183:AE184)</f>
        <v>213</v>
      </c>
      <c r="AC183" s="39">
        <v>1</v>
      </c>
      <c r="AD183" s="44" t="s">
        <v>303</v>
      </c>
      <c r="AE183" s="58">
        <v>41791</v>
      </c>
      <c r="AF183" s="58">
        <v>42004</v>
      </c>
      <c r="AG183" s="55"/>
      <c r="AH183" s="66" t="s">
        <v>196</v>
      </c>
      <c r="AI183" s="66" t="s">
        <v>197</v>
      </c>
      <c r="AJ183" s="66" t="s">
        <v>198</v>
      </c>
    </row>
    <row r="184" spans="2:36" ht="24" x14ac:dyDescent="0.25">
      <c r="B184" s="123"/>
      <c r="C184" s="67"/>
      <c r="E184" s="123"/>
      <c r="F184" s="67"/>
      <c r="G184" s="121"/>
      <c r="I184" s="65"/>
      <c r="J184" s="65"/>
      <c r="L184" s="65"/>
      <c r="M184" s="65"/>
      <c r="N184" s="65"/>
      <c r="P184" s="65"/>
      <c r="Q184" s="63"/>
      <c r="R184" s="70"/>
      <c r="S184" s="70"/>
      <c r="T184" s="70"/>
      <c r="V184" s="72"/>
      <c r="W184" s="72"/>
      <c r="X184" s="72"/>
      <c r="Y184" s="72"/>
      <c r="Z184" s="72"/>
      <c r="AB184" s="70"/>
      <c r="AC184" s="39">
        <v>2</v>
      </c>
      <c r="AD184" s="44" t="s">
        <v>395</v>
      </c>
      <c r="AE184" s="58">
        <v>41791</v>
      </c>
      <c r="AF184" s="58">
        <v>42004</v>
      </c>
      <c r="AG184" s="55"/>
      <c r="AH184" s="67"/>
      <c r="AI184" s="67"/>
      <c r="AJ184" s="67"/>
    </row>
    <row r="185" spans="2:36" ht="47.25" customHeight="1" x14ac:dyDescent="0.25">
      <c r="B185" s="123"/>
      <c r="C185" s="67"/>
      <c r="E185" s="123"/>
      <c r="F185" s="67"/>
      <c r="G185" s="121"/>
      <c r="I185" s="48" t="s">
        <v>123</v>
      </c>
      <c r="J185" s="48" t="s">
        <v>124</v>
      </c>
      <c r="L185" s="48" t="s">
        <v>52</v>
      </c>
      <c r="M185" s="48" t="s">
        <v>151</v>
      </c>
      <c r="N185" s="48" t="s">
        <v>152</v>
      </c>
      <c r="P185" s="48" t="s">
        <v>153</v>
      </c>
      <c r="Q185" s="61">
        <v>1</v>
      </c>
      <c r="R185" s="46" t="s">
        <v>56</v>
      </c>
      <c r="S185" s="46" t="s">
        <v>56</v>
      </c>
      <c r="T185" s="46"/>
      <c r="V185" s="47"/>
      <c r="W185" s="47" t="s">
        <v>56</v>
      </c>
      <c r="X185" s="47"/>
      <c r="Y185" s="47"/>
      <c r="Z185" s="47" t="s">
        <v>56</v>
      </c>
      <c r="AB185" s="46">
        <f>MAX(AF185:AF185)-MIN(AE185:AE185)</f>
        <v>364</v>
      </c>
      <c r="AC185" s="39">
        <v>1</v>
      </c>
      <c r="AD185" s="60" t="s">
        <v>465</v>
      </c>
      <c r="AE185" s="58">
        <v>41640</v>
      </c>
      <c r="AF185" s="58">
        <v>42004</v>
      </c>
      <c r="AG185" s="55"/>
      <c r="AH185" s="45" t="s">
        <v>196</v>
      </c>
      <c r="AI185" s="45" t="s">
        <v>219</v>
      </c>
      <c r="AJ185" s="45" t="s">
        <v>229</v>
      </c>
    </row>
    <row r="186" spans="2:36" ht="24" customHeight="1" x14ac:dyDescent="0.25">
      <c r="B186" s="123"/>
      <c r="C186" s="67"/>
      <c r="E186" s="123"/>
      <c r="F186" s="67"/>
      <c r="G186" s="121"/>
      <c r="I186" s="65" t="s">
        <v>70</v>
      </c>
      <c r="J186" s="65" t="s">
        <v>71</v>
      </c>
      <c r="L186" s="65" t="s">
        <v>52</v>
      </c>
      <c r="M186" s="65" t="s">
        <v>129</v>
      </c>
      <c r="N186" s="65" t="s">
        <v>154</v>
      </c>
      <c r="P186" s="65" t="s">
        <v>155</v>
      </c>
      <c r="Q186" s="63">
        <v>466</v>
      </c>
      <c r="R186" s="69" t="s">
        <v>56</v>
      </c>
      <c r="S186" s="69" t="s">
        <v>56</v>
      </c>
      <c r="T186" s="69"/>
      <c r="V186" s="72"/>
      <c r="W186" s="72" t="s">
        <v>56</v>
      </c>
      <c r="X186" s="72"/>
      <c r="Y186" s="72"/>
      <c r="Z186" s="72" t="s">
        <v>56</v>
      </c>
      <c r="AB186" s="69">
        <f t="shared" ref="AB186" si="10">MAX(AF186:AF190)-MIN(AE186:AE190)</f>
        <v>364</v>
      </c>
      <c r="AC186" s="39">
        <v>1</v>
      </c>
      <c r="AD186" s="44" t="s">
        <v>245</v>
      </c>
      <c r="AE186" s="58">
        <v>41640</v>
      </c>
      <c r="AF186" s="58">
        <v>41663</v>
      </c>
      <c r="AG186" s="55"/>
      <c r="AH186" s="66" t="s">
        <v>230</v>
      </c>
      <c r="AI186" s="66" t="s">
        <v>231</v>
      </c>
      <c r="AJ186" s="66" t="s">
        <v>232</v>
      </c>
    </row>
    <row r="187" spans="2:36" ht="54" customHeight="1" x14ac:dyDescent="0.25">
      <c r="B187" s="123"/>
      <c r="C187" s="67"/>
      <c r="E187" s="123"/>
      <c r="F187" s="67"/>
      <c r="G187" s="121"/>
      <c r="I187" s="65"/>
      <c r="J187" s="65"/>
      <c r="L187" s="65"/>
      <c r="M187" s="65"/>
      <c r="N187" s="65"/>
      <c r="P187" s="65"/>
      <c r="Q187" s="63"/>
      <c r="R187" s="70"/>
      <c r="S187" s="70"/>
      <c r="T187" s="70"/>
      <c r="V187" s="72"/>
      <c r="W187" s="72"/>
      <c r="X187" s="72"/>
      <c r="Y187" s="72"/>
      <c r="Z187" s="72"/>
      <c r="AB187" s="70"/>
      <c r="AC187" s="39">
        <v>2</v>
      </c>
      <c r="AD187" s="44" t="s">
        <v>246</v>
      </c>
      <c r="AE187" s="58">
        <v>41663</v>
      </c>
      <c r="AF187" s="58">
        <v>41712</v>
      </c>
      <c r="AG187" s="55"/>
      <c r="AH187" s="67"/>
      <c r="AI187" s="67"/>
      <c r="AJ187" s="67"/>
    </row>
    <row r="188" spans="2:36" ht="56.25" customHeight="1" x14ac:dyDescent="0.25">
      <c r="B188" s="123"/>
      <c r="C188" s="67"/>
      <c r="E188" s="123"/>
      <c r="F188" s="67"/>
      <c r="G188" s="121"/>
      <c r="I188" s="65"/>
      <c r="J188" s="65"/>
      <c r="L188" s="65"/>
      <c r="M188" s="65"/>
      <c r="N188" s="65"/>
      <c r="P188" s="65"/>
      <c r="Q188" s="63"/>
      <c r="R188" s="70"/>
      <c r="S188" s="70"/>
      <c r="T188" s="70"/>
      <c r="V188" s="72"/>
      <c r="W188" s="72"/>
      <c r="X188" s="72"/>
      <c r="Y188" s="72"/>
      <c r="Z188" s="72"/>
      <c r="AB188" s="70"/>
      <c r="AC188" s="39">
        <v>3</v>
      </c>
      <c r="AD188" s="44" t="s">
        <v>250</v>
      </c>
      <c r="AE188" s="58">
        <v>41712</v>
      </c>
      <c r="AF188" s="58">
        <v>41820</v>
      </c>
      <c r="AG188" s="55"/>
      <c r="AH188" s="67"/>
      <c r="AI188" s="67"/>
      <c r="AJ188" s="67"/>
    </row>
    <row r="189" spans="2:36" ht="64.5" customHeight="1" x14ac:dyDescent="0.25">
      <c r="B189" s="123"/>
      <c r="C189" s="67"/>
      <c r="E189" s="123"/>
      <c r="F189" s="67"/>
      <c r="G189" s="121"/>
      <c r="I189" s="65"/>
      <c r="J189" s="65"/>
      <c r="L189" s="65"/>
      <c r="M189" s="65"/>
      <c r="N189" s="65"/>
      <c r="P189" s="65"/>
      <c r="Q189" s="63"/>
      <c r="R189" s="70"/>
      <c r="S189" s="70"/>
      <c r="T189" s="70"/>
      <c r="V189" s="72"/>
      <c r="W189" s="72"/>
      <c r="X189" s="72"/>
      <c r="Y189" s="72"/>
      <c r="Z189" s="72"/>
      <c r="AB189" s="70"/>
      <c r="AC189" s="39">
        <v>4</v>
      </c>
      <c r="AD189" s="44" t="s">
        <v>247</v>
      </c>
      <c r="AE189" s="58">
        <v>41851</v>
      </c>
      <c r="AF189" s="58">
        <v>42004</v>
      </c>
      <c r="AG189" s="55"/>
      <c r="AH189" s="67"/>
      <c r="AI189" s="67"/>
      <c r="AJ189" s="67"/>
    </row>
    <row r="190" spans="2:36" ht="24" x14ac:dyDescent="0.25">
      <c r="B190" s="123"/>
      <c r="C190" s="67"/>
      <c r="E190" s="123"/>
      <c r="F190" s="67"/>
      <c r="G190" s="121"/>
      <c r="I190" s="65"/>
      <c r="J190" s="65"/>
      <c r="L190" s="65"/>
      <c r="M190" s="65"/>
      <c r="N190" s="65"/>
      <c r="P190" s="65"/>
      <c r="Q190" s="63"/>
      <c r="R190" s="71"/>
      <c r="S190" s="71"/>
      <c r="T190" s="71"/>
      <c r="V190" s="72"/>
      <c r="W190" s="72"/>
      <c r="X190" s="72"/>
      <c r="Y190" s="72"/>
      <c r="Z190" s="72"/>
      <c r="AB190" s="71"/>
      <c r="AC190" s="39">
        <v>5</v>
      </c>
      <c r="AD190" s="44" t="s">
        <v>249</v>
      </c>
      <c r="AE190" s="58">
        <v>41821</v>
      </c>
      <c r="AF190" s="58" t="s">
        <v>248</v>
      </c>
      <c r="AG190" s="55"/>
      <c r="AH190" s="68"/>
      <c r="AI190" s="68"/>
      <c r="AJ190" s="68"/>
    </row>
    <row r="191" spans="2:36" ht="36" x14ac:dyDescent="0.25">
      <c r="B191" s="123"/>
      <c r="C191" s="67"/>
      <c r="E191" s="123"/>
      <c r="F191" s="67"/>
      <c r="G191" s="121"/>
      <c r="I191" s="65" t="s">
        <v>70</v>
      </c>
      <c r="J191" s="65" t="s">
        <v>71</v>
      </c>
      <c r="L191" s="65" t="s">
        <v>52</v>
      </c>
      <c r="M191" s="65" t="s">
        <v>156</v>
      </c>
      <c r="N191" s="65" t="s">
        <v>157</v>
      </c>
      <c r="P191" s="65" t="s">
        <v>494</v>
      </c>
      <c r="Q191" s="100">
        <v>1</v>
      </c>
      <c r="R191" s="69" t="s">
        <v>56</v>
      </c>
      <c r="S191" s="69" t="s">
        <v>56</v>
      </c>
      <c r="T191" s="69"/>
      <c r="V191" s="72"/>
      <c r="W191" s="72" t="s">
        <v>56</v>
      </c>
      <c r="X191" s="72"/>
      <c r="Y191" s="72"/>
      <c r="Z191" s="72" t="s">
        <v>56</v>
      </c>
      <c r="AB191" s="69">
        <f t="shared" ref="AB191" si="11">MAX(AF191:AF195)-MIN(AE191:AE195)</f>
        <v>356</v>
      </c>
      <c r="AC191" s="39">
        <v>1</v>
      </c>
      <c r="AD191" s="44" t="s">
        <v>455</v>
      </c>
      <c r="AE191" s="58">
        <v>41648</v>
      </c>
      <c r="AF191" s="58">
        <v>42004</v>
      </c>
      <c r="AG191" s="55"/>
      <c r="AH191" s="66" t="s">
        <v>230</v>
      </c>
      <c r="AI191" s="66" t="s">
        <v>233</v>
      </c>
      <c r="AJ191" s="66" t="s">
        <v>234</v>
      </c>
    </row>
    <row r="192" spans="2:36" ht="24" x14ac:dyDescent="0.25">
      <c r="B192" s="123"/>
      <c r="C192" s="67"/>
      <c r="E192" s="123"/>
      <c r="F192" s="67"/>
      <c r="G192" s="121"/>
      <c r="I192" s="65"/>
      <c r="J192" s="65"/>
      <c r="L192" s="65"/>
      <c r="M192" s="65"/>
      <c r="N192" s="65"/>
      <c r="P192" s="65"/>
      <c r="Q192" s="101"/>
      <c r="R192" s="70"/>
      <c r="S192" s="70"/>
      <c r="T192" s="70"/>
      <c r="V192" s="72"/>
      <c r="W192" s="72"/>
      <c r="X192" s="72"/>
      <c r="Y192" s="72"/>
      <c r="Z192" s="72"/>
      <c r="AB192" s="70"/>
      <c r="AC192" s="39">
        <v>2</v>
      </c>
      <c r="AD192" s="44" t="s">
        <v>456</v>
      </c>
      <c r="AE192" s="58">
        <v>41652</v>
      </c>
      <c r="AF192" s="58">
        <v>42004</v>
      </c>
      <c r="AG192" s="55"/>
      <c r="AH192" s="67"/>
      <c r="AI192" s="67"/>
      <c r="AJ192" s="67"/>
    </row>
    <row r="193" spans="2:36" ht="36" x14ac:dyDescent="0.25">
      <c r="B193" s="123"/>
      <c r="C193" s="67"/>
      <c r="E193" s="123"/>
      <c r="F193" s="67"/>
      <c r="G193" s="121"/>
      <c r="I193" s="65"/>
      <c r="J193" s="65"/>
      <c r="L193" s="65"/>
      <c r="M193" s="65"/>
      <c r="N193" s="65"/>
      <c r="P193" s="65"/>
      <c r="Q193" s="101"/>
      <c r="R193" s="70"/>
      <c r="S193" s="70"/>
      <c r="T193" s="70"/>
      <c r="V193" s="72"/>
      <c r="W193" s="72"/>
      <c r="X193" s="72"/>
      <c r="Y193" s="72"/>
      <c r="Z193" s="72"/>
      <c r="AB193" s="70"/>
      <c r="AC193" s="39">
        <v>3</v>
      </c>
      <c r="AD193" s="44" t="s">
        <v>457</v>
      </c>
      <c r="AE193" s="58">
        <v>41652</v>
      </c>
      <c r="AF193" s="58">
        <v>42004</v>
      </c>
      <c r="AG193" s="55"/>
      <c r="AH193" s="67"/>
      <c r="AI193" s="67"/>
      <c r="AJ193" s="67"/>
    </row>
    <row r="194" spans="2:36" ht="36" x14ac:dyDescent="0.25">
      <c r="B194" s="123"/>
      <c r="C194" s="67"/>
      <c r="E194" s="123"/>
      <c r="F194" s="67"/>
      <c r="G194" s="121"/>
      <c r="I194" s="65"/>
      <c r="J194" s="65"/>
      <c r="L194" s="65"/>
      <c r="M194" s="65"/>
      <c r="N194" s="65"/>
      <c r="P194" s="65"/>
      <c r="Q194" s="101"/>
      <c r="R194" s="70"/>
      <c r="S194" s="70"/>
      <c r="T194" s="70"/>
      <c r="V194" s="72"/>
      <c r="W194" s="72"/>
      <c r="X194" s="72"/>
      <c r="Y194" s="72"/>
      <c r="Z194" s="72"/>
      <c r="AB194" s="70"/>
      <c r="AC194" s="39">
        <v>4</v>
      </c>
      <c r="AD194" s="44" t="s">
        <v>458</v>
      </c>
      <c r="AE194" s="58">
        <v>41652</v>
      </c>
      <c r="AF194" s="58">
        <v>41663</v>
      </c>
      <c r="AG194" s="55"/>
      <c r="AH194" s="67"/>
      <c r="AI194" s="67"/>
      <c r="AJ194" s="67"/>
    </row>
    <row r="195" spans="2:36" ht="36" x14ac:dyDescent="0.25">
      <c r="B195" s="123"/>
      <c r="C195" s="67"/>
      <c r="E195" s="123"/>
      <c r="F195" s="67"/>
      <c r="G195" s="121"/>
      <c r="I195" s="65"/>
      <c r="J195" s="65"/>
      <c r="L195" s="65"/>
      <c r="M195" s="65"/>
      <c r="N195" s="65"/>
      <c r="P195" s="65"/>
      <c r="Q195" s="102"/>
      <c r="R195" s="71"/>
      <c r="S195" s="71"/>
      <c r="T195" s="71"/>
      <c r="V195" s="72"/>
      <c r="W195" s="72"/>
      <c r="X195" s="72"/>
      <c r="Y195" s="72"/>
      <c r="Z195" s="72"/>
      <c r="AB195" s="71"/>
      <c r="AC195" s="39">
        <v>5</v>
      </c>
      <c r="AD195" s="44" t="s">
        <v>459</v>
      </c>
      <c r="AE195" s="58">
        <v>41828</v>
      </c>
      <c r="AF195" s="58">
        <v>41844</v>
      </c>
      <c r="AG195" s="55"/>
      <c r="AH195" s="68"/>
      <c r="AI195" s="68"/>
      <c r="AJ195" s="68"/>
    </row>
    <row r="196" spans="2:36" ht="36" x14ac:dyDescent="0.25">
      <c r="B196" s="123"/>
      <c r="C196" s="67"/>
      <c r="E196" s="123"/>
      <c r="F196" s="67"/>
      <c r="G196" s="121"/>
      <c r="I196" s="65" t="s">
        <v>70</v>
      </c>
      <c r="J196" s="65" t="s">
        <v>71</v>
      </c>
      <c r="L196" s="65" t="s">
        <v>52</v>
      </c>
      <c r="M196" s="65" t="s">
        <v>151</v>
      </c>
      <c r="N196" s="65" t="s">
        <v>158</v>
      </c>
      <c r="P196" s="65" t="s">
        <v>495</v>
      </c>
      <c r="Q196" s="98">
        <v>1</v>
      </c>
      <c r="R196" s="69" t="s">
        <v>56</v>
      </c>
      <c r="S196" s="69" t="s">
        <v>56</v>
      </c>
      <c r="T196" s="69"/>
      <c r="V196" s="72"/>
      <c r="W196" s="72" t="s">
        <v>56</v>
      </c>
      <c r="X196" s="72"/>
      <c r="Y196" s="72"/>
      <c r="Z196" s="72" t="s">
        <v>56</v>
      </c>
      <c r="AB196" s="69">
        <f>MAX(AF196:AF199)-MIN(AE196:AE199)</f>
        <v>331</v>
      </c>
      <c r="AC196" s="39">
        <v>1</v>
      </c>
      <c r="AD196" s="44" t="s">
        <v>362</v>
      </c>
      <c r="AE196" s="58">
        <v>41673</v>
      </c>
      <c r="AF196" s="58">
        <v>41677</v>
      </c>
      <c r="AG196" s="55"/>
      <c r="AH196" s="66" t="s">
        <v>215</v>
      </c>
      <c r="AI196" s="66" t="s">
        <v>388</v>
      </c>
      <c r="AJ196" s="66" t="s">
        <v>235</v>
      </c>
    </row>
    <row r="197" spans="2:36" ht="24" x14ac:dyDescent="0.25">
      <c r="B197" s="123"/>
      <c r="C197" s="67"/>
      <c r="E197" s="123"/>
      <c r="F197" s="67"/>
      <c r="G197" s="121"/>
      <c r="I197" s="65"/>
      <c r="J197" s="65"/>
      <c r="L197" s="65"/>
      <c r="M197" s="65"/>
      <c r="N197" s="65"/>
      <c r="P197" s="65"/>
      <c r="Q197" s="63"/>
      <c r="R197" s="70"/>
      <c r="S197" s="70"/>
      <c r="T197" s="70"/>
      <c r="V197" s="72"/>
      <c r="W197" s="72"/>
      <c r="X197" s="72"/>
      <c r="Y197" s="72"/>
      <c r="Z197" s="72"/>
      <c r="AB197" s="70"/>
      <c r="AC197" s="39">
        <v>2</v>
      </c>
      <c r="AD197" s="44" t="s">
        <v>363</v>
      </c>
      <c r="AE197" s="58">
        <v>41684</v>
      </c>
      <c r="AF197" s="58">
        <v>42004</v>
      </c>
      <c r="AG197" s="55"/>
      <c r="AH197" s="67"/>
      <c r="AI197" s="67"/>
      <c r="AJ197" s="67"/>
    </row>
    <row r="198" spans="2:36" ht="24" x14ac:dyDescent="0.25">
      <c r="B198" s="123"/>
      <c r="C198" s="67"/>
      <c r="E198" s="123"/>
      <c r="F198" s="67"/>
      <c r="G198" s="121"/>
      <c r="I198" s="65"/>
      <c r="J198" s="65"/>
      <c r="L198" s="65"/>
      <c r="M198" s="65"/>
      <c r="N198" s="65"/>
      <c r="P198" s="65"/>
      <c r="Q198" s="63"/>
      <c r="R198" s="70"/>
      <c r="S198" s="70"/>
      <c r="T198" s="70"/>
      <c r="V198" s="72"/>
      <c r="W198" s="72"/>
      <c r="X198" s="72"/>
      <c r="Y198" s="72"/>
      <c r="Z198" s="72"/>
      <c r="AB198" s="70"/>
      <c r="AC198" s="39">
        <v>3</v>
      </c>
      <c r="AD198" s="44" t="s">
        <v>364</v>
      </c>
      <c r="AE198" s="58">
        <v>41684</v>
      </c>
      <c r="AF198" s="58">
        <v>42004</v>
      </c>
      <c r="AG198" s="55"/>
      <c r="AH198" s="67"/>
      <c r="AI198" s="67"/>
      <c r="AJ198" s="67"/>
    </row>
    <row r="199" spans="2:36" ht="36" x14ac:dyDescent="0.25">
      <c r="B199" s="123"/>
      <c r="C199" s="67"/>
      <c r="E199" s="123"/>
      <c r="F199" s="67"/>
      <c r="G199" s="121"/>
      <c r="I199" s="65"/>
      <c r="J199" s="65"/>
      <c r="L199" s="65"/>
      <c r="M199" s="65"/>
      <c r="N199" s="65"/>
      <c r="P199" s="65"/>
      <c r="Q199" s="63"/>
      <c r="R199" s="70"/>
      <c r="S199" s="70"/>
      <c r="T199" s="70"/>
      <c r="V199" s="72"/>
      <c r="W199" s="72"/>
      <c r="X199" s="72"/>
      <c r="Y199" s="72"/>
      <c r="Z199" s="72"/>
      <c r="AB199" s="70"/>
      <c r="AC199" s="39">
        <v>4</v>
      </c>
      <c r="AD199" s="44" t="s">
        <v>365</v>
      </c>
      <c r="AE199" s="58">
        <v>41730</v>
      </c>
      <c r="AF199" s="58">
        <v>42004</v>
      </c>
      <c r="AG199" s="55"/>
      <c r="AH199" s="67"/>
      <c r="AI199" s="67"/>
      <c r="AJ199" s="67"/>
    </row>
    <row r="200" spans="2:36" ht="36" customHeight="1" x14ac:dyDescent="0.25">
      <c r="B200" s="123"/>
      <c r="C200" s="67"/>
      <c r="E200" s="123"/>
      <c r="F200" s="67"/>
      <c r="G200" s="121"/>
      <c r="I200" s="65" t="s">
        <v>70</v>
      </c>
      <c r="J200" s="65" t="s">
        <v>71</v>
      </c>
      <c r="L200" s="65" t="s">
        <v>52</v>
      </c>
      <c r="M200" s="65" t="s">
        <v>151</v>
      </c>
      <c r="N200" s="65" t="s">
        <v>159</v>
      </c>
      <c r="P200" s="90" t="s">
        <v>463</v>
      </c>
      <c r="Q200" s="98">
        <v>1</v>
      </c>
      <c r="R200" s="69" t="s">
        <v>56</v>
      </c>
      <c r="S200" s="69"/>
      <c r="T200" s="69"/>
      <c r="V200" s="72"/>
      <c r="W200" s="72" t="s">
        <v>56</v>
      </c>
      <c r="X200" s="72"/>
      <c r="Y200" s="72"/>
      <c r="Z200" s="72" t="s">
        <v>56</v>
      </c>
      <c r="AB200" s="69">
        <f>MAX(AF200:AF201)-MIN(AE200:AE201)</f>
        <v>324</v>
      </c>
      <c r="AC200" s="39">
        <v>1</v>
      </c>
      <c r="AD200" s="44" t="s">
        <v>366</v>
      </c>
      <c r="AE200" s="58">
        <v>41680</v>
      </c>
      <c r="AF200" s="58">
        <v>41698</v>
      </c>
      <c r="AG200" s="55"/>
      <c r="AH200" s="66" t="s">
        <v>215</v>
      </c>
      <c r="AI200" s="66" t="s">
        <v>388</v>
      </c>
      <c r="AJ200" s="66" t="s">
        <v>235</v>
      </c>
    </row>
    <row r="201" spans="2:36" ht="30" customHeight="1" x14ac:dyDescent="0.25">
      <c r="B201" s="123"/>
      <c r="C201" s="67"/>
      <c r="E201" s="123"/>
      <c r="F201" s="67"/>
      <c r="G201" s="121"/>
      <c r="I201" s="65"/>
      <c r="J201" s="65"/>
      <c r="L201" s="65"/>
      <c r="M201" s="65"/>
      <c r="N201" s="65"/>
      <c r="P201" s="90"/>
      <c r="Q201" s="63"/>
      <c r="R201" s="70"/>
      <c r="S201" s="70"/>
      <c r="T201" s="70"/>
      <c r="V201" s="72"/>
      <c r="W201" s="72"/>
      <c r="X201" s="72"/>
      <c r="Y201" s="72"/>
      <c r="Z201" s="72"/>
      <c r="AB201" s="70"/>
      <c r="AC201" s="39">
        <v>2</v>
      </c>
      <c r="AD201" s="44" t="s">
        <v>367</v>
      </c>
      <c r="AE201" s="58">
        <v>41713</v>
      </c>
      <c r="AF201" s="58">
        <v>42004</v>
      </c>
      <c r="AG201" s="55"/>
      <c r="AH201" s="67"/>
      <c r="AI201" s="67"/>
      <c r="AJ201" s="67"/>
    </row>
    <row r="202" spans="2:36" ht="15" customHeight="1" x14ac:dyDescent="0.25">
      <c r="B202" s="123"/>
      <c r="C202" s="67"/>
      <c r="E202" s="123"/>
      <c r="F202" s="67"/>
      <c r="G202" s="121"/>
      <c r="I202" s="65" t="s">
        <v>70</v>
      </c>
      <c r="J202" s="65" t="s">
        <v>71</v>
      </c>
      <c r="L202" s="65" t="s">
        <v>52</v>
      </c>
      <c r="M202" s="65" t="s">
        <v>151</v>
      </c>
      <c r="N202" s="65" t="s">
        <v>158</v>
      </c>
      <c r="P202" s="97" t="s">
        <v>464</v>
      </c>
      <c r="Q202" s="98">
        <v>1</v>
      </c>
      <c r="R202" s="103" t="s">
        <v>56</v>
      </c>
      <c r="S202" s="105"/>
      <c r="T202" s="105"/>
      <c r="V202" s="72"/>
      <c r="W202" s="72" t="s">
        <v>56</v>
      </c>
      <c r="X202" s="72"/>
      <c r="Y202" s="72"/>
      <c r="Z202" s="72" t="s">
        <v>56</v>
      </c>
      <c r="AB202" s="69">
        <f>MAX(AF202:AF205)-MIN(AE202:AE205)</f>
        <v>305</v>
      </c>
      <c r="AC202" s="39">
        <v>1</v>
      </c>
      <c r="AD202" s="44" t="s">
        <v>368</v>
      </c>
      <c r="AE202" s="58">
        <v>41699</v>
      </c>
      <c r="AF202" s="58">
        <v>41728</v>
      </c>
      <c r="AG202" s="55"/>
      <c r="AH202" s="115" t="s">
        <v>215</v>
      </c>
      <c r="AI202" s="115" t="s">
        <v>388</v>
      </c>
      <c r="AJ202" s="115" t="s">
        <v>235</v>
      </c>
    </row>
    <row r="203" spans="2:36" ht="24" x14ac:dyDescent="0.25">
      <c r="B203" s="123"/>
      <c r="C203" s="67"/>
      <c r="E203" s="123"/>
      <c r="F203" s="67"/>
      <c r="G203" s="121"/>
      <c r="I203" s="65"/>
      <c r="J203" s="65"/>
      <c r="L203" s="65"/>
      <c r="M203" s="65"/>
      <c r="N203" s="65"/>
      <c r="P203" s="97"/>
      <c r="Q203" s="63"/>
      <c r="R203" s="104"/>
      <c r="S203" s="106"/>
      <c r="T203" s="106"/>
      <c r="V203" s="72"/>
      <c r="W203" s="72"/>
      <c r="X203" s="72"/>
      <c r="Y203" s="72"/>
      <c r="Z203" s="72"/>
      <c r="AB203" s="70"/>
      <c r="AC203" s="39">
        <v>2</v>
      </c>
      <c r="AD203" s="44" t="s">
        <v>369</v>
      </c>
      <c r="AE203" s="58">
        <v>41699</v>
      </c>
      <c r="AF203" s="58">
        <v>41789</v>
      </c>
      <c r="AG203" s="55"/>
      <c r="AH203" s="116"/>
      <c r="AI203" s="116"/>
      <c r="AJ203" s="116"/>
    </row>
    <row r="204" spans="2:36" x14ac:dyDescent="0.25">
      <c r="B204" s="123"/>
      <c r="C204" s="67"/>
      <c r="E204" s="123"/>
      <c r="F204" s="67"/>
      <c r="G204" s="121"/>
      <c r="I204" s="65"/>
      <c r="J204" s="65"/>
      <c r="L204" s="65"/>
      <c r="M204" s="65"/>
      <c r="N204" s="65"/>
      <c r="P204" s="97"/>
      <c r="Q204" s="63"/>
      <c r="R204" s="104"/>
      <c r="S204" s="106"/>
      <c r="T204" s="106"/>
      <c r="V204" s="72"/>
      <c r="W204" s="72"/>
      <c r="X204" s="72"/>
      <c r="Y204" s="72"/>
      <c r="Z204" s="72"/>
      <c r="AB204" s="70"/>
      <c r="AC204" s="39">
        <v>3</v>
      </c>
      <c r="AD204" s="44" t="s">
        <v>370</v>
      </c>
      <c r="AE204" s="58">
        <v>41789</v>
      </c>
      <c r="AF204" s="58">
        <v>41851</v>
      </c>
      <c r="AG204" s="55"/>
      <c r="AH204" s="116"/>
      <c r="AI204" s="116"/>
      <c r="AJ204" s="116"/>
    </row>
    <row r="205" spans="2:36" x14ac:dyDescent="0.25">
      <c r="B205" s="123"/>
      <c r="C205" s="67"/>
      <c r="E205" s="123"/>
      <c r="F205" s="67"/>
      <c r="G205" s="121"/>
      <c r="I205" s="65"/>
      <c r="J205" s="65"/>
      <c r="L205" s="65"/>
      <c r="M205" s="65"/>
      <c r="N205" s="65"/>
      <c r="P205" s="97"/>
      <c r="Q205" s="63"/>
      <c r="R205" s="104"/>
      <c r="S205" s="106"/>
      <c r="T205" s="106"/>
      <c r="V205" s="72"/>
      <c r="W205" s="72"/>
      <c r="X205" s="72"/>
      <c r="Y205" s="72"/>
      <c r="Z205" s="72"/>
      <c r="AB205" s="70"/>
      <c r="AC205" s="39">
        <v>4</v>
      </c>
      <c r="AD205" s="44" t="s">
        <v>371</v>
      </c>
      <c r="AE205" s="58">
        <v>41852</v>
      </c>
      <c r="AF205" s="58">
        <v>42004</v>
      </c>
      <c r="AG205" s="55"/>
      <c r="AH205" s="116"/>
      <c r="AI205" s="116"/>
      <c r="AJ205" s="116"/>
    </row>
    <row r="206" spans="2:36" ht="41.25" customHeight="1" x14ac:dyDescent="0.25">
      <c r="B206" s="123"/>
      <c r="C206" s="67"/>
      <c r="D206" s="51"/>
      <c r="E206" s="123"/>
      <c r="F206" s="67"/>
      <c r="G206" s="121"/>
      <c r="I206" s="65" t="s">
        <v>70</v>
      </c>
      <c r="J206" s="65" t="s">
        <v>71</v>
      </c>
      <c r="L206" s="65" t="s">
        <v>52</v>
      </c>
      <c r="M206" s="65" t="s">
        <v>53</v>
      </c>
      <c r="N206" s="65" t="s">
        <v>54</v>
      </c>
      <c r="P206" s="65" t="s">
        <v>105</v>
      </c>
      <c r="Q206" s="63">
        <v>20</v>
      </c>
      <c r="R206" s="69" t="s">
        <v>56</v>
      </c>
      <c r="S206" s="69"/>
      <c r="T206" s="69"/>
      <c r="V206" s="72" t="s">
        <v>56</v>
      </c>
      <c r="W206" s="72" t="s">
        <v>56</v>
      </c>
      <c r="X206" s="72"/>
      <c r="Y206" s="72"/>
      <c r="Z206" s="72" t="s">
        <v>56</v>
      </c>
      <c r="AB206" s="69">
        <f>MAX(AF206:AF207)-MIN(AE206:AE207)</f>
        <v>330</v>
      </c>
      <c r="AC206" s="39">
        <v>1</v>
      </c>
      <c r="AD206" s="44" t="s">
        <v>309</v>
      </c>
      <c r="AE206" s="58">
        <v>41673</v>
      </c>
      <c r="AF206" s="58">
        <v>41759</v>
      </c>
      <c r="AG206" s="55"/>
      <c r="AH206" s="66" t="s">
        <v>212</v>
      </c>
      <c r="AI206" s="66" t="s">
        <v>213</v>
      </c>
      <c r="AJ206" s="66" t="s">
        <v>214</v>
      </c>
    </row>
    <row r="207" spans="2:36" ht="36" x14ac:dyDescent="0.25">
      <c r="B207" s="123"/>
      <c r="C207" s="67"/>
      <c r="D207" s="51"/>
      <c r="E207" s="123"/>
      <c r="F207" s="67"/>
      <c r="G207" s="121"/>
      <c r="I207" s="65"/>
      <c r="J207" s="65"/>
      <c r="L207" s="65"/>
      <c r="M207" s="65"/>
      <c r="N207" s="65"/>
      <c r="P207" s="65"/>
      <c r="Q207" s="63"/>
      <c r="R207" s="70"/>
      <c r="S207" s="70"/>
      <c r="T207" s="70"/>
      <c r="V207" s="72"/>
      <c r="W207" s="72"/>
      <c r="X207" s="72"/>
      <c r="Y207" s="72"/>
      <c r="Z207" s="72"/>
      <c r="AB207" s="70"/>
      <c r="AC207" s="39">
        <v>2</v>
      </c>
      <c r="AD207" s="44" t="s">
        <v>310</v>
      </c>
      <c r="AE207" s="58">
        <v>41673</v>
      </c>
      <c r="AF207" s="58">
        <v>42003</v>
      </c>
      <c r="AG207" s="55"/>
      <c r="AH207" s="67"/>
      <c r="AI207" s="67"/>
      <c r="AJ207" s="67"/>
    </row>
    <row r="208" spans="2:36" ht="36" x14ac:dyDescent="0.25">
      <c r="B208" s="91" t="s">
        <v>160</v>
      </c>
      <c r="C208" s="92" t="s">
        <v>161</v>
      </c>
      <c r="E208" s="64" t="s">
        <v>162</v>
      </c>
      <c r="F208" s="65" t="s">
        <v>161</v>
      </c>
      <c r="G208" s="89">
        <v>50000000000</v>
      </c>
      <c r="I208" s="65" t="s">
        <v>70</v>
      </c>
      <c r="J208" s="65" t="s">
        <v>71</v>
      </c>
      <c r="L208" s="65" t="s">
        <v>52</v>
      </c>
      <c r="M208" s="65" t="s">
        <v>53</v>
      </c>
      <c r="N208" s="65" t="s">
        <v>54</v>
      </c>
      <c r="P208" s="65" t="s">
        <v>163</v>
      </c>
      <c r="Q208" s="85">
        <v>0.2</v>
      </c>
      <c r="R208" s="69" t="s">
        <v>56</v>
      </c>
      <c r="S208" s="69"/>
      <c r="T208" s="69"/>
      <c r="V208" s="72" t="s">
        <v>56</v>
      </c>
      <c r="W208" s="72" t="s">
        <v>56</v>
      </c>
      <c r="X208" s="72"/>
      <c r="Y208" s="72"/>
      <c r="Z208" s="72" t="s">
        <v>56</v>
      </c>
      <c r="AB208" s="69">
        <f>MAX(AF208:AF210)-MIN(AE208:AE210)</f>
        <v>169</v>
      </c>
      <c r="AC208" s="39">
        <v>1</v>
      </c>
      <c r="AD208" s="44" t="s">
        <v>274</v>
      </c>
      <c r="AE208" s="58">
        <v>41669</v>
      </c>
      <c r="AF208" s="58">
        <v>41712</v>
      </c>
      <c r="AG208" s="55"/>
      <c r="AH208" s="66" t="s">
        <v>236</v>
      </c>
      <c r="AI208" s="66" t="s">
        <v>388</v>
      </c>
      <c r="AJ208" s="66" t="s">
        <v>237</v>
      </c>
    </row>
    <row r="209" spans="2:36" ht="36" x14ac:dyDescent="0.25">
      <c r="B209" s="91"/>
      <c r="C209" s="92"/>
      <c r="E209" s="64"/>
      <c r="F209" s="65"/>
      <c r="G209" s="89"/>
      <c r="I209" s="65"/>
      <c r="J209" s="65"/>
      <c r="L209" s="65"/>
      <c r="M209" s="65"/>
      <c r="N209" s="65"/>
      <c r="P209" s="65"/>
      <c r="Q209" s="85"/>
      <c r="R209" s="70"/>
      <c r="S209" s="70"/>
      <c r="T209" s="70"/>
      <c r="V209" s="72"/>
      <c r="W209" s="72"/>
      <c r="X209" s="72"/>
      <c r="Y209" s="72"/>
      <c r="Z209" s="72"/>
      <c r="AB209" s="70"/>
      <c r="AC209" s="39">
        <v>2</v>
      </c>
      <c r="AD209" s="44" t="s">
        <v>275</v>
      </c>
      <c r="AE209" s="58">
        <v>41715</v>
      </c>
      <c r="AF209" s="58">
        <v>41832</v>
      </c>
      <c r="AG209" s="55"/>
      <c r="AH209" s="67"/>
      <c r="AI209" s="67"/>
      <c r="AJ209" s="67"/>
    </row>
    <row r="210" spans="2:36" ht="48" x14ac:dyDescent="0.25">
      <c r="B210" s="91"/>
      <c r="C210" s="92"/>
      <c r="E210" s="64"/>
      <c r="F210" s="65"/>
      <c r="G210" s="89"/>
      <c r="I210" s="65"/>
      <c r="J210" s="65"/>
      <c r="L210" s="65"/>
      <c r="M210" s="65"/>
      <c r="N210" s="65"/>
      <c r="P210" s="65"/>
      <c r="Q210" s="85"/>
      <c r="R210" s="70"/>
      <c r="S210" s="70"/>
      <c r="T210" s="70"/>
      <c r="V210" s="72"/>
      <c r="W210" s="72"/>
      <c r="X210" s="72"/>
      <c r="Y210" s="72"/>
      <c r="Z210" s="72"/>
      <c r="AB210" s="70"/>
      <c r="AC210" s="39">
        <v>3</v>
      </c>
      <c r="AD210" s="44" t="s">
        <v>276</v>
      </c>
      <c r="AE210" s="58">
        <v>41751</v>
      </c>
      <c r="AF210" s="58">
        <v>41838</v>
      </c>
      <c r="AG210" s="55"/>
      <c r="AH210" s="67"/>
      <c r="AI210" s="67"/>
      <c r="AJ210" s="67"/>
    </row>
    <row r="211" spans="2:36" ht="24" x14ac:dyDescent="0.25">
      <c r="B211" s="91"/>
      <c r="C211" s="92"/>
      <c r="E211" s="64"/>
      <c r="F211" s="65"/>
      <c r="G211" s="89"/>
      <c r="I211" s="65" t="s">
        <v>70</v>
      </c>
      <c r="J211" s="65" t="s">
        <v>71</v>
      </c>
      <c r="L211" s="65" t="s">
        <v>52</v>
      </c>
      <c r="M211" s="65" t="s">
        <v>134</v>
      </c>
      <c r="N211" s="65" t="s">
        <v>164</v>
      </c>
      <c r="P211" s="65" t="s">
        <v>165</v>
      </c>
      <c r="Q211" s="98">
        <v>0.9</v>
      </c>
      <c r="R211" s="69" t="s">
        <v>56</v>
      </c>
      <c r="S211" s="69"/>
      <c r="T211" s="69"/>
      <c r="V211" s="72"/>
      <c r="W211" s="72" t="s">
        <v>56</v>
      </c>
      <c r="X211" s="72"/>
      <c r="Y211" s="72"/>
      <c r="Z211" s="72" t="s">
        <v>56</v>
      </c>
      <c r="AB211" s="69">
        <f t="shared" ref="AB211" si="12">MAX(AF211:AF215)-MIN(AE211:AE215)</f>
        <v>331</v>
      </c>
      <c r="AC211" s="39">
        <v>1</v>
      </c>
      <c r="AD211" s="44" t="s">
        <v>277</v>
      </c>
      <c r="AE211" s="58">
        <v>41673</v>
      </c>
      <c r="AF211" s="58">
        <v>42004</v>
      </c>
      <c r="AG211" s="55"/>
      <c r="AH211" s="66" t="s">
        <v>236</v>
      </c>
      <c r="AI211" s="66" t="s">
        <v>388</v>
      </c>
      <c r="AJ211" s="66" t="s">
        <v>237</v>
      </c>
    </row>
    <row r="212" spans="2:36" ht="24" x14ac:dyDescent="0.25">
      <c r="B212" s="91"/>
      <c r="C212" s="92"/>
      <c r="E212" s="64"/>
      <c r="F212" s="65"/>
      <c r="G212" s="89"/>
      <c r="I212" s="65"/>
      <c r="J212" s="65"/>
      <c r="L212" s="65"/>
      <c r="M212" s="65"/>
      <c r="N212" s="65"/>
      <c r="P212" s="65"/>
      <c r="Q212" s="99"/>
      <c r="R212" s="70"/>
      <c r="S212" s="70"/>
      <c r="T212" s="70"/>
      <c r="V212" s="72"/>
      <c r="W212" s="72"/>
      <c r="X212" s="72"/>
      <c r="Y212" s="72"/>
      <c r="Z212" s="72"/>
      <c r="AB212" s="70"/>
      <c r="AC212" s="39">
        <v>2</v>
      </c>
      <c r="AD212" s="44" t="s">
        <v>278</v>
      </c>
      <c r="AE212" s="58">
        <v>41685</v>
      </c>
      <c r="AF212" s="58">
        <v>42004</v>
      </c>
      <c r="AG212" s="55"/>
      <c r="AH212" s="67"/>
      <c r="AI212" s="67"/>
      <c r="AJ212" s="67"/>
    </row>
    <row r="213" spans="2:36" ht="24" x14ac:dyDescent="0.25">
      <c r="B213" s="91"/>
      <c r="C213" s="92"/>
      <c r="E213" s="64"/>
      <c r="F213" s="65"/>
      <c r="G213" s="89"/>
      <c r="I213" s="65"/>
      <c r="J213" s="65"/>
      <c r="L213" s="65"/>
      <c r="M213" s="65"/>
      <c r="N213" s="65"/>
      <c r="P213" s="65"/>
      <c r="Q213" s="99"/>
      <c r="R213" s="70"/>
      <c r="S213" s="70"/>
      <c r="T213" s="70"/>
      <c r="V213" s="72"/>
      <c r="W213" s="72"/>
      <c r="X213" s="72"/>
      <c r="Y213" s="72"/>
      <c r="Z213" s="72"/>
      <c r="AB213" s="70"/>
      <c r="AC213" s="39">
        <v>3</v>
      </c>
      <c r="AD213" s="44" t="s">
        <v>279</v>
      </c>
      <c r="AE213" s="58">
        <v>41673</v>
      </c>
      <c r="AF213" s="58">
        <v>41880</v>
      </c>
      <c r="AG213" s="55"/>
      <c r="AH213" s="67"/>
      <c r="AI213" s="67"/>
      <c r="AJ213" s="67"/>
    </row>
    <row r="214" spans="2:36" ht="36" x14ac:dyDescent="0.25">
      <c r="B214" s="91"/>
      <c r="C214" s="92"/>
      <c r="E214" s="64"/>
      <c r="F214" s="65"/>
      <c r="G214" s="89"/>
      <c r="I214" s="65"/>
      <c r="J214" s="65"/>
      <c r="L214" s="65"/>
      <c r="M214" s="65"/>
      <c r="N214" s="65"/>
      <c r="P214" s="65"/>
      <c r="Q214" s="99"/>
      <c r="R214" s="70"/>
      <c r="S214" s="70"/>
      <c r="T214" s="70"/>
      <c r="V214" s="72"/>
      <c r="W214" s="72"/>
      <c r="X214" s="72"/>
      <c r="Y214" s="72"/>
      <c r="Z214" s="72"/>
      <c r="AB214" s="70"/>
      <c r="AC214" s="39">
        <v>4</v>
      </c>
      <c r="AD214" s="44" t="s">
        <v>280</v>
      </c>
      <c r="AE214" s="58">
        <v>41673</v>
      </c>
      <c r="AF214" s="58">
        <v>41988</v>
      </c>
      <c r="AG214" s="55"/>
      <c r="AH214" s="67"/>
      <c r="AI214" s="67"/>
      <c r="AJ214" s="67"/>
    </row>
    <row r="215" spans="2:36" ht="61.5" customHeight="1" x14ac:dyDescent="0.25">
      <c r="B215" s="91"/>
      <c r="C215" s="92"/>
      <c r="E215" s="64"/>
      <c r="F215" s="65"/>
      <c r="G215" s="89"/>
      <c r="I215" s="65"/>
      <c r="J215" s="65"/>
      <c r="L215" s="65"/>
      <c r="M215" s="65"/>
      <c r="N215" s="65"/>
      <c r="P215" s="65"/>
      <c r="Q215" s="99"/>
      <c r="R215" s="71"/>
      <c r="S215" s="71"/>
      <c r="T215" s="71"/>
      <c r="V215" s="72"/>
      <c r="W215" s="72"/>
      <c r="X215" s="72"/>
      <c r="Y215" s="72"/>
      <c r="Z215" s="72"/>
      <c r="AB215" s="71"/>
      <c r="AC215" s="39">
        <v>5</v>
      </c>
      <c r="AD215" s="44" t="s">
        <v>281</v>
      </c>
      <c r="AE215" s="58">
        <v>41750</v>
      </c>
      <c r="AF215" s="58">
        <v>42004</v>
      </c>
      <c r="AG215" s="55"/>
      <c r="AH215" s="68"/>
      <c r="AI215" s="68"/>
      <c r="AJ215" s="68"/>
    </row>
    <row r="216" spans="2:36" ht="36" x14ac:dyDescent="0.25">
      <c r="B216" s="64" t="s">
        <v>166</v>
      </c>
      <c r="C216" s="65" t="s">
        <v>167</v>
      </c>
      <c r="E216" s="64" t="s">
        <v>168</v>
      </c>
      <c r="F216" s="65" t="s">
        <v>169</v>
      </c>
      <c r="G216" s="89">
        <v>9000000000</v>
      </c>
      <c r="I216" s="65" t="s">
        <v>70</v>
      </c>
      <c r="J216" s="65" t="s">
        <v>71</v>
      </c>
      <c r="L216" s="65" t="s">
        <v>52</v>
      </c>
      <c r="M216" s="65" t="s">
        <v>129</v>
      </c>
      <c r="N216" s="65" t="s">
        <v>130</v>
      </c>
      <c r="P216" s="65" t="s">
        <v>170</v>
      </c>
      <c r="Q216" s="85">
        <v>0.9</v>
      </c>
      <c r="R216" s="69" t="s">
        <v>56</v>
      </c>
      <c r="S216" s="69"/>
      <c r="T216" s="69"/>
      <c r="V216" s="72" t="s">
        <v>56</v>
      </c>
      <c r="W216" s="72" t="s">
        <v>56</v>
      </c>
      <c r="X216" s="72"/>
      <c r="Y216" s="72"/>
      <c r="Z216" s="72" t="s">
        <v>56</v>
      </c>
      <c r="AB216" s="69">
        <f t="shared" ref="AB216" si="13">MAX(AF216:AF220)-MIN(AE216:AE220)</f>
        <v>345</v>
      </c>
      <c r="AC216" s="39">
        <v>1</v>
      </c>
      <c r="AD216" s="44" t="s">
        <v>317</v>
      </c>
      <c r="AE216" s="58">
        <v>41659</v>
      </c>
      <c r="AF216" s="58">
        <v>41698</v>
      </c>
      <c r="AG216" s="55"/>
      <c r="AH216" s="66" t="s">
        <v>222</v>
      </c>
      <c r="AI216" s="66" t="s">
        <v>238</v>
      </c>
      <c r="AJ216" s="66" t="s">
        <v>224</v>
      </c>
    </row>
    <row r="217" spans="2:36" ht="36" x14ac:dyDescent="0.25">
      <c r="B217" s="64"/>
      <c r="C217" s="65"/>
      <c r="E217" s="64"/>
      <c r="F217" s="65"/>
      <c r="G217" s="89"/>
      <c r="I217" s="65"/>
      <c r="J217" s="65"/>
      <c r="L217" s="65"/>
      <c r="M217" s="65"/>
      <c r="N217" s="65"/>
      <c r="P217" s="65"/>
      <c r="Q217" s="85"/>
      <c r="R217" s="70"/>
      <c r="S217" s="70"/>
      <c r="T217" s="70"/>
      <c r="V217" s="72"/>
      <c r="W217" s="72"/>
      <c r="X217" s="72"/>
      <c r="Y217" s="72"/>
      <c r="Z217" s="72"/>
      <c r="AB217" s="70"/>
      <c r="AC217" s="39">
        <v>2</v>
      </c>
      <c r="AD217" s="44" t="s">
        <v>318</v>
      </c>
      <c r="AE217" s="58">
        <v>41699</v>
      </c>
      <c r="AF217" s="58">
        <v>41759</v>
      </c>
      <c r="AG217" s="55"/>
      <c r="AH217" s="67"/>
      <c r="AI217" s="67"/>
      <c r="AJ217" s="67"/>
    </row>
    <row r="218" spans="2:36" ht="24" x14ac:dyDescent="0.25">
      <c r="B218" s="64"/>
      <c r="C218" s="65"/>
      <c r="E218" s="64"/>
      <c r="F218" s="65"/>
      <c r="G218" s="89"/>
      <c r="I218" s="65"/>
      <c r="J218" s="65"/>
      <c r="L218" s="65"/>
      <c r="M218" s="65"/>
      <c r="N218" s="65"/>
      <c r="P218" s="65"/>
      <c r="Q218" s="85"/>
      <c r="R218" s="70"/>
      <c r="S218" s="70"/>
      <c r="T218" s="70"/>
      <c r="V218" s="72"/>
      <c r="W218" s="72"/>
      <c r="X218" s="72"/>
      <c r="Y218" s="72"/>
      <c r="Z218" s="72"/>
      <c r="AB218" s="70"/>
      <c r="AC218" s="39">
        <v>3</v>
      </c>
      <c r="AD218" s="44" t="s">
        <v>319</v>
      </c>
      <c r="AE218" s="58">
        <v>41760</v>
      </c>
      <c r="AF218" s="58">
        <v>41791</v>
      </c>
      <c r="AG218" s="55"/>
      <c r="AH218" s="67"/>
      <c r="AI218" s="67"/>
      <c r="AJ218" s="67"/>
    </row>
    <row r="219" spans="2:36" ht="48" x14ac:dyDescent="0.25">
      <c r="B219" s="64"/>
      <c r="C219" s="65"/>
      <c r="E219" s="64"/>
      <c r="F219" s="65"/>
      <c r="G219" s="89"/>
      <c r="I219" s="65"/>
      <c r="J219" s="65"/>
      <c r="L219" s="65"/>
      <c r="M219" s="65"/>
      <c r="N219" s="65"/>
      <c r="P219" s="65"/>
      <c r="Q219" s="85"/>
      <c r="R219" s="70"/>
      <c r="S219" s="70"/>
      <c r="T219" s="70"/>
      <c r="V219" s="72"/>
      <c r="W219" s="72"/>
      <c r="X219" s="72"/>
      <c r="Y219" s="72"/>
      <c r="Z219" s="72"/>
      <c r="AB219" s="70"/>
      <c r="AC219" s="39">
        <v>4</v>
      </c>
      <c r="AD219" s="44" t="s">
        <v>320</v>
      </c>
      <c r="AE219" s="58">
        <v>41792</v>
      </c>
      <c r="AF219" s="58">
        <v>42004</v>
      </c>
      <c r="AG219" s="55"/>
      <c r="AH219" s="67"/>
      <c r="AI219" s="67"/>
      <c r="AJ219" s="67"/>
    </row>
    <row r="220" spans="2:36" ht="24" x14ac:dyDescent="0.25">
      <c r="B220" s="64"/>
      <c r="C220" s="65"/>
      <c r="E220" s="64"/>
      <c r="F220" s="65"/>
      <c r="G220" s="89"/>
      <c r="I220" s="65"/>
      <c r="J220" s="65"/>
      <c r="L220" s="65"/>
      <c r="M220" s="65"/>
      <c r="N220" s="65"/>
      <c r="P220" s="65"/>
      <c r="Q220" s="85"/>
      <c r="R220" s="71"/>
      <c r="S220" s="71"/>
      <c r="T220" s="71"/>
      <c r="V220" s="72"/>
      <c r="W220" s="72"/>
      <c r="X220" s="72"/>
      <c r="Y220" s="72"/>
      <c r="Z220" s="72"/>
      <c r="AB220" s="71"/>
      <c r="AC220" s="39">
        <v>5</v>
      </c>
      <c r="AD220" s="44" t="s">
        <v>321</v>
      </c>
      <c r="AE220" s="58">
        <v>41944</v>
      </c>
      <c r="AF220" s="58">
        <v>42004</v>
      </c>
      <c r="AG220" s="55"/>
      <c r="AH220" s="68"/>
      <c r="AI220" s="68"/>
      <c r="AJ220" s="68"/>
    </row>
    <row r="221" spans="2:36" ht="36" x14ac:dyDescent="0.25">
      <c r="B221" s="64"/>
      <c r="C221" s="65"/>
      <c r="E221" s="64"/>
      <c r="F221" s="65"/>
      <c r="G221" s="89"/>
      <c r="I221" s="65" t="s">
        <v>70</v>
      </c>
      <c r="J221" s="65" t="s">
        <v>71</v>
      </c>
      <c r="L221" s="65" t="s">
        <v>52</v>
      </c>
      <c r="M221" s="65" t="s">
        <v>129</v>
      </c>
      <c r="N221" s="65" t="s">
        <v>130</v>
      </c>
      <c r="P221" s="65" t="s">
        <v>171</v>
      </c>
      <c r="Q221" s="63">
        <v>33</v>
      </c>
      <c r="R221" s="69" t="s">
        <v>56</v>
      </c>
      <c r="S221" s="69"/>
      <c r="T221" s="69"/>
      <c r="V221" s="72" t="s">
        <v>56</v>
      </c>
      <c r="W221" s="72" t="s">
        <v>56</v>
      </c>
      <c r="X221" s="72"/>
      <c r="Y221" s="72"/>
      <c r="Z221" s="72" t="s">
        <v>56</v>
      </c>
      <c r="AB221" s="69">
        <f>MAX(AF221:AF223)-MIN(AE221:AE223)</f>
        <v>341</v>
      </c>
      <c r="AC221" s="39">
        <v>1</v>
      </c>
      <c r="AD221" s="44" t="s">
        <v>322</v>
      </c>
      <c r="AE221" s="58">
        <v>41685</v>
      </c>
      <c r="AF221" s="58">
        <v>42004</v>
      </c>
      <c r="AG221" s="55"/>
      <c r="AH221" s="66" t="s">
        <v>222</v>
      </c>
      <c r="AI221" s="66" t="s">
        <v>238</v>
      </c>
      <c r="AJ221" s="66" t="s">
        <v>224</v>
      </c>
    </row>
    <row r="222" spans="2:36" ht="24" x14ac:dyDescent="0.25">
      <c r="B222" s="64"/>
      <c r="C222" s="65"/>
      <c r="E222" s="64"/>
      <c r="F222" s="65"/>
      <c r="G222" s="89"/>
      <c r="I222" s="65"/>
      <c r="J222" s="65"/>
      <c r="L222" s="65"/>
      <c r="M222" s="65"/>
      <c r="N222" s="65"/>
      <c r="P222" s="65"/>
      <c r="Q222" s="63"/>
      <c r="R222" s="70"/>
      <c r="S222" s="70"/>
      <c r="T222" s="70"/>
      <c r="V222" s="72"/>
      <c r="W222" s="72"/>
      <c r="X222" s="72"/>
      <c r="Y222" s="72"/>
      <c r="Z222" s="72"/>
      <c r="AB222" s="70"/>
      <c r="AC222" s="39">
        <v>2</v>
      </c>
      <c r="AD222" s="44" t="s">
        <v>323</v>
      </c>
      <c r="AE222" s="58">
        <v>41671</v>
      </c>
      <c r="AF222" s="58">
        <v>41820</v>
      </c>
      <c r="AG222" s="55"/>
      <c r="AH222" s="67"/>
      <c r="AI222" s="67"/>
      <c r="AJ222" s="67"/>
    </row>
    <row r="223" spans="2:36" ht="36" x14ac:dyDescent="0.25">
      <c r="B223" s="64"/>
      <c r="C223" s="65"/>
      <c r="E223" s="64"/>
      <c r="F223" s="65"/>
      <c r="G223" s="89"/>
      <c r="I223" s="65"/>
      <c r="J223" s="65"/>
      <c r="L223" s="65"/>
      <c r="M223" s="65"/>
      <c r="N223" s="65"/>
      <c r="P223" s="65"/>
      <c r="Q223" s="63"/>
      <c r="R223" s="70"/>
      <c r="S223" s="70"/>
      <c r="T223" s="70"/>
      <c r="V223" s="72"/>
      <c r="W223" s="72"/>
      <c r="X223" s="72"/>
      <c r="Y223" s="72"/>
      <c r="Z223" s="72"/>
      <c r="AB223" s="70"/>
      <c r="AC223" s="39">
        <v>3</v>
      </c>
      <c r="AD223" s="44" t="s">
        <v>324</v>
      </c>
      <c r="AE223" s="58">
        <v>41663</v>
      </c>
      <c r="AF223" s="58">
        <v>42004</v>
      </c>
      <c r="AG223" s="55"/>
      <c r="AH223" s="67"/>
      <c r="AI223" s="67"/>
      <c r="AJ223" s="67"/>
    </row>
    <row r="224" spans="2:36" ht="24" x14ac:dyDescent="0.25">
      <c r="B224" s="64"/>
      <c r="C224" s="65"/>
      <c r="E224" s="64"/>
      <c r="F224" s="65"/>
      <c r="G224" s="89"/>
      <c r="I224" s="65" t="s">
        <v>70</v>
      </c>
      <c r="J224" s="65" t="s">
        <v>71</v>
      </c>
      <c r="L224" s="65" t="s">
        <v>52</v>
      </c>
      <c r="M224" s="65" t="s">
        <v>53</v>
      </c>
      <c r="N224" s="65" t="s">
        <v>54</v>
      </c>
      <c r="P224" s="65" t="s">
        <v>172</v>
      </c>
      <c r="Q224" s="85">
        <v>0.06</v>
      </c>
      <c r="R224" s="69" t="s">
        <v>56</v>
      </c>
      <c r="S224" s="69"/>
      <c r="T224" s="69"/>
      <c r="V224" s="72" t="s">
        <v>56</v>
      </c>
      <c r="W224" s="72" t="s">
        <v>56</v>
      </c>
      <c r="X224" s="72"/>
      <c r="Y224" s="72"/>
      <c r="Z224" s="72" t="s">
        <v>56</v>
      </c>
      <c r="AB224" s="69">
        <f>MAX(AF224:AF226)-MIN(AE224:AE226)</f>
        <v>363</v>
      </c>
      <c r="AC224" s="39">
        <v>1</v>
      </c>
      <c r="AD224" s="44" t="s">
        <v>447</v>
      </c>
      <c r="AE224" s="58">
        <v>41641</v>
      </c>
      <c r="AF224" s="58">
        <v>42004</v>
      </c>
      <c r="AG224" s="55"/>
      <c r="AH224" s="66" t="s">
        <v>225</v>
      </c>
      <c r="AI224" s="66" t="s">
        <v>388</v>
      </c>
      <c r="AJ224" s="66" t="s">
        <v>226</v>
      </c>
    </row>
    <row r="225" spans="1:36" ht="24" x14ac:dyDescent="0.25">
      <c r="B225" s="64"/>
      <c r="C225" s="65"/>
      <c r="E225" s="64"/>
      <c r="F225" s="65"/>
      <c r="G225" s="89"/>
      <c r="I225" s="65"/>
      <c r="J225" s="65"/>
      <c r="L225" s="65"/>
      <c r="M225" s="65"/>
      <c r="N225" s="65"/>
      <c r="P225" s="65"/>
      <c r="Q225" s="85"/>
      <c r="R225" s="70"/>
      <c r="S225" s="70"/>
      <c r="T225" s="70"/>
      <c r="V225" s="72"/>
      <c r="W225" s="72"/>
      <c r="X225" s="72"/>
      <c r="Y225" s="72"/>
      <c r="Z225" s="72"/>
      <c r="AB225" s="70"/>
      <c r="AC225" s="39">
        <v>2</v>
      </c>
      <c r="AD225" s="44" t="s">
        <v>448</v>
      </c>
      <c r="AE225" s="58">
        <v>41641</v>
      </c>
      <c r="AF225" s="58">
        <v>42004</v>
      </c>
      <c r="AG225" s="55"/>
      <c r="AH225" s="67"/>
      <c r="AI225" s="67"/>
      <c r="AJ225" s="67"/>
    </row>
    <row r="226" spans="1:36" ht="24" x14ac:dyDescent="0.25">
      <c r="B226" s="64"/>
      <c r="C226" s="65"/>
      <c r="E226" s="64"/>
      <c r="F226" s="65"/>
      <c r="G226" s="89"/>
      <c r="I226" s="65"/>
      <c r="J226" s="65"/>
      <c r="L226" s="65"/>
      <c r="M226" s="65"/>
      <c r="N226" s="65"/>
      <c r="P226" s="65"/>
      <c r="Q226" s="85"/>
      <c r="R226" s="70"/>
      <c r="S226" s="70"/>
      <c r="T226" s="70"/>
      <c r="V226" s="72"/>
      <c r="W226" s="72"/>
      <c r="X226" s="72"/>
      <c r="Y226" s="72"/>
      <c r="Z226" s="72"/>
      <c r="AB226" s="70"/>
      <c r="AC226" s="39">
        <v>3</v>
      </c>
      <c r="AD226" s="44" t="s">
        <v>449</v>
      </c>
      <c r="AE226" s="58">
        <v>41641</v>
      </c>
      <c r="AF226" s="58">
        <v>42004</v>
      </c>
      <c r="AG226" s="55"/>
      <c r="AH226" s="67"/>
      <c r="AI226" s="67"/>
      <c r="AJ226" s="67"/>
    </row>
    <row r="227" spans="1:36" ht="24" customHeight="1" x14ac:dyDescent="0.25">
      <c r="A227" s="50"/>
      <c r="B227" s="117" t="s">
        <v>173</v>
      </c>
      <c r="C227" s="113" t="s">
        <v>174</v>
      </c>
      <c r="D227" s="50"/>
      <c r="E227" s="117" t="s">
        <v>175</v>
      </c>
      <c r="F227" s="113" t="s">
        <v>174</v>
      </c>
      <c r="G227" s="124">
        <v>200000000000</v>
      </c>
      <c r="H227" s="50"/>
      <c r="I227" s="92" t="s">
        <v>83</v>
      </c>
      <c r="J227" s="92" t="s">
        <v>84</v>
      </c>
      <c r="K227" s="53"/>
      <c r="L227" s="92" t="s">
        <v>52</v>
      </c>
      <c r="M227" s="92" t="s">
        <v>53</v>
      </c>
      <c r="N227" s="92" t="s">
        <v>54</v>
      </c>
      <c r="O227" s="50"/>
      <c r="P227" s="92" t="s">
        <v>341</v>
      </c>
      <c r="Q227" s="107">
        <v>20</v>
      </c>
      <c r="R227" s="108" t="s">
        <v>56</v>
      </c>
      <c r="S227" s="108" t="s">
        <v>104</v>
      </c>
      <c r="T227" s="108"/>
      <c r="U227" s="50"/>
      <c r="V227" s="110"/>
      <c r="W227" s="110" t="s">
        <v>56</v>
      </c>
      <c r="X227" s="110"/>
      <c r="Y227" s="110"/>
      <c r="Z227" s="110" t="s">
        <v>56</v>
      </c>
      <c r="AA227" s="50"/>
      <c r="AB227" s="108">
        <f>MAX(AF227:AF229)-MIN(AE227:AE229)</f>
        <v>305</v>
      </c>
      <c r="AC227" s="54">
        <v>1</v>
      </c>
      <c r="AD227" s="52" t="s">
        <v>418</v>
      </c>
      <c r="AE227" s="59">
        <v>41699</v>
      </c>
      <c r="AF227" s="59">
        <v>42004</v>
      </c>
      <c r="AG227" s="55"/>
      <c r="AH227" s="113" t="s">
        <v>205</v>
      </c>
      <c r="AI227" s="113" t="s">
        <v>206</v>
      </c>
      <c r="AJ227" s="113" t="s">
        <v>207</v>
      </c>
    </row>
    <row r="228" spans="1:36" ht="24" x14ac:dyDescent="0.25">
      <c r="A228" s="50"/>
      <c r="B228" s="118"/>
      <c r="C228" s="114"/>
      <c r="D228" s="50"/>
      <c r="E228" s="118"/>
      <c r="F228" s="114"/>
      <c r="G228" s="125"/>
      <c r="H228" s="50"/>
      <c r="I228" s="92"/>
      <c r="J228" s="92"/>
      <c r="K228" s="53"/>
      <c r="L228" s="92"/>
      <c r="M228" s="92"/>
      <c r="N228" s="92"/>
      <c r="O228" s="50"/>
      <c r="P228" s="92"/>
      <c r="Q228" s="107"/>
      <c r="R228" s="109"/>
      <c r="S228" s="109"/>
      <c r="T228" s="109"/>
      <c r="U228" s="50"/>
      <c r="V228" s="110"/>
      <c r="W228" s="110"/>
      <c r="X228" s="110"/>
      <c r="Y228" s="110"/>
      <c r="Z228" s="110"/>
      <c r="AA228" s="50"/>
      <c r="AB228" s="109"/>
      <c r="AC228" s="54">
        <v>2</v>
      </c>
      <c r="AD228" s="52" t="s">
        <v>419</v>
      </c>
      <c r="AE228" s="59">
        <v>41699</v>
      </c>
      <c r="AF228" s="59">
        <v>42004</v>
      </c>
      <c r="AG228" s="55"/>
      <c r="AH228" s="114"/>
      <c r="AI228" s="114"/>
      <c r="AJ228" s="114"/>
    </row>
    <row r="229" spans="1:36" ht="24" x14ac:dyDescent="0.25">
      <c r="A229" s="50"/>
      <c r="B229" s="118"/>
      <c r="C229" s="114"/>
      <c r="D229" s="50"/>
      <c r="E229" s="118"/>
      <c r="F229" s="114"/>
      <c r="G229" s="125"/>
      <c r="H229" s="50"/>
      <c r="I229" s="92"/>
      <c r="J229" s="92"/>
      <c r="K229" s="53"/>
      <c r="L229" s="92"/>
      <c r="M229" s="92"/>
      <c r="N229" s="92"/>
      <c r="O229" s="50"/>
      <c r="P229" s="92"/>
      <c r="Q229" s="107"/>
      <c r="R229" s="109"/>
      <c r="S229" s="109"/>
      <c r="T229" s="109"/>
      <c r="U229" s="50"/>
      <c r="V229" s="110"/>
      <c r="W229" s="110"/>
      <c r="X229" s="110"/>
      <c r="Y229" s="110"/>
      <c r="Z229" s="110"/>
      <c r="AA229" s="50"/>
      <c r="AB229" s="109"/>
      <c r="AC229" s="54">
        <v>3</v>
      </c>
      <c r="AD229" s="52" t="s">
        <v>420</v>
      </c>
      <c r="AE229" s="59">
        <v>41699</v>
      </c>
      <c r="AF229" s="59">
        <v>42004</v>
      </c>
      <c r="AG229" s="55"/>
      <c r="AH229" s="114"/>
      <c r="AI229" s="114"/>
      <c r="AJ229" s="114"/>
    </row>
    <row r="230" spans="1:36" ht="36" customHeight="1" x14ac:dyDescent="0.25">
      <c r="A230" s="50"/>
      <c r="B230" s="118"/>
      <c r="C230" s="114"/>
      <c r="D230" s="50"/>
      <c r="E230" s="118"/>
      <c r="F230" s="114"/>
      <c r="G230" s="125"/>
      <c r="H230" s="50"/>
      <c r="I230" s="92" t="s">
        <v>83</v>
      </c>
      <c r="J230" s="92" t="s">
        <v>84</v>
      </c>
      <c r="K230" s="53"/>
      <c r="L230" s="92" t="s">
        <v>52</v>
      </c>
      <c r="M230" s="92" t="s">
        <v>53</v>
      </c>
      <c r="N230" s="92" t="s">
        <v>54</v>
      </c>
      <c r="O230" s="50"/>
      <c r="P230" s="92" t="s">
        <v>389</v>
      </c>
      <c r="Q230" s="107">
        <v>20</v>
      </c>
      <c r="R230" s="108" t="s">
        <v>56</v>
      </c>
      <c r="S230" s="108"/>
      <c r="T230" s="108"/>
      <c r="U230" s="50"/>
      <c r="V230" s="110" t="s">
        <v>56</v>
      </c>
      <c r="W230" s="110" t="s">
        <v>56</v>
      </c>
      <c r="X230" s="110" t="s">
        <v>56</v>
      </c>
      <c r="Y230" s="110"/>
      <c r="Z230" s="110" t="s">
        <v>56</v>
      </c>
      <c r="AA230" s="50"/>
      <c r="AB230" s="108">
        <f>MAX(AF230:AF232)-MIN(AE230:AE232)</f>
        <v>183</v>
      </c>
      <c r="AC230" s="54">
        <v>1</v>
      </c>
      <c r="AD230" s="52" t="s">
        <v>421</v>
      </c>
      <c r="AE230" s="59">
        <v>41821</v>
      </c>
      <c r="AF230" s="59">
        <v>42004</v>
      </c>
      <c r="AG230" s="55"/>
      <c r="AH230" s="113" t="s">
        <v>205</v>
      </c>
      <c r="AI230" s="113" t="s">
        <v>206</v>
      </c>
      <c r="AJ230" s="113" t="s">
        <v>207</v>
      </c>
    </row>
    <row r="231" spans="1:36" ht="36" x14ac:dyDescent="0.25">
      <c r="A231" s="50"/>
      <c r="B231" s="118"/>
      <c r="C231" s="114"/>
      <c r="D231" s="50"/>
      <c r="E231" s="118"/>
      <c r="F231" s="114"/>
      <c r="G231" s="125"/>
      <c r="H231" s="50"/>
      <c r="I231" s="92"/>
      <c r="J231" s="92"/>
      <c r="K231" s="53"/>
      <c r="L231" s="92"/>
      <c r="M231" s="92"/>
      <c r="N231" s="92"/>
      <c r="O231" s="50"/>
      <c r="P231" s="92"/>
      <c r="Q231" s="107"/>
      <c r="R231" s="109"/>
      <c r="S231" s="109"/>
      <c r="T231" s="109"/>
      <c r="U231" s="50"/>
      <c r="V231" s="110"/>
      <c r="W231" s="110"/>
      <c r="X231" s="110"/>
      <c r="Y231" s="110"/>
      <c r="Z231" s="110"/>
      <c r="AA231" s="50"/>
      <c r="AB231" s="109"/>
      <c r="AC231" s="54">
        <v>2</v>
      </c>
      <c r="AD231" s="52" t="s">
        <v>422</v>
      </c>
      <c r="AE231" s="59">
        <v>41821</v>
      </c>
      <c r="AF231" s="59">
        <v>42004</v>
      </c>
      <c r="AG231" s="55"/>
      <c r="AH231" s="114"/>
      <c r="AI231" s="114"/>
      <c r="AJ231" s="114"/>
    </row>
    <row r="232" spans="1:36" ht="24" x14ac:dyDescent="0.25">
      <c r="A232" s="50"/>
      <c r="B232" s="118"/>
      <c r="C232" s="114"/>
      <c r="D232" s="50"/>
      <c r="E232" s="118"/>
      <c r="F232" s="114"/>
      <c r="G232" s="125"/>
      <c r="H232" s="50"/>
      <c r="I232" s="92"/>
      <c r="J232" s="92"/>
      <c r="K232" s="53"/>
      <c r="L232" s="92"/>
      <c r="M232" s="92"/>
      <c r="N232" s="92"/>
      <c r="O232" s="50"/>
      <c r="P232" s="92"/>
      <c r="Q232" s="107"/>
      <c r="R232" s="109"/>
      <c r="S232" s="109"/>
      <c r="T232" s="109"/>
      <c r="U232" s="50"/>
      <c r="V232" s="110"/>
      <c r="W232" s="110"/>
      <c r="X232" s="110"/>
      <c r="Y232" s="110"/>
      <c r="Z232" s="110"/>
      <c r="AA232" s="50"/>
      <c r="AB232" s="109"/>
      <c r="AC232" s="54">
        <v>3</v>
      </c>
      <c r="AD232" s="52" t="s">
        <v>423</v>
      </c>
      <c r="AE232" s="59">
        <v>41821</v>
      </c>
      <c r="AF232" s="59">
        <v>42004</v>
      </c>
      <c r="AG232" s="55"/>
      <c r="AH232" s="114"/>
      <c r="AI232" s="114"/>
      <c r="AJ232" s="114"/>
    </row>
    <row r="233" spans="1:36" ht="24" customHeight="1" x14ac:dyDescent="0.25">
      <c r="B233" s="64" t="s">
        <v>176</v>
      </c>
      <c r="C233" s="65" t="s">
        <v>177</v>
      </c>
      <c r="E233" s="64" t="s">
        <v>178</v>
      </c>
      <c r="F233" s="65" t="s">
        <v>177</v>
      </c>
      <c r="G233" s="89">
        <v>6000000000</v>
      </c>
      <c r="I233" s="65" t="s">
        <v>70</v>
      </c>
      <c r="J233" s="65" t="s">
        <v>71</v>
      </c>
      <c r="L233" s="65" t="s">
        <v>52</v>
      </c>
      <c r="M233" s="65" t="s">
        <v>53</v>
      </c>
      <c r="N233" s="65" t="s">
        <v>54</v>
      </c>
      <c r="P233" s="65" t="s">
        <v>179</v>
      </c>
      <c r="Q233" s="85">
        <v>1</v>
      </c>
      <c r="R233" s="69" t="s">
        <v>56</v>
      </c>
      <c r="S233" s="69"/>
      <c r="T233" s="69"/>
      <c r="V233" s="72" t="s">
        <v>56</v>
      </c>
      <c r="W233" s="72" t="s">
        <v>56</v>
      </c>
      <c r="X233" s="72"/>
      <c r="Y233" s="72"/>
      <c r="Z233" s="72" t="s">
        <v>56</v>
      </c>
      <c r="AB233" s="69">
        <f t="shared" ref="AB233" si="14">MAX(AF233:AF237)-MIN(AE233:AE237)</f>
        <v>324</v>
      </c>
      <c r="AC233" s="39">
        <v>1</v>
      </c>
      <c r="AD233" s="44" t="s">
        <v>357</v>
      </c>
      <c r="AE233" s="58">
        <v>41680</v>
      </c>
      <c r="AF233" s="58">
        <v>41789</v>
      </c>
      <c r="AG233" s="55"/>
      <c r="AH233" s="66" t="s">
        <v>230</v>
      </c>
      <c r="AI233" s="66" t="s">
        <v>231</v>
      </c>
      <c r="AJ233" s="66" t="s">
        <v>232</v>
      </c>
    </row>
    <row r="234" spans="1:36" ht="24" x14ac:dyDescent="0.25">
      <c r="B234" s="64"/>
      <c r="C234" s="65"/>
      <c r="E234" s="64"/>
      <c r="F234" s="65"/>
      <c r="G234" s="89"/>
      <c r="I234" s="65"/>
      <c r="J234" s="65"/>
      <c r="L234" s="65"/>
      <c r="M234" s="65"/>
      <c r="N234" s="65"/>
      <c r="P234" s="65"/>
      <c r="Q234" s="85"/>
      <c r="R234" s="70"/>
      <c r="S234" s="70"/>
      <c r="T234" s="70"/>
      <c r="V234" s="72"/>
      <c r="W234" s="72"/>
      <c r="X234" s="72"/>
      <c r="Y234" s="72"/>
      <c r="Z234" s="72"/>
      <c r="AB234" s="70"/>
      <c r="AC234" s="39">
        <v>2</v>
      </c>
      <c r="AD234" s="44" t="s">
        <v>358</v>
      </c>
      <c r="AE234" s="58">
        <v>41793</v>
      </c>
      <c r="AF234" s="58">
        <v>41821</v>
      </c>
      <c r="AG234" s="55"/>
      <c r="AH234" s="67"/>
      <c r="AI234" s="67"/>
      <c r="AJ234" s="67"/>
    </row>
    <row r="235" spans="1:36" ht="36" x14ac:dyDescent="0.25">
      <c r="B235" s="64"/>
      <c r="C235" s="65"/>
      <c r="E235" s="64"/>
      <c r="F235" s="65"/>
      <c r="G235" s="89"/>
      <c r="I235" s="65"/>
      <c r="J235" s="65"/>
      <c r="L235" s="65"/>
      <c r="M235" s="65"/>
      <c r="N235" s="65"/>
      <c r="P235" s="65"/>
      <c r="Q235" s="85"/>
      <c r="R235" s="70"/>
      <c r="S235" s="70"/>
      <c r="T235" s="70"/>
      <c r="V235" s="72"/>
      <c r="W235" s="72"/>
      <c r="X235" s="72"/>
      <c r="Y235" s="72"/>
      <c r="Z235" s="72"/>
      <c r="AB235" s="70"/>
      <c r="AC235" s="39">
        <v>3</v>
      </c>
      <c r="AD235" s="44" t="s">
        <v>359</v>
      </c>
      <c r="AE235" s="58">
        <v>41859</v>
      </c>
      <c r="AF235" s="58">
        <v>41929</v>
      </c>
      <c r="AG235" s="55"/>
      <c r="AH235" s="67"/>
      <c r="AI235" s="67"/>
      <c r="AJ235" s="67"/>
    </row>
    <row r="236" spans="1:36" ht="24" x14ac:dyDescent="0.25">
      <c r="B236" s="64"/>
      <c r="C236" s="65"/>
      <c r="E236" s="64"/>
      <c r="F236" s="65"/>
      <c r="G236" s="89"/>
      <c r="I236" s="65"/>
      <c r="J236" s="65"/>
      <c r="L236" s="65"/>
      <c r="M236" s="65"/>
      <c r="N236" s="65"/>
      <c r="P236" s="65"/>
      <c r="Q236" s="85"/>
      <c r="R236" s="70"/>
      <c r="S236" s="70"/>
      <c r="T236" s="70"/>
      <c r="V236" s="72"/>
      <c r="W236" s="72"/>
      <c r="X236" s="72"/>
      <c r="Y236" s="72"/>
      <c r="Z236" s="72"/>
      <c r="AB236" s="70"/>
      <c r="AC236" s="39">
        <v>4</v>
      </c>
      <c r="AD236" s="44" t="s">
        <v>360</v>
      </c>
      <c r="AE236" s="58">
        <v>41932</v>
      </c>
      <c r="AF236" s="58">
        <v>42004</v>
      </c>
      <c r="AG236" s="55"/>
      <c r="AH236" s="67"/>
      <c r="AI236" s="67"/>
      <c r="AJ236" s="67"/>
    </row>
    <row r="237" spans="1:36" ht="36" x14ac:dyDescent="0.25">
      <c r="B237" s="64"/>
      <c r="C237" s="65"/>
      <c r="E237" s="64"/>
      <c r="F237" s="65"/>
      <c r="G237" s="89"/>
      <c r="I237" s="65"/>
      <c r="J237" s="65"/>
      <c r="L237" s="65"/>
      <c r="M237" s="65"/>
      <c r="N237" s="65"/>
      <c r="P237" s="65"/>
      <c r="Q237" s="85"/>
      <c r="R237" s="71"/>
      <c r="S237" s="71"/>
      <c r="T237" s="71"/>
      <c r="V237" s="72"/>
      <c r="W237" s="72"/>
      <c r="X237" s="72"/>
      <c r="Y237" s="72"/>
      <c r="Z237" s="72"/>
      <c r="AB237" s="71"/>
      <c r="AC237" s="39">
        <v>5</v>
      </c>
      <c r="AD237" s="44" t="s">
        <v>361</v>
      </c>
      <c r="AE237" s="58">
        <v>41988</v>
      </c>
      <c r="AF237" s="58">
        <v>42004</v>
      </c>
      <c r="AG237" s="55"/>
      <c r="AH237" s="68"/>
      <c r="AI237" s="68"/>
      <c r="AJ237" s="68"/>
    </row>
    <row r="238" spans="1:36" ht="24" customHeight="1" x14ac:dyDescent="0.25">
      <c r="B238" s="64"/>
      <c r="C238" s="65"/>
      <c r="E238" s="64"/>
      <c r="F238" s="65"/>
      <c r="G238" s="89"/>
      <c r="I238" s="65" t="s">
        <v>70</v>
      </c>
      <c r="J238" s="65" t="s">
        <v>71</v>
      </c>
      <c r="L238" s="65" t="s">
        <v>52</v>
      </c>
      <c r="M238" s="65" t="s">
        <v>129</v>
      </c>
      <c r="N238" s="65" t="s">
        <v>180</v>
      </c>
      <c r="P238" s="65" t="s">
        <v>496</v>
      </c>
      <c r="Q238" s="63">
        <v>8</v>
      </c>
      <c r="R238" s="69" t="s">
        <v>56</v>
      </c>
      <c r="S238" s="69"/>
      <c r="T238" s="69"/>
      <c r="V238" s="72"/>
      <c r="W238" s="72" t="s">
        <v>56</v>
      </c>
      <c r="X238" s="72"/>
      <c r="Y238" s="72"/>
      <c r="Z238" s="72" t="s">
        <v>56</v>
      </c>
      <c r="AB238" s="69">
        <f t="shared" ref="AB238" si="15">MAX(AF238:AF242)-MIN(AE238:AE242)</f>
        <v>334</v>
      </c>
      <c r="AC238" s="39">
        <v>1</v>
      </c>
      <c r="AD238" s="44" t="s">
        <v>450</v>
      </c>
      <c r="AE238" s="58">
        <v>41670</v>
      </c>
      <c r="AF238" s="58">
        <v>41729</v>
      </c>
      <c r="AG238" s="55"/>
      <c r="AH238" s="66" t="s">
        <v>230</v>
      </c>
      <c r="AI238" s="66" t="s">
        <v>231</v>
      </c>
      <c r="AJ238" s="66" t="s">
        <v>232</v>
      </c>
    </row>
    <row r="239" spans="1:36" ht="48" x14ac:dyDescent="0.25">
      <c r="B239" s="64"/>
      <c r="C239" s="65"/>
      <c r="E239" s="64"/>
      <c r="F239" s="65"/>
      <c r="G239" s="89"/>
      <c r="I239" s="65"/>
      <c r="J239" s="65"/>
      <c r="L239" s="65"/>
      <c r="M239" s="65"/>
      <c r="N239" s="65"/>
      <c r="P239" s="65"/>
      <c r="Q239" s="63"/>
      <c r="R239" s="70"/>
      <c r="S239" s="70"/>
      <c r="T239" s="70"/>
      <c r="V239" s="72"/>
      <c r="W239" s="72"/>
      <c r="X239" s="72"/>
      <c r="Y239" s="72"/>
      <c r="Z239" s="72"/>
      <c r="AB239" s="70"/>
      <c r="AC239" s="39">
        <v>2</v>
      </c>
      <c r="AD239" s="44" t="s">
        <v>451</v>
      </c>
      <c r="AE239" s="58">
        <v>41671</v>
      </c>
      <c r="AF239" s="58">
        <v>41729</v>
      </c>
      <c r="AG239" s="55"/>
      <c r="AH239" s="67"/>
      <c r="AI239" s="67"/>
      <c r="AJ239" s="67"/>
    </row>
    <row r="240" spans="1:36" ht="36" x14ac:dyDescent="0.25">
      <c r="B240" s="64"/>
      <c r="C240" s="65"/>
      <c r="E240" s="64"/>
      <c r="F240" s="65"/>
      <c r="G240" s="89"/>
      <c r="I240" s="65"/>
      <c r="J240" s="65"/>
      <c r="L240" s="65"/>
      <c r="M240" s="65"/>
      <c r="N240" s="65"/>
      <c r="P240" s="65"/>
      <c r="Q240" s="63"/>
      <c r="R240" s="70"/>
      <c r="S240" s="70"/>
      <c r="T240" s="70"/>
      <c r="V240" s="72"/>
      <c r="W240" s="72"/>
      <c r="X240" s="72"/>
      <c r="Y240" s="72"/>
      <c r="Z240" s="72"/>
      <c r="AB240" s="70"/>
      <c r="AC240" s="39">
        <v>3</v>
      </c>
      <c r="AD240" s="44" t="s">
        <v>452</v>
      </c>
      <c r="AE240" s="58">
        <v>41729</v>
      </c>
      <c r="AF240" s="58">
        <v>41820</v>
      </c>
      <c r="AG240" s="55"/>
      <c r="AH240" s="67"/>
      <c r="AI240" s="67"/>
      <c r="AJ240" s="67"/>
    </row>
    <row r="241" spans="2:36" ht="48" x14ac:dyDescent="0.25">
      <c r="B241" s="64"/>
      <c r="C241" s="65"/>
      <c r="E241" s="64"/>
      <c r="F241" s="65"/>
      <c r="G241" s="89"/>
      <c r="I241" s="65"/>
      <c r="J241" s="65"/>
      <c r="L241" s="65"/>
      <c r="M241" s="65"/>
      <c r="N241" s="65"/>
      <c r="P241" s="65"/>
      <c r="Q241" s="63"/>
      <c r="R241" s="70"/>
      <c r="S241" s="70"/>
      <c r="T241" s="70"/>
      <c r="V241" s="72"/>
      <c r="W241" s="72"/>
      <c r="X241" s="72"/>
      <c r="Y241" s="72"/>
      <c r="Z241" s="72"/>
      <c r="AB241" s="70"/>
      <c r="AC241" s="39">
        <v>4</v>
      </c>
      <c r="AD241" s="44" t="s">
        <v>453</v>
      </c>
      <c r="AE241" s="58">
        <v>41820</v>
      </c>
      <c r="AF241" s="58">
        <v>41912</v>
      </c>
      <c r="AG241" s="55"/>
      <c r="AH241" s="67"/>
      <c r="AI241" s="67"/>
      <c r="AJ241" s="67"/>
    </row>
    <row r="242" spans="2:36" ht="48" x14ac:dyDescent="0.25">
      <c r="B242" s="64"/>
      <c r="C242" s="65"/>
      <c r="E242" s="64"/>
      <c r="F242" s="65"/>
      <c r="G242" s="89"/>
      <c r="I242" s="65"/>
      <c r="J242" s="65"/>
      <c r="L242" s="65"/>
      <c r="M242" s="65"/>
      <c r="N242" s="65"/>
      <c r="P242" s="65"/>
      <c r="Q242" s="63"/>
      <c r="R242" s="71"/>
      <c r="S242" s="71"/>
      <c r="T242" s="71"/>
      <c r="V242" s="72"/>
      <c r="W242" s="72"/>
      <c r="X242" s="72"/>
      <c r="Y242" s="72"/>
      <c r="Z242" s="72"/>
      <c r="AB242" s="71"/>
      <c r="AC242" s="39">
        <v>5</v>
      </c>
      <c r="AD242" s="44" t="s">
        <v>454</v>
      </c>
      <c r="AE242" s="58">
        <v>41912</v>
      </c>
      <c r="AF242" s="58">
        <v>42004</v>
      </c>
      <c r="AG242" s="55"/>
      <c r="AH242" s="68"/>
      <c r="AI242" s="68"/>
      <c r="AJ242" s="68"/>
    </row>
    <row r="243" spans="2:36" ht="36" x14ac:dyDescent="0.25">
      <c r="B243" s="64" t="s">
        <v>181</v>
      </c>
      <c r="C243" s="65" t="s">
        <v>182</v>
      </c>
      <c r="E243" s="64" t="s">
        <v>183</v>
      </c>
      <c r="F243" s="65" t="s">
        <v>184</v>
      </c>
      <c r="G243" s="89">
        <v>5000000000</v>
      </c>
      <c r="I243" s="65" t="s">
        <v>70</v>
      </c>
      <c r="J243" s="65" t="s">
        <v>71</v>
      </c>
      <c r="L243" s="65" t="s">
        <v>52</v>
      </c>
      <c r="M243" s="65" t="s">
        <v>185</v>
      </c>
      <c r="N243" s="65" t="s">
        <v>186</v>
      </c>
      <c r="P243" s="65" t="s">
        <v>187</v>
      </c>
      <c r="Q243" s="85">
        <v>0.4</v>
      </c>
      <c r="R243" s="69" t="s">
        <v>56</v>
      </c>
      <c r="S243" s="69"/>
      <c r="T243" s="69"/>
      <c r="V243" s="72" t="s">
        <v>56</v>
      </c>
      <c r="W243" s="72" t="s">
        <v>56</v>
      </c>
      <c r="X243" s="72"/>
      <c r="Y243" s="72"/>
      <c r="Z243" s="72" t="s">
        <v>56</v>
      </c>
      <c r="AB243" s="69">
        <f>MAX(AF243:AF246)-MIN(AE243:AE246)</f>
        <v>338</v>
      </c>
      <c r="AC243" s="39">
        <v>1</v>
      </c>
      <c r="AD243" s="44" t="s">
        <v>393</v>
      </c>
      <c r="AE243" s="58">
        <v>41655</v>
      </c>
      <c r="AF243" s="58">
        <v>41759</v>
      </c>
      <c r="AG243" s="55"/>
      <c r="AH243" s="66" t="s">
        <v>196</v>
      </c>
      <c r="AI243" s="66" t="s">
        <v>239</v>
      </c>
      <c r="AJ243" s="66" t="s">
        <v>240</v>
      </c>
    </row>
    <row r="244" spans="2:36" ht="24" x14ac:dyDescent="0.25">
      <c r="B244" s="64"/>
      <c r="C244" s="65"/>
      <c r="E244" s="64"/>
      <c r="F244" s="65"/>
      <c r="G244" s="89"/>
      <c r="I244" s="65"/>
      <c r="J244" s="65"/>
      <c r="L244" s="65"/>
      <c r="M244" s="65"/>
      <c r="N244" s="65"/>
      <c r="P244" s="65"/>
      <c r="Q244" s="85"/>
      <c r="R244" s="70"/>
      <c r="S244" s="70"/>
      <c r="T244" s="70"/>
      <c r="V244" s="72"/>
      <c r="W244" s="72"/>
      <c r="X244" s="72"/>
      <c r="Y244" s="72"/>
      <c r="Z244" s="72"/>
      <c r="AB244" s="70"/>
      <c r="AC244" s="39">
        <v>2</v>
      </c>
      <c r="AD244" s="44" t="s">
        <v>390</v>
      </c>
      <c r="AE244" s="58">
        <v>41760</v>
      </c>
      <c r="AF244" s="58">
        <v>41790</v>
      </c>
      <c r="AG244" s="55"/>
      <c r="AH244" s="67"/>
      <c r="AI244" s="67"/>
      <c r="AJ244" s="67"/>
    </row>
    <row r="245" spans="2:36" ht="36" x14ac:dyDescent="0.25">
      <c r="B245" s="64"/>
      <c r="C245" s="65"/>
      <c r="E245" s="64"/>
      <c r="F245" s="65"/>
      <c r="G245" s="89"/>
      <c r="I245" s="65"/>
      <c r="J245" s="65"/>
      <c r="L245" s="65"/>
      <c r="M245" s="65"/>
      <c r="N245" s="65"/>
      <c r="P245" s="65"/>
      <c r="Q245" s="85"/>
      <c r="R245" s="70"/>
      <c r="S245" s="70"/>
      <c r="T245" s="70"/>
      <c r="V245" s="72"/>
      <c r="W245" s="72"/>
      <c r="X245" s="72"/>
      <c r="Y245" s="72"/>
      <c r="Z245" s="72"/>
      <c r="AB245" s="70"/>
      <c r="AC245" s="39">
        <v>3</v>
      </c>
      <c r="AD245" s="44" t="s">
        <v>392</v>
      </c>
      <c r="AE245" s="58">
        <v>41760</v>
      </c>
      <c r="AF245" s="58">
        <v>41790</v>
      </c>
      <c r="AG245" s="55"/>
      <c r="AH245" s="67"/>
      <c r="AI245" s="67"/>
      <c r="AJ245" s="67"/>
    </row>
    <row r="246" spans="2:36" ht="24" x14ac:dyDescent="0.25">
      <c r="B246" s="64"/>
      <c r="C246" s="65"/>
      <c r="E246" s="64"/>
      <c r="F246" s="65"/>
      <c r="G246" s="89"/>
      <c r="I246" s="65"/>
      <c r="J246" s="65"/>
      <c r="L246" s="65"/>
      <c r="M246" s="65"/>
      <c r="N246" s="65"/>
      <c r="P246" s="65"/>
      <c r="Q246" s="85"/>
      <c r="R246" s="70"/>
      <c r="S246" s="70"/>
      <c r="T246" s="70"/>
      <c r="V246" s="72"/>
      <c r="W246" s="72"/>
      <c r="X246" s="72"/>
      <c r="Y246" s="72"/>
      <c r="Z246" s="72"/>
      <c r="AB246" s="70"/>
      <c r="AC246" s="39">
        <v>4</v>
      </c>
      <c r="AD246" s="44" t="s">
        <v>391</v>
      </c>
      <c r="AE246" s="58">
        <v>41791</v>
      </c>
      <c r="AF246" s="58">
        <v>41993</v>
      </c>
      <c r="AG246" s="55"/>
      <c r="AH246" s="67"/>
      <c r="AI246" s="67"/>
      <c r="AJ246" s="67"/>
    </row>
    <row r="247" spans="2:36" ht="24" x14ac:dyDescent="0.25">
      <c r="B247" s="64"/>
      <c r="C247" s="65"/>
      <c r="E247" s="64"/>
      <c r="F247" s="65"/>
      <c r="G247" s="89"/>
      <c r="I247" s="65" t="s">
        <v>70</v>
      </c>
      <c r="J247" s="65" t="s">
        <v>71</v>
      </c>
      <c r="L247" s="65" t="s">
        <v>52</v>
      </c>
      <c r="M247" s="65" t="s">
        <v>185</v>
      </c>
      <c r="N247" s="65" t="s">
        <v>188</v>
      </c>
      <c r="P247" s="65" t="s">
        <v>189</v>
      </c>
      <c r="Q247" s="85">
        <v>0.35</v>
      </c>
      <c r="R247" s="69" t="s">
        <v>56</v>
      </c>
      <c r="S247" s="69"/>
      <c r="T247" s="69"/>
      <c r="V247" s="72" t="s">
        <v>56</v>
      </c>
      <c r="W247" s="72" t="s">
        <v>56</v>
      </c>
      <c r="X247" s="72"/>
      <c r="Y247" s="72"/>
      <c r="Z247" s="72" t="s">
        <v>56</v>
      </c>
      <c r="AB247" s="69">
        <f>MAX(AF247:AF250)-MIN(AE247:AE250)</f>
        <v>349</v>
      </c>
      <c r="AC247" s="39">
        <v>1</v>
      </c>
      <c r="AD247" s="44" t="s">
        <v>394</v>
      </c>
      <c r="AE247" s="58">
        <v>41655</v>
      </c>
      <c r="AF247" s="58">
        <v>41759</v>
      </c>
      <c r="AG247" s="55"/>
      <c r="AH247" s="66" t="s">
        <v>196</v>
      </c>
      <c r="AI247" s="66" t="s">
        <v>239</v>
      </c>
      <c r="AJ247" s="66" t="s">
        <v>240</v>
      </c>
    </row>
    <row r="248" spans="2:36" x14ac:dyDescent="0.25">
      <c r="B248" s="64"/>
      <c r="C248" s="65"/>
      <c r="E248" s="64"/>
      <c r="F248" s="65"/>
      <c r="G248" s="89"/>
      <c r="I248" s="65"/>
      <c r="J248" s="65"/>
      <c r="L248" s="65"/>
      <c r="M248" s="65"/>
      <c r="N248" s="65"/>
      <c r="P248" s="65"/>
      <c r="Q248" s="85"/>
      <c r="R248" s="70"/>
      <c r="S248" s="70"/>
      <c r="T248" s="70"/>
      <c r="V248" s="72"/>
      <c r="W248" s="72"/>
      <c r="X248" s="72"/>
      <c r="Y248" s="72"/>
      <c r="Z248" s="72"/>
      <c r="AB248" s="70"/>
      <c r="AC248" s="39">
        <v>2</v>
      </c>
      <c r="AD248" s="44" t="s">
        <v>259</v>
      </c>
      <c r="AE248" s="58">
        <v>41760</v>
      </c>
      <c r="AF248" s="58">
        <v>41943</v>
      </c>
      <c r="AG248" s="55"/>
      <c r="AH248" s="67"/>
      <c r="AI248" s="67"/>
      <c r="AJ248" s="67"/>
    </row>
    <row r="249" spans="2:36" x14ac:dyDescent="0.25">
      <c r="B249" s="64"/>
      <c r="C249" s="65"/>
      <c r="E249" s="64"/>
      <c r="F249" s="65"/>
      <c r="G249" s="89"/>
      <c r="I249" s="65"/>
      <c r="J249" s="65"/>
      <c r="L249" s="65"/>
      <c r="M249" s="65"/>
      <c r="N249" s="65"/>
      <c r="P249" s="65"/>
      <c r="Q249" s="85"/>
      <c r="R249" s="70"/>
      <c r="S249" s="70"/>
      <c r="T249" s="70"/>
      <c r="V249" s="72"/>
      <c r="W249" s="72"/>
      <c r="X249" s="72"/>
      <c r="Y249" s="72"/>
      <c r="Z249" s="72"/>
      <c r="AB249" s="70"/>
      <c r="AC249" s="39">
        <v>3</v>
      </c>
      <c r="AD249" s="44" t="s">
        <v>260</v>
      </c>
      <c r="AE249" s="58">
        <v>41821</v>
      </c>
      <c r="AF249" s="58">
        <v>42004</v>
      </c>
      <c r="AG249" s="55"/>
      <c r="AH249" s="67"/>
      <c r="AI249" s="67"/>
      <c r="AJ249" s="67"/>
    </row>
    <row r="250" spans="2:36" ht="36" x14ac:dyDescent="0.25">
      <c r="B250" s="64"/>
      <c r="C250" s="65"/>
      <c r="E250" s="64"/>
      <c r="F250" s="65"/>
      <c r="G250" s="89"/>
      <c r="I250" s="65"/>
      <c r="J250" s="65"/>
      <c r="L250" s="65"/>
      <c r="M250" s="65"/>
      <c r="N250" s="65"/>
      <c r="P250" s="65"/>
      <c r="Q250" s="85"/>
      <c r="R250" s="70"/>
      <c r="S250" s="70"/>
      <c r="T250" s="70"/>
      <c r="V250" s="72"/>
      <c r="W250" s="72"/>
      <c r="X250" s="72"/>
      <c r="Y250" s="72"/>
      <c r="Z250" s="72"/>
      <c r="AB250" s="70"/>
      <c r="AC250" s="39">
        <v>4</v>
      </c>
      <c r="AD250" s="44" t="s">
        <v>261</v>
      </c>
      <c r="AE250" s="58">
        <v>41699</v>
      </c>
      <c r="AF250" s="58">
        <v>41973</v>
      </c>
      <c r="AG250" s="55"/>
      <c r="AH250" s="67"/>
      <c r="AI250" s="67"/>
      <c r="AJ250" s="67"/>
    </row>
    <row r="251" spans="2:36" ht="36" x14ac:dyDescent="0.25">
      <c r="B251" s="64"/>
      <c r="C251" s="65"/>
      <c r="E251" s="64"/>
      <c r="F251" s="65"/>
      <c r="G251" s="89"/>
      <c r="I251" s="65" t="s">
        <v>70</v>
      </c>
      <c r="J251" s="65" t="s">
        <v>71</v>
      </c>
      <c r="L251" s="65" t="s">
        <v>52</v>
      </c>
      <c r="M251" s="65" t="s">
        <v>185</v>
      </c>
      <c r="N251" s="65" t="s">
        <v>190</v>
      </c>
      <c r="P251" s="65" t="s">
        <v>497</v>
      </c>
      <c r="Q251" s="98">
        <v>0.86</v>
      </c>
      <c r="R251" s="69" t="s">
        <v>56</v>
      </c>
      <c r="S251" s="69"/>
      <c r="T251" s="69"/>
      <c r="V251" s="72"/>
      <c r="W251" s="72" t="s">
        <v>56</v>
      </c>
      <c r="X251" s="72"/>
      <c r="Y251" s="72"/>
      <c r="Z251" s="72" t="s">
        <v>56</v>
      </c>
      <c r="AB251" s="69">
        <f>MAX(AF251:AF254)-MIN(AE251:AE254)</f>
        <v>358</v>
      </c>
      <c r="AC251" s="39">
        <v>1</v>
      </c>
      <c r="AD251" s="44" t="s">
        <v>262</v>
      </c>
      <c r="AE251" s="58">
        <v>41641</v>
      </c>
      <c r="AF251" s="58">
        <v>41649</v>
      </c>
      <c r="AG251" s="55"/>
      <c r="AH251" s="66" t="s">
        <v>196</v>
      </c>
      <c r="AI251" s="66" t="s">
        <v>239</v>
      </c>
      <c r="AJ251" s="66" t="s">
        <v>240</v>
      </c>
    </row>
    <row r="252" spans="2:36" ht="24" x14ac:dyDescent="0.25">
      <c r="B252" s="64"/>
      <c r="C252" s="65"/>
      <c r="E252" s="64"/>
      <c r="F252" s="65"/>
      <c r="G252" s="89"/>
      <c r="I252" s="65"/>
      <c r="J252" s="65"/>
      <c r="L252" s="65"/>
      <c r="M252" s="65"/>
      <c r="N252" s="65"/>
      <c r="P252" s="65"/>
      <c r="Q252" s="63"/>
      <c r="R252" s="70"/>
      <c r="S252" s="70"/>
      <c r="T252" s="70"/>
      <c r="V252" s="72"/>
      <c r="W252" s="72"/>
      <c r="X252" s="72"/>
      <c r="Y252" s="72"/>
      <c r="Z252" s="72"/>
      <c r="AB252" s="70"/>
      <c r="AC252" s="39">
        <v>2</v>
      </c>
      <c r="AD252" s="44" t="s">
        <v>263</v>
      </c>
      <c r="AE252" s="58">
        <v>41650</v>
      </c>
      <c r="AF252" s="58">
        <v>41659</v>
      </c>
      <c r="AG252" s="55"/>
      <c r="AH252" s="67"/>
      <c r="AI252" s="67"/>
      <c r="AJ252" s="67"/>
    </row>
    <row r="253" spans="2:36" x14ac:dyDescent="0.25">
      <c r="B253" s="64"/>
      <c r="C253" s="65"/>
      <c r="E253" s="64"/>
      <c r="F253" s="65"/>
      <c r="G253" s="89"/>
      <c r="I253" s="65"/>
      <c r="J253" s="65"/>
      <c r="L253" s="65"/>
      <c r="M253" s="65"/>
      <c r="N253" s="65"/>
      <c r="P253" s="65"/>
      <c r="Q253" s="63"/>
      <c r="R253" s="70"/>
      <c r="S253" s="70"/>
      <c r="T253" s="70"/>
      <c r="V253" s="72"/>
      <c r="W253" s="72"/>
      <c r="X253" s="72"/>
      <c r="Y253" s="72"/>
      <c r="Z253" s="72"/>
      <c r="AB253" s="70"/>
      <c r="AC253" s="39">
        <v>3</v>
      </c>
      <c r="AD253" s="44" t="s">
        <v>264</v>
      </c>
      <c r="AE253" s="58">
        <v>41791</v>
      </c>
      <c r="AF253" s="58">
        <v>41999</v>
      </c>
      <c r="AG253" s="55"/>
      <c r="AH253" s="67"/>
      <c r="AI253" s="67"/>
      <c r="AJ253" s="67"/>
    </row>
    <row r="254" spans="2:36" x14ac:dyDescent="0.25">
      <c r="B254" s="64"/>
      <c r="C254" s="65"/>
      <c r="E254" s="64"/>
      <c r="F254" s="65"/>
      <c r="G254" s="89"/>
      <c r="I254" s="65"/>
      <c r="J254" s="65"/>
      <c r="L254" s="65"/>
      <c r="M254" s="65"/>
      <c r="N254" s="65"/>
      <c r="P254" s="65"/>
      <c r="Q254" s="63"/>
      <c r="R254" s="70"/>
      <c r="S254" s="70"/>
      <c r="T254" s="70"/>
      <c r="V254" s="72"/>
      <c r="W254" s="72"/>
      <c r="X254" s="72"/>
      <c r="Y254" s="72"/>
      <c r="Z254" s="72"/>
      <c r="AB254" s="70"/>
      <c r="AC254" s="39">
        <v>4</v>
      </c>
      <c r="AD254" s="44" t="s">
        <v>265</v>
      </c>
      <c r="AE254" s="58">
        <v>41791</v>
      </c>
      <c r="AF254" s="58">
        <v>41999</v>
      </c>
      <c r="AG254" s="55"/>
      <c r="AH254" s="67"/>
      <c r="AI254" s="67"/>
      <c r="AJ254" s="67"/>
    </row>
    <row r="255" spans="2:36" ht="15" customHeight="1" x14ac:dyDescent="0.25">
      <c r="B255" s="64"/>
      <c r="C255" s="65"/>
      <c r="E255" s="64"/>
      <c r="F255" s="65"/>
      <c r="G255" s="89"/>
      <c r="I255" s="65" t="s">
        <v>70</v>
      </c>
      <c r="J255" s="65" t="s">
        <v>71</v>
      </c>
      <c r="L255" s="65" t="s">
        <v>52</v>
      </c>
      <c r="M255" s="65" t="s">
        <v>185</v>
      </c>
      <c r="N255" s="65" t="s">
        <v>191</v>
      </c>
      <c r="P255" s="65" t="s">
        <v>192</v>
      </c>
      <c r="Q255" s="98">
        <v>0.91</v>
      </c>
      <c r="R255" s="69" t="s">
        <v>56</v>
      </c>
      <c r="S255" s="69" t="s">
        <v>56</v>
      </c>
      <c r="T255" s="69"/>
      <c r="V255" s="72"/>
      <c r="W255" s="72" t="s">
        <v>56</v>
      </c>
      <c r="X255" s="72"/>
      <c r="Y255" s="72"/>
      <c r="Z255" s="72" t="s">
        <v>56</v>
      </c>
      <c r="AB255" s="69">
        <f>MAX(AF255:AF258)-MIN(AE255:AE258)</f>
        <v>350</v>
      </c>
      <c r="AC255" s="39">
        <v>1</v>
      </c>
      <c r="AD255" s="44" t="s">
        <v>266</v>
      </c>
      <c r="AE255" s="58">
        <v>41654</v>
      </c>
      <c r="AF255" s="58">
        <v>41670</v>
      </c>
      <c r="AG255" s="55"/>
      <c r="AH255" s="66" t="s">
        <v>196</v>
      </c>
      <c r="AI255" s="66" t="s">
        <v>239</v>
      </c>
      <c r="AJ255" s="66" t="s">
        <v>240</v>
      </c>
    </row>
    <row r="256" spans="2:36" x14ac:dyDescent="0.25">
      <c r="B256" s="64"/>
      <c r="C256" s="65"/>
      <c r="E256" s="64"/>
      <c r="F256" s="65"/>
      <c r="G256" s="89"/>
      <c r="I256" s="65"/>
      <c r="J256" s="65"/>
      <c r="L256" s="65"/>
      <c r="M256" s="65"/>
      <c r="N256" s="65"/>
      <c r="P256" s="65"/>
      <c r="Q256" s="63"/>
      <c r="R256" s="70"/>
      <c r="S256" s="70"/>
      <c r="T256" s="70"/>
      <c r="V256" s="72"/>
      <c r="W256" s="72"/>
      <c r="X256" s="72"/>
      <c r="Y256" s="72"/>
      <c r="Z256" s="72"/>
      <c r="AB256" s="70"/>
      <c r="AC256" s="39">
        <v>2</v>
      </c>
      <c r="AD256" s="44" t="s">
        <v>267</v>
      </c>
      <c r="AE256" s="58">
        <v>41654</v>
      </c>
      <c r="AF256" s="58">
        <v>41664</v>
      </c>
      <c r="AG256" s="55"/>
      <c r="AH256" s="67"/>
      <c r="AI256" s="67"/>
      <c r="AJ256" s="67"/>
    </row>
    <row r="257" spans="2:36" x14ac:dyDescent="0.25">
      <c r="B257" s="64"/>
      <c r="C257" s="65"/>
      <c r="E257" s="64"/>
      <c r="F257" s="65"/>
      <c r="G257" s="89"/>
      <c r="I257" s="65"/>
      <c r="J257" s="65"/>
      <c r="L257" s="65"/>
      <c r="M257" s="65"/>
      <c r="N257" s="65"/>
      <c r="P257" s="65"/>
      <c r="Q257" s="63"/>
      <c r="R257" s="70"/>
      <c r="S257" s="70"/>
      <c r="T257" s="70"/>
      <c r="V257" s="72"/>
      <c r="W257" s="72"/>
      <c r="X257" s="72"/>
      <c r="Y257" s="72"/>
      <c r="Z257" s="72"/>
      <c r="AB257" s="70"/>
      <c r="AC257" s="39">
        <v>3</v>
      </c>
      <c r="AD257" s="44" t="s">
        <v>268</v>
      </c>
      <c r="AE257" s="58">
        <v>41671</v>
      </c>
      <c r="AF257" s="58">
        <v>42000</v>
      </c>
      <c r="AG257" s="55"/>
      <c r="AH257" s="67"/>
      <c r="AI257" s="67"/>
      <c r="AJ257" s="67"/>
    </row>
    <row r="258" spans="2:36" x14ac:dyDescent="0.25">
      <c r="B258" s="64"/>
      <c r="C258" s="65"/>
      <c r="E258" s="64"/>
      <c r="F258" s="65"/>
      <c r="G258" s="89"/>
      <c r="I258" s="65"/>
      <c r="J258" s="65"/>
      <c r="L258" s="65"/>
      <c r="M258" s="65"/>
      <c r="N258" s="65"/>
      <c r="P258" s="65"/>
      <c r="Q258" s="63"/>
      <c r="R258" s="70"/>
      <c r="S258" s="70"/>
      <c r="T258" s="70"/>
      <c r="V258" s="72"/>
      <c r="W258" s="72"/>
      <c r="X258" s="72"/>
      <c r="Y258" s="72"/>
      <c r="Z258" s="72"/>
      <c r="AB258" s="70"/>
      <c r="AC258" s="39">
        <v>4</v>
      </c>
      <c r="AD258" s="44" t="s">
        <v>269</v>
      </c>
      <c r="AE258" s="58">
        <v>41988</v>
      </c>
      <c r="AF258" s="58">
        <v>42004</v>
      </c>
      <c r="AG258" s="55"/>
      <c r="AH258" s="67"/>
      <c r="AI258" s="67"/>
      <c r="AJ258" s="67"/>
    </row>
    <row r="259" spans="2:36" ht="15" customHeight="1" x14ac:dyDescent="0.25">
      <c r="B259" s="64"/>
      <c r="C259" s="65"/>
      <c r="E259" s="64"/>
      <c r="F259" s="65"/>
      <c r="G259" s="89"/>
      <c r="I259" s="65" t="s">
        <v>70</v>
      </c>
      <c r="J259" s="65" t="s">
        <v>71</v>
      </c>
      <c r="L259" s="65" t="s">
        <v>52</v>
      </c>
      <c r="M259" s="65" t="s">
        <v>185</v>
      </c>
      <c r="N259" s="65" t="s">
        <v>188</v>
      </c>
      <c r="P259" s="65" t="s">
        <v>193</v>
      </c>
      <c r="Q259" s="98">
        <v>0.91</v>
      </c>
      <c r="R259" s="69" t="s">
        <v>56</v>
      </c>
      <c r="S259" s="69" t="s">
        <v>56</v>
      </c>
      <c r="T259" s="69"/>
      <c r="V259" s="72"/>
      <c r="W259" s="72" t="s">
        <v>56</v>
      </c>
      <c r="X259" s="72"/>
      <c r="Y259" s="72"/>
      <c r="Z259" s="72" t="s">
        <v>56</v>
      </c>
      <c r="AB259" s="69">
        <f>MAX(AF259:AF262)-MIN(AE259:AE262)</f>
        <v>351</v>
      </c>
      <c r="AC259" s="39">
        <v>1</v>
      </c>
      <c r="AD259" s="44" t="s">
        <v>270</v>
      </c>
      <c r="AE259" s="58">
        <v>41653</v>
      </c>
      <c r="AF259" s="58">
        <v>41670</v>
      </c>
      <c r="AG259" s="55"/>
      <c r="AH259" s="66" t="s">
        <v>196</v>
      </c>
      <c r="AI259" s="66" t="s">
        <v>239</v>
      </c>
      <c r="AJ259" s="66" t="s">
        <v>240</v>
      </c>
    </row>
    <row r="260" spans="2:36" x14ac:dyDescent="0.25">
      <c r="B260" s="64"/>
      <c r="C260" s="65"/>
      <c r="E260" s="64"/>
      <c r="F260" s="65"/>
      <c r="G260" s="89"/>
      <c r="I260" s="65"/>
      <c r="J260" s="65"/>
      <c r="L260" s="65"/>
      <c r="M260" s="65"/>
      <c r="N260" s="65"/>
      <c r="P260" s="65"/>
      <c r="Q260" s="63"/>
      <c r="R260" s="70"/>
      <c r="S260" s="70"/>
      <c r="T260" s="70"/>
      <c r="V260" s="72"/>
      <c r="W260" s="72"/>
      <c r="X260" s="72"/>
      <c r="Y260" s="72"/>
      <c r="Z260" s="72"/>
      <c r="AB260" s="70"/>
      <c r="AC260" s="39">
        <v>2</v>
      </c>
      <c r="AD260" s="44" t="s">
        <v>271</v>
      </c>
      <c r="AE260" s="58">
        <v>41671</v>
      </c>
      <c r="AF260" s="58">
        <v>41820</v>
      </c>
      <c r="AG260" s="55"/>
      <c r="AH260" s="67"/>
      <c r="AI260" s="67"/>
      <c r="AJ260" s="67"/>
    </row>
    <row r="261" spans="2:36" x14ac:dyDescent="0.25">
      <c r="B261" s="64"/>
      <c r="C261" s="65"/>
      <c r="E261" s="64"/>
      <c r="F261" s="65"/>
      <c r="G261" s="89"/>
      <c r="I261" s="65"/>
      <c r="J261" s="65"/>
      <c r="L261" s="65"/>
      <c r="M261" s="65"/>
      <c r="N261" s="65"/>
      <c r="P261" s="65"/>
      <c r="Q261" s="63"/>
      <c r="R261" s="70"/>
      <c r="S261" s="70"/>
      <c r="T261" s="70"/>
      <c r="V261" s="72"/>
      <c r="W261" s="72"/>
      <c r="X261" s="72"/>
      <c r="Y261" s="72"/>
      <c r="Z261" s="72"/>
      <c r="AB261" s="70"/>
      <c r="AC261" s="39">
        <v>3</v>
      </c>
      <c r="AD261" s="44" t="s">
        <v>272</v>
      </c>
      <c r="AE261" s="58">
        <v>41671</v>
      </c>
      <c r="AF261" s="58">
        <v>42000</v>
      </c>
      <c r="AG261" s="55"/>
      <c r="AH261" s="67"/>
      <c r="AI261" s="67"/>
      <c r="AJ261" s="67"/>
    </row>
    <row r="262" spans="2:36" x14ac:dyDescent="0.25">
      <c r="B262" s="64"/>
      <c r="C262" s="65"/>
      <c r="E262" s="64"/>
      <c r="F262" s="65"/>
      <c r="G262" s="89"/>
      <c r="I262" s="65"/>
      <c r="J262" s="65"/>
      <c r="L262" s="65"/>
      <c r="M262" s="65"/>
      <c r="N262" s="65"/>
      <c r="P262" s="65"/>
      <c r="Q262" s="63"/>
      <c r="R262" s="70"/>
      <c r="S262" s="70"/>
      <c r="T262" s="70"/>
      <c r="V262" s="72"/>
      <c r="W262" s="72"/>
      <c r="X262" s="72"/>
      <c r="Y262" s="72"/>
      <c r="Z262" s="72"/>
      <c r="AB262" s="71"/>
      <c r="AC262" s="39">
        <v>4</v>
      </c>
      <c r="AD262" s="44" t="s">
        <v>273</v>
      </c>
      <c r="AE262" s="58">
        <v>41988</v>
      </c>
      <c r="AF262" s="58">
        <v>42004</v>
      </c>
      <c r="AG262" s="55"/>
      <c r="AH262" s="68"/>
      <c r="AI262" s="68"/>
      <c r="AJ262" s="68"/>
    </row>
  </sheetData>
  <sheetProtection algorithmName="SHA-512" hashValue="CiypkhLm/cQUBcI6MvyxN33xpmH7KajWOp9p7RTj/F4OLlaS6JleI5We6Rlp5MjDvjp/Oj+75N32Lwmav0HH8g==" saltValue="630++L5c/AeNw/5JAm7tKQ==" spinCount="100000" sheet="1" objects="1" scenarios="1"/>
  <mergeCells count="1314">
    <mergeCell ref="W230:W232"/>
    <mergeCell ref="X230:X232"/>
    <mergeCell ref="Y230:Y232"/>
    <mergeCell ref="J216:J220"/>
    <mergeCell ref="I224:I226"/>
    <mergeCell ref="J224:J226"/>
    <mergeCell ref="I76:I78"/>
    <mergeCell ref="J76:J78"/>
    <mergeCell ref="J57:J61"/>
    <mergeCell ref="B66:B69"/>
    <mergeCell ref="C66:C69"/>
    <mergeCell ref="AH178:AH179"/>
    <mergeCell ref="AH153:AH155"/>
    <mergeCell ref="AB227:AB229"/>
    <mergeCell ref="P224:P226"/>
    <mergeCell ref="Q224:Q226"/>
    <mergeCell ref="R224:R226"/>
    <mergeCell ref="S224:S226"/>
    <mergeCell ref="I221:I223"/>
    <mergeCell ref="Z230:Z232"/>
    <mergeCell ref="AB230:AB232"/>
    <mergeCell ref="C227:C232"/>
    <mergeCell ref="G52:G61"/>
    <mergeCell ref="F52:F61"/>
    <mergeCell ref="E52:E61"/>
    <mergeCell ref="C52:C61"/>
    <mergeCell ref="L230:L232"/>
    <mergeCell ref="M230:M232"/>
    <mergeCell ref="N230:N232"/>
    <mergeCell ref="P230:P232"/>
    <mergeCell ref="Q230:Q232"/>
    <mergeCell ref="R230:R232"/>
    <mergeCell ref="S230:S232"/>
    <mergeCell ref="T230:T232"/>
    <mergeCell ref="V230:V232"/>
    <mergeCell ref="AH208:AH210"/>
    <mergeCell ref="AI208:AI210"/>
    <mergeCell ref="AJ208:AJ210"/>
    <mergeCell ref="AH211:AH215"/>
    <mergeCell ref="AI233:AI237"/>
    <mergeCell ref="AJ233:AJ237"/>
    <mergeCell ref="AH238:AH242"/>
    <mergeCell ref="AI238:AI242"/>
    <mergeCell ref="B52:B61"/>
    <mergeCell ref="G70:G103"/>
    <mergeCell ref="F70:F103"/>
    <mergeCell ref="E70:E103"/>
    <mergeCell ref="C70:C103"/>
    <mergeCell ref="B70:B103"/>
    <mergeCell ref="G114:G207"/>
    <mergeCell ref="F114:F207"/>
    <mergeCell ref="E114:E207"/>
    <mergeCell ref="C114:C207"/>
    <mergeCell ref="B114:B207"/>
    <mergeCell ref="B227:B232"/>
    <mergeCell ref="G227:G232"/>
    <mergeCell ref="F227:F232"/>
    <mergeCell ref="E227:E232"/>
    <mergeCell ref="I230:I232"/>
    <mergeCell ref="J230:J232"/>
    <mergeCell ref="J221:J223"/>
    <mergeCell ref="B216:B226"/>
    <mergeCell ref="C216:C226"/>
    <mergeCell ref="E216:E226"/>
    <mergeCell ref="F216:F226"/>
    <mergeCell ref="G216:G226"/>
    <mergeCell ref="I216:I220"/>
    <mergeCell ref="AI129:AI130"/>
    <mergeCell ref="AJ129:AJ130"/>
    <mergeCell ref="AI101:AI103"/>
    <mergeCell ref="AJ101:AJ103"/>
    <mergeCell ref="AI70:AI72"/>
    <mergeCell ref="AJ70:AJ72"/>
    <mergeCell ref="AI37:AI41"/>
    <mergeCell ref="AI178:AI179"/>
    <mergeCell ref="AI251:AI254"/>
    <mergeCell ref="AJ251:AJ254"/>
    <mergeCell ref="AH255:AH258"/>
    <mergeCell ref="AI255:AI258"/>
    <mergeCell ref="AJ255:AJ258"/>
    <mergeCell ref="AH259:AH262"/>
    <mergeCell ref="AI259:AI262"/>
    <mergeCell ref="AJ259:AJ262"/>
    <mergeCell ref="AI211:AI215"/>
    <mergeCell ref="AJ211:AJ215"/>
    <mergeCell ref="AH186:AH190"/>
    <mergeCell ref="AI186:AI190"/>
    <mergeCell ref="AJ186:AJ190"/>
    <mergeCell ref="AH191:AH195"/>
    <mergeCell ref="AI191:AI195"/>
    <mergeCell ref="AJ191:AJ195"/>
    <mergeCell ref="AH196:AH199"/>
    <mergeCell ref="AI196:AI199"/>
    <mergeCell ref="AJ196:AJ199"/>
    <mergeCell ref="AI200:AI201"/>
    <mergeCell ref="AJ200:AJ201"/>
    <mergeCell ref="AH202:AH205"/>
    <mergeCell ref="AI202:AI205"/>
    <mergeCell ref="AJ202:AJ205"/>
    <mergeCell ref="AJ238:AJ242"/>
    <mergeCell ref="AH243:AH246"/>
    <mergeCell ref="AI243:AI246"/>
    <mergeCell ref="AJ243:AJ246"/>
    <mergeCell ref="AH247:AH250"/>
    <mergeCell ref="AI247:AI250"/>
    <mergeCell ref="AJ247:AJ250"/>
    <mergeCell ref="AI216:AI220"/>
    <mergeCell ref="AJ216:AJ220"/>
    <mergeCell ref="AH221:AH223"/>
    <mergeCell ref="AI221:AI223"/>
    <mergeCell ref="AJ221:AJ223"/>
    <mergeCell ref="AH224:AH226"/>
    <mergeCell ref="AI224:AI226"/>
    <mergeCell ref="AJ224:AJ226"/>
    <mergeCell ref="AH227:AH229"/>
    <mergeCell ref="AI227:AI229"/>
    <mergeCell ref="AJ227:AJ229"/>
    <mergeCell ref="AI230:AI232"/>
    <mergeCell ref="AJ230:AJ232"/>
    <mergeCell ref="AH230:AH232"/>
    <mergeCell ref="AJ141:AJ145"/>
    <mergeCell ref="AH146:AH148"/>
    <mergeCell ref="AI146:AI148"/>
    <mergeCell ref="AJ146:AJ148"/>
    <mergeCell ref="AH131:AH132"/>
    <mergeCell ref="AI131:AI132"/>
    <mergeCell ref="AJ131:AJ132"/>
    <mergeCell ref="AH133:AH137"/>
    <mergeCell ref="AI133:AI137"/>
    <mergeCell ref="AJ133:AJ137"/>
    <mergeCell ref="AJ178:AJ179"/>
    <mergeCell ref="AH180:AH182"/>
    <mergeCell ref="AI180:AI182"/>
    <mergeCell ref="AJ180:AJ182"/>
    <mergeCell ref="AH183:AH184"/>
    <mergeCell ref="AI183:AI184"/>
    <mergeCell ref="AJ183:AJ184"/>
    <mergeCell ref="AI162:AI165"/>
    <mergeCell ref="AJ162:AJ165"/>
    <mergeCell ref="AH166:AH167"/>
    <mergeCell ref="AI166:AI167"/>
    <mergeCell ref="AJ166:AJ167"/>
    <mergeCell ref="AH168:AH170"/>
    <mergeCell ref="AI168:AI170"/>
    <mergeCell ref="AJ168:AJ170"/>
    <mergeCell ref="AH171:AH173"/>
    <mergeCell ref="AI171:AI173"/>
    <mergeCell ref="AJ171:AJ173"/>
    <mergeCell ref="AI174:AI177"/>
    <mergeCell ref="AJ174:AJ177"/>
    <mergeCell ref="AI149:AI152"/>
    <mergeCell ref="AJ149:AJ152"/>
    <mergeCell ref="AI114:AI117"/>
    <mergeCell ref="AJ114:AJ117"/>
    <mergeCell ref="AH118:AH120"/>
    <mergeCell ref="AI118:AI120"/>
    <mergeCell ref="AJ118:AJ120"/>
    <mergeCell ref="AH121:AH124"/>
    <mergeCell ref="AI121:AI124"/>
    <mergeCell ref="AJ121:AJ124"/>
    <mergeCell ref="AH125:AH128"/>
    <mergeCell ref="AI125:AI128"/>
    <mergeCell ref="AJ125:AJ128"/>
    <mergeCell ref="AH206:AH207"/>
    <mergeCell ref="AI206:AI207"/>
    <mergeCell ref="AJ206:AJ207"/>
    <mergeCell ref="AH104:AH108"/>
    <mergeCell ref="AI104:AI108"/>
    <mergeCell ref="AJ104:AJ108"/>
    <mergeCell ref="AH109:AH113"/>
    <mergeCell ref="AI109:AI113"/>
    <mergeCell ref="AJ109:AJ113"/>
    <mergeCell ref="AI153:AI155"/>
    <mergeCell ref="AJ153:AJ155"/>
    <mergeCell ref="AH156:AH158"/>
    <mergeCell ref="AI156:AI158"/>
    <mergeCell ref="AJ156:AJ158"/>
    <mergeCell ref="AH159:AH161"/>
    <mergeCell ref="AI159:AI161"/>
    <mergeCell ref="AJ159:AJ161"/>
    <mergeCell ref="AI138:AI140"/>
    <mergeCell ref="AJ138:AJ140"/>
    <mergeCell ref="AH141:AH145"/>
    <mergeCell ref="AI141:AI145"/>
    <mergeCell ref="AI83:AI87"/>
    <mergeCell ref="AJ83:AJ87"/>
    <mergeCell ref="AH88:AH92"/>
    <mergeCell ref="AI88:AI92"/>
    <mergeCell ref="AJ88:AJ92"/>
    <mergeCell ref="AH93:AH96"/>
    <mergeCell ref="AI93:AI96"/>
    <mergeCell ref="AJ93:AJ96"/>
    <mergeCell ref="AH97:AH100"/>
    <mergeCell ref="AI97:AI100"/>
    <mergeCell ref="AJ97:AJ100"/>
    <mergeCell ref="AH73:AH75"/>
    <mergeCell ref="AI73:AI75"/>
    <mergeCell ref="AJ73:AJ75"/>
    <mergeCell ref="AH76:AH78"/>
    <mergeCell ref="AI76:AI78"/>
    <mergeCell ref="AJ76:AJ78"/>
    <mergeCell ref="AH79:AH82"/>
    <mergeCell ref="AI79:AI82"/>
    <mergeCell ref="AJ79:AJ82"/>
    <mergeCell ref="AI52:AI56"/>
    <mergeCell ref="AJ52:AJ56"/>
    <mergeCell ref="AH62:AH65"/>
    <mergeCell ref="AI62:AI65"/>
    <mergeCell ref="AJ62:AJ65"/>
    <mergeCell ref="AH66:AH69"/>
    <mergeCell ref="AI66:AI69"/>
    <mergeCell ref="AJ66:AJ69"/>
    <mergeCell ref="AH57:AH61"/>
    <mergeCell ref="AI57:AI61"/>
    <mergeCell ref="AJ57:AJ61"/>
    <mergeCell ref="AJ37:AJ41"/>
    <mergeCell ref="AH42:AH46"/>
    <mergeCell ref="AI42:AI46"/>
    <mergeCell ref="AJ42:AJ46"/>
    <mergeCell ref="AH47:AH50"/>
    <mergeCell ref="AI47:AI50"/>
    <mergeCell ref="AJ47:AJ50"/>
    <mergeCell ref="AB221:AB223"/>
    <mergeCell ref="AB224:AB226"/>
    <mergeCell ref="AB166:AB167"/>
    <mergeCell ref="AB168:AB170"/>
    <mergeCell ref="AB171:AB173"/>
    <mergeCell ref="AB174:AB177"/>
    <mergeCell ref="AB178:AB179"/>
    <mergeCell ref="AB121:AB124"/>
    <mergeCell ref="AB233:AB237"/>
    <mergeCell ref="AB238:AB242"/>
    <mergeCell ref="AB243:AB246"/>
    <mergeCell ref="AB247:AB250"/>
    <mergeCell ref="AB251:AB254"/>
    <mergeCell ref="AB180:AB182"/>
    <mergeCell ref="AB183:AB184"/>
    <mergeCell ref="AB186:AB190"/>
    <mergeCell ref="AB138:AB140"/>
    <mergeCell ref="AB141:AB145"/>
    <mergeCell ref="AB146:AB148"/>
    <mergeCell ref="AB149:AB152"/>
    <mergeCell ref="AB153:AB155"/>
    <mergeCell ref="AB156:AB158"/>
    <mergeCell ref="AB159:AB161"/>
    <mergeCell ref="AB162:AB165"/>
    <mergeCell ref="AB125:AB128"/>
    <mergeCell ref="AB129:AB130"/>
    <mergeCell ref="AB131:AB132"/>
    <mergeCell ref="AB133:AB137"/>
    <mergeCell ref="Z227:Z229"/>
    <mergeCell ref="W227:W229"/>
    <mergeCell ref="X227:X229"/>
    <mergeCell ref="Y227:Y229"/>
    <mergeCell ref="Y216:Y220"/>
    <mergeCell ref="Z216:Z220"/>
    <mergeCell ref="Y208:Y210"/>
    <mergeCell ref="Z208:Z210"/>
    <mergeCell ref="AB255:AB258"/>
    <mergeCell ref="AB259:AB262"/>
    <mergeCell ref="AH37:AH41"/>
    <mergeCell ref="AH52:AH56"/>
    <mergeCell ref="AH70:AH72"/>
    <mergeCell ref="AH83:AH87"/>
    <mergeCell ref="AH101:AH103"/>
    <mergeCell ref="AH114:AH117"/>
    <mergeCell ref="AH129:AH130"/>
    <mergeCell ref="AH138:AH140"/>
    <mergeCell ref="AH149:AH152"/>
    <mergeCell ref="AH162:AH165"/>
    <mergeCell ref="AH174:AH177"/>
    <mergeCell ref="AH200:AH201"/>
    <mergeCell ref="AH216:AH220"/>
    <mergeCell ref="AH233:AH237"/>
    <mergeCell ref="AH251:AH254"/>
    <mergeCell ref="AB191:AB195"/>
    <mergeCell ref="AB196:AB199"/>
    <mergeCell ref="AB200:AB201"/>
    <mergeCell ref="AB202:AB205"/>
    <mergeCell ref="AB208:AB210"/>
    <mergeCell ref="AB211:AB215"/>
    <mergeCell ref="AB216:AB220"/>
    <mergeCell ref="AB37:AB41"/>
    <mergeCell ref="AB42:AB46"/>
    <mergeCell ref="AB47:AB50"/>
    <mergeCell ref="AB52:AB56"/>
    <mergeCell ref="AB62:AB65"/>
    <mergeCell ref="AB66:AB69"/>
    <mergeCell ref="AB57:AB61"/>
    <mergeCell ref="AB70:AB72"/>
    <mergeCell ref="AB73:AB75"/>
    <mergeCell ref="AB76:AB78"/>
    <mergeCell ref="AB79:AB82"/>
    <mergeCell ref="AB83:AB87"/>
    <mergeCell ref="AB88:AB92"/>
    <mergeCell ref="AB93:AB96"/>
    <mergeCell ref="AB97:AB100"/>
    <mergeCell ref="AB101:AB103"/>
    <mergeCell ref="AB206:AB207"/>
    <mergeCell ref="AB104:AB108"/>
    <mergeCell ref="AB109:AB113"/>
    <mergeCell ref="AB114:AB117"/>
    <mergeCell ref="AB118:AB120"/>
    <mergeCell ref="R259:R262"/>
    <mergeCell ref="S259:S262"/>
    <mergeCell ref="T259:T262"/>
    <mergeCell ref="V251:V254"/>
    <mergeCell ref="W251:W254"/>
    <mergeCell ref="X251:X254"/>
    <mergeCell ref="Y251:Y254"/>
    <mergeCell ref="Z251:Z254"/>
    <mergeCell ref="I255:I258"/>
    <mergeCell ref="J255:J258"/>
    <mergeCell ref="L255:L258"/>
    <mergeCell ref="M255:M258"/>
    <mergeCell ref="N255:N258"/>
    <mergeCell ref="P255:P258"/>
    <mergeCell ref="Q255:Q258"/>
    <mergeCell ref="R255:R258"/>
    <mergeCell ref="S255:S258"/>
    <mergeCell ref="T255:T258"/>
    <mergeCell ref="V255:V258"/>
    <mergeCell ref="W255:W258"/>
    <mergeCell ref="X255:X258"/>
    <mergeCell ref="Y255:Y258"/>
    <mergeCell ref="Z255:Z258"/>
    <mergeCell ref="V259:V262"/>
    <mergeCell ref="W259:W262"/>
    <mergeCell ref="X259:X262"/>
    <mergeCell ref="Y259:Y262"/>
    <mergeCell ref="Z259:Z262"/>
    <mergeCell ref="V243:V246"/>
    <mergeCell ref="W243:W246"/>
    <mergeCell ref="X243:X246"/>
    <mergeCell ref="Y243:Y246"/>
    <mergeCell ref="Z243:Z246"/>
    <mergeCell ref="I247:I250"/>
    <mergeCell ref="J247:J250"/>
    <mergeCell ref="L247:L250"/>
    <mergeCell ref="M247:M250"/>
    <mergeCell ref="N247:N250"/>
    <mergeCell ref="P247:P250"/>
    <mergeCell ref="Q247:Q250"/>
    <mergeCell ref="R247:R250"/>
    <mergeCell ref="S247:S250"/>
    <mergeCell ref="T247:T250"/>
    <mergeCell ref="V247:V250"/>
    <mergeCell ref="W247:W250"/>
    <mergeCell ref="X247:X250"/>
    <mergeCell ref="Y247:Y250"/>
    <mergeCell ref="Z247:Z250"/>
    <mergeCell ref="N243:N246"/>
    <mergeCell ref="P243:P246"/>
    <mergeCell ref="Q243:Q246"/>
    <mergeCell ref="R243:R246"/>
    <mergeCell ref="S243:S246"/>
    <mergeCell ref="T243:T246"/>
    <mergeCell ref="B243:B262"/>
    <mergeCell ref="C243:C262"/>
    <mergeCell ref="E243:E262"/>
    <mergeCell ref="F243:F262"/>
    <mergeCell ref="G243:G262"/>
    <mergeCell ref="I243:I246"/>
    <mergeCell ref="J243:J246"/>
    <mergeCell ref="L243:L246"/>
    <mergeCell ref="M243:M246"/>
    <mergeCell ref="I251:I254"/>
    <mergeCell ref="J251:J254"/>
    <mergeCell ref="L251:L254"/>
    <mergeCell ref="M251:M254"/>
    <mergeCell ref="I259:I262"/>
    <mergeCell ref="J259:J262"/>
    <mergeCell ref="L259:L262"/>
    <mergeCell ref="M259:M262"/>
    <mergeCell ref="N251:N254"/>
    <mergeCell ref="P251:P254"/>
    <mergeCell ref="Q251:Q254"/>
    <mergeCell ref="R251:R254"/>
    <mergeCell ref="S251:S254"/>
    <mergeCell ref="T251:T254"/>
    <mergeCell ref="N259:N262"/>
    <mergeCell ref="P259:P262"/>
    <mergeCell ref="Q259:Q262"/>
    <mergeCell ref="B233:B242"/>
    <mergeCell ref="C233:C242"/>
    <mergeCell ref="E233:E242"/>
    <mergeCell ref="F233:F242"/>
    <mergeCell ref="G233:G242"/>
    <mergeCell ref="I233:I237"/>
    <mergeCell ref="J233:J237"/>
    <mergeCell ref="L233:L237"/>
    <mergeCell ref="M233:M237"/>
    <mergeCell ref="N233:N237"/>
    <mergeCell ref="P233:P237"/>
    <mergeCell ref="Q233:Q237"/>
    <mergeCell ref="R233:R237"/>
    <mergeCell ref="S233:S237"/>
    <mergeCell ref="Q238:Q242"/>
    <mergeCell ref="R238:R242"/>
    <mergeCell ref="S238:S242"/>
    <mergeCell ref="T233:T237"/>
    <mergeCell ref="V233:V237"/>
    <mergeCell ref="W233:W237"/>
    <mergeCell ref="Y233:Y237"/>
    <mergeCell ref="Z233:Z237"/>
    <mergeCell ref="I238:I242"/>
    <mergeCell ref="J238:J242"/>
    <mergeCell ref="L238:L242"/>
    <mergeCell ref="M238:M242"/>
    <mergeCell ref="N238:N242"/>
    <mergeCell ref="P238:P242"/>
    <mergeCell ref="Y224:Y226"/>
    <mergeCell ref="Z224:Z226"/>
    <mergeCell ref="I227:I229"/>
    <mergeCell ref="J227:J229"/>
    <mergeCell ref="L227:L229"/>
    <mergeCell ref="M227:M229"/>
    <mergeCell ref="N227:N229"/>
    <mergeCell ref="P227:P229"/>
    <mergeCell ref="Q227:Q229"/>
    <mergeCell ref="R227:R229"/>
    <mergeCell ref="S227:S229"/>
    <mergeCell ref="T227:T229"/>
    <mergeCell ref="V227:V229"/>
    <mergeCell ref="N224:N226"/>
    <mergeCell ref="T238:T242"/>
    <mergeCell ref="V238:V242"/>
    <mergeCell ref="W238:W242"/>
    <mergeCell ref="X238:X242"/>
    <mergeCell ref="Y238:Y242"/>
    <mergeCell ref="Z238:Z242"/>
    <mergeCell ref="X233:X237"/>
    <mergeCell ref="P221:P223"/>
    <mergeCell ref="Q221:Q223"/>
    <mergeCell ref="R221:R223"/>
    <mergeCell ref="S221:S223"/>
    <mergeCell ref="T221:T223"/>
    <mergeCell ref="V221:V223"/>
    <mergeCell ref="W221:W223"/>
    <mergeCell ref="X221:X223"/>
    <mergeCell ref="Z221:Z223"/>
    <mergeCell ref="N216:N220"/>
    <mergeCell ref="P216:P220"/>
    <mergeCell ref="Q216:Q220"/>
    <mergeCell ref="R216:R220"/>
    <mergeCell ref="S216:S220"/>
    <mergeCell ref="T216:T220"/>
    <mergeCell ref="Y221:Y223"/>
    <mergeCell ref="L216:L220"/>
    <mergeCell ref="M216:M220"/>
    <mergeCell ref="L224:L226"/>
    <mergeCell ref="M224:M226"/>
    <mergeCell ref="W208:W210"/>
    <mergeCell ref="X208:X210"/>
    <mergeCell ref="B208:B215"/>
    <mergeCell ref="C208:C215"/>
    <mergeCell ref="E208:E215"/>
    <mergeCell ref="F208:F215"/>
    <mergeCell ref="G208:G215"/>
    <mergeCell ref="M208:M210"/>
    <mergeCell ref="T224:T226"/>
    <mergeCell ref="V216:V220"/>
    <mergeCell ref="W216:W220"/>
    <mergeCell ref="X216:X220"/>
    <mergeCell ref="V224:V226"/>
    <mergeCell ref="W224:W226"/>
    <mergeCell ref="X224:X226"/>
    <mergeCell ref="I211:I215"/>
    <mergeCell ref="J211:J215"/>
    <mergeCell ref="L211:L215"/>
    <mergeCell ref="M211:M215"/>
    <mergeCell ref="N211:N215"/>
    <mergeCell ref="P211:P215"/>
    <mergeCell ref="Q211:Q215"/>
    <mergeCell ref="R211:R215"/>
    <mergeCell ref="S211:S215"/>
    <mergeCell ref="T211:T215"/>
    <mergeCell ref="V211:V215"/>
    <mergeCell ref="W211:W215"/>
    <mergeCell ref="L221:L223"/>
    <mergeCell ref="M221:M223"/>
    <mergeCell ref="N221:N223"/>
    <mergeCell ref="X211:X215"/>
    <mergeCell ref="Y211:Y215"/>
    <mergeCell ref="Z211:Z215"/>
    <mergeCell ref="N208:N210"/>
    <mergeCell ref="P208:P210"/>
    <mergeCell ref="Q208:Q210"/>
    <mergeCell ref="R208:R210"/>
    <mergeCell ref="S208:S210"/>
    <mergeCell ref="T208:T210"/>
    <mergeCell ref="I208:I210"/>
    <mergeCell ref="J208:J210"/>
    <mergeCell ref="L208:L210"/>
    <mergeCell ref="V208:V210"/>
    <mergeCell ref="Q202:Q205"/>
    <mergeCell ref="R202:R205"/>
    <mergeCell ref="S202:S205"/>
    <mergeCell ref="T202:T205"/>
    <mergeCell ref="V202:V205"/>
    <mergeCell ref="W202:W205"/>
    <mergeCell ref="X202:X205"/>
    <mergeCell ref="Y202:Y205"/>
    <mergeCell ref="Z202:Z205"/>
    <mergeCell ref="I202:I205"/>
    <mergeCell ref="J202:J205"/>
    <mergeCell ref="L202:L205"/>
    <mergeCell ref="M202:M205"/>
    <mergeCell ref="N202:N205"/>
    <mergeCell ref="P202:P205"/>
    <mergeCell ref="Q206:Q207"/>
    <mergeCell ref="R206:R207"/>
    <mergeCell ref="S206:S207"/>
    <mergeCell ref="T206:T207"/>
    <mergeCell ref="V206:V207"/>
    <mergeCell ref="W206:W207"/>
    <mergeCell ref="X206:X207"/>
    <mergeCell ref="Y206:Y207"/>
    <mergeCell ref="Q200:Q201"/>
    <mergeCell ref="R200:R201"/>
    <mergeCell ref="S200:S201"/>
    <mergeCell ref="T200:T201"/>
    <mergeCell ref="V200:V201"/>
    <mergeCell ref="W200:W201"/>
    <mergeCell ref="X200:X201"/>
    <mergeCell ref="Y200:Y201"/>
    <mergeCell ref="Z200:Z201"/>
    <mergeCell ref="I200:I201"/>
    <mergeCell ref="J200:J201"/>
    <mergeCell ref="L200:L201"/>
    <mergeCell ref="M200:M201"/>
    <mergeCell ref="N200:N201"/>
    <mergeCell ref="P200:P201"/>
    <mergeCell ref="Q196:Q199"/>
    <mergeCell ref="R196:R199"/>
    <mergeCell ref="S196:S199"/>
    <mergeCell ref="T196:T199"/>
    <mergeCell ref="V196:V199"/>
    <mergeCell ref="W196:W199"/>
    <mergeCell ref="X196:X199"/>
    <mergeCell ref="Y196:Y199"/>
    <mergeCell ref="Z196:Z199"/>
    <mergeCell ref="I196:I199"/>
    <mergeCell ref="J196:J199"/>
    <mergeCell ref="L196:L199"/>
    <mergeCell ref="M196:M199"/>
    <mergeCell ref="N196:N199"/>
    <mergeCell ref="P196:P199"/>
    <mergeCell ref="Q186:Q190"/>
    <mergeCell ref="R186:R190"/>
    <mergeCell ref="S186:S190"/>
    <mergeCell ref="T186:T190"/>
    <mergeCell ref="V186:V190"/>
    <mergeCell ref="W186:W190"/>
    <mergeCell ref="X186:X190"/>
    <mergeCell ref="Y186:Y190"/>
    <mergeCell ref="Z186:Z190"/>
    <mergeCell ref="I186:I190"/>
    <mergeCell ref="J186:J190"/>
    <mergeCell ref="L186:L190"/>
    <mergeCell ref="M186:M190"/>
    <mergeCell ref="N186:N190"/>
    <mergeCell ref="P186:P190"/>
    <mergeCell ref="Q191:Q195"/>
    <mergeCell ref="R191:R195"/>
    <mergeCell ref="S191:S195"/>
    <mergeCell ref="T191:T195"/>
    <mergeCell ref="V191:V195"/>
    <mergeCell ref="W191:W195"/>
    <mergeCell ref="X191:X195"/>
    <mergeCell ref="Y191:Y195"/>
    <mergeCell ref="Z191:Z195"/>
    <mergeCell ref="I191:I195"/>
    <mergeCell ref="J191:J195"/>
    <mergeCell ref="L191:L195"/>
    <mergeCell ref="M191:M195"/>
    <mergeCell ref="N191:N195"/>
    <mergeCell ref="P191:P195"/>
    <mergeCell ref="Q180:Q182"/>
    <mergeCell ref="R180:R182"/>
    <mergeCell ref="S180:S182"/>
    <mergeCell ref="T180:T182"/>
    <mergeCell ref="V180:V182"/>
    <mergeCell ref="W180:W182"/>
    <mergeCell ref="X180:X182"/>
    <mergeCell ref="Y180:Y182"/>
    <mergeCell ref="Z180:Z182"/>
    <mergeCell ref="I180:I182"/>
    <mergeCell ref="J180:J182"/>
    <mergeCell ref="L180:L182"/>
    <mergeCell ref="M180:M182"/>
    <mergeCell ref="N180:N182"/>
    <mergeCell ref="P180:P182"/>
    <mergeCell ref="Q183:Q184"/>
    <mergeCell ref="R183:R184"/>
    <mergeCell ref="S183:S184"/>
    <mergeCell ref="T183:T184"/>
    <mergeCell ref="V183:V184"/>
    <mergeCell ref="W183:W184"/>
    <mergeCell ref="X183:X184"/>
    <mergeCell ref="Y183:Y184"/>
    <mergeCell ref="Z183:Z184"/>
    <mergeCell ref="I183:I184"/>
    <mergeCell ref="J183:J184"/>
    <mergeCell ref="L183:L184"/>
    <mergeCell ref="M183:M184"/>
    <mergeCell ref="N183:N184"/>
    <mergeCell ref="P183:P184"/>
    <mergeCell ref="Q174:Q177"/>
    <mergeCell ref="R174:R177"/>
    <mergeCell ref="S174:S177"/>
    <mergeCell ref="T174:T177"/>
    <mergeCell ref="V174:V177"/>
    <mergeCell ref="W174:W177"/>
    <mergeCell ref="X174:X177"/>
    <mergeCell ref="Y174:Y177"/>
    <mergeCell ref="Z174:Z177"/>
    <mergeCell ref="I174:I177"/>
    <mergeCell ref="J174:J177"/>
    <mergeCell ref="L174:L177"/>
    <mergeCell ref="M174:M177"/>
    <mergeCell ref="N174:N177"/>
    <mergeCell ref="P174:P177"/>
    <mergeCell ref="Q178:Q179"/>
    <mergeCell ref="R178:R179"/>
    <mergeCell ref="S178:S179"/>
    <mergeCell ref="T178:T179"/>
    <mergeCell ref="V178:V179"/>
    <mergeCell ref="W178:W179"/>
    <mergeCell ref="X178:X179"/>
    <mergeCell ref="Y178:Y179"/>
    <mergeCell ref="Z178:Z179"/>
    <mergeCell ref="I178:I179"/>
    <mergeCell ref="J178:J179"/>
    <mergeCell ref="L178:L179"/>
    <mergeCell ref="M178:M179"/>
    <mergeCell ref="N178:N179"/>
    <mergeCell ref="P178:P179"/>
    <mergeCell ref="Q168:Q170"/>
    <mergeCell ref="R168:R170"/>
    <mergeCell ref="S168:S170"/>
    <mergeCell ref="T168:T170"/>
    <mergeCell ref="V168:V170"/>
    <mergeCell ref="W168:W170"/>
    <mergeCell ref="X168:X170"/>
    <mergeCell ref="Y168:Y170"/>
    <mergeCell ref="Z168:Z170"/>
    <mergeCell ref="I168:I170"/>
    <mergeCell ref="J168:J170"/>
    <mergeCell ref="L168:L170"/>
    <mergeCell ref="M168:M170"/>
    <mergeCell ref="N168:N170"/>
    <mergeCell ref="P168:P170"/>
    <mergeCell ref="Q171:Q173"/>
    <mergeCell ref="R171:R173"/>
    <mergeCell ref="S171:S173"/>
    <mergeCell ref="T171:T173"/>
    <mergeCell ref="V171:V173"/>
    <mergeCell ref="W171:W173"/>
    <mergeCell ref="X171:X173"/>
    <mergeCell ref="Y171:Y173"/>
    <mergeCell ref="Z171:Z173"/>
    <mergeCell ref="I171:I173"/>
    <mergeCell ref="J171:J173"/>
    <mergeCell ref="L171:L173"/>
    <mergeCell ref="M171:M173"/>
    <mergeCell ref="N171:N173"/>
    <mergeCell ref="P171:P173"/>
    <mergeCell ref="Q162:Q165"/>
    <mergeCell ref="R162:R165"/>
    <mergeCell ref="S162:S165"/>
    <mergeCell ref="T162:T165"/>
    <mergeCell ref="V162:V165"/>
    <mergeCell ref="W162:W165"/>
    <mergeCell ref="X162:X165"/>
    <mergeCell ref="Y162:Y165"/>
    <mergeCell ref="Z162:Z165"/>
    <mergeCell ref="I162:I165"/>
    <mergeCell ref="J162:J165"/>
    <mergeCell ref="L162:L165"/>
    <mergeCell ref="M162:M165"/>
    <mergeCell ref="N162:N165"/>
    <mergeCell ref="P162:P165"/>
    <mergeCell ref="Q166:Q167"/>
    <mergeCell ref="R166:R167"/>
    <mergeCell ref="S166:S167"/>
    <mergeCell ref="T166:T167"/>
    <mergeCell ref="V166:V167"/>
    <mergeCell ref="W166:W167"/>
    <mergeCell ref="X166:X167"/>
    <mergeCell ref="Y166:Y167"/>
    <mergeCell ref="Z166:Z167"/>
    <mergeCell ref="I166:I167"/>
    <mergeCell ref="J166:J167"/>
    <mergeCell ref="L166:L167"/>
    <mergeCell ref="M166:M167"/>
    <mergeCell ref="N166:N167"/>
    <mergeCell ref="P166:P167"/>
    <mergeCell ref="Q156:Q158"/>
    <mergeCell ref="R156:R158"/>
    <mergeCell ref="S156:S158"/>
    <mergeCell ref="T156:T158"/>
    <mergeCell ref="V156:V158"/>
    <mergeCell ref="W156:W158"/>
    <mergeCell ref="X156:X158"/>
    <mergeCell ref="Y156:Y158"/>
    <mergeCell ref="Z156:Z158"/>
    <mergeCell ref="I156:I158"/>
    <mergeCell ref="J156:J158"/>
    <mergeCell ref="L156:L158"/>
    <mergeCell ref="M156:M158"/>
    <mergeCell ref="N156:N158"/>
    <mergeCell ref="P156:P158"/>
    <mergeCell ref="Q159:Q161"/>
    <mergeCell ref="R159:R161"/>
    <mergeCell ref="S159:S161"/>
    <mergeCell ref="T159:T161"/>
    <mergeCell ref="V159:V161"/>
    <mergeCell ref="W159:W161"/>
    <mergeCell ref="X159:X161"/>
    <mergeCell ref="Y159:Y161"/>
    <mergeCell ref="Z159:Z161"/>
    <mergeCell ref="I159:I161"/>
    <mergeCell ref="J159:J161"/>
    <mergeCell ref="L159:L161"/>
    <mergeCell ref="M159:M161"/>
    <mergeCell ref="N159:N161"/>
    <mergeCell ref="P159:P161"/>
    <mergeCell ref="Q149:Q152"/>
    <mergeCell ref="R149:R152"/>
    <mergeCell ref="S149:S152"/>
    <mergeCell ref="T149:T152"/>
    <mergeCell ref="V149:V152"/>
    <mergeCell ref="W149:W152"/>
    <mergeCell ref="X149:X152"/>
    <mergeCell ref="Y149:Y152"/>
    <mergeCell ref="Z149:Z152"/>
    <mergeCell ref="I149:I152"/>
    <mergeCell ref="J149:J152"/>
    <mergeCell ref="L149:L152"/>
    <mergeCell ref="M149:M152"/>
    <mergeCell ref="N149:N152"/>
    <mergeCell ref="P149:P152"/>
    <mergeCell ref="Q153:Q155"/>
    <mergeCell ref="R153:R155"/>
    <mergeCell ref="S153:S155"/>
    <mergeCell ref="T153:T155"/>
    <mergeCell ref="V153:V155"/>
    <mergeCell ref="W153:W155"/>
    <mergeCell ref="X153:X155"/>
    <mergeCell ref="Y153:Y155"/>
    <mergeCell ref="Z153:Z155"/>
    <mergeCell ref="I153:I155"/>
    <mergeCell ref="J153:J155"/>
    <mergeCell ref="L153:L155"/>
    <mergeCell ref="M153:M155"/>
    <mergeCell ref="N153:N155"/>
    <mergeCell ref="P153:P155"/>
    <mergeCell ref="S141:S145"/>
    <mergeCell ref="T141:T145"/>
    <mergeCell ref="V141:V145"/>
    <mergeCell ref="W141:W145"/>
    <mergeCell ref="X141:X145"/>
    <mergeCell ref="Y141:Y145"/>
    <mergeCell ref="Z141:Z145"/>
    <mergeCell ref="I141:I145"/>
    <mergeCell ref="J141:J145"/>
    <mergeCell ref="L141:L145"/>
    <mergeCell ref="M141:M145"/>
    <mergeCell ref="N141:N145"/>
    <mergeCell ref="P141:P145"/>
    <mergeCell ref="Q146:Q148"/>
    <mergeCell ref="R146:R148"/>
    <mergeCell ref="S146:S148"/>
    <mergeCell ref="T146:T148"/>
    <mergeCell ref="V146:V148"/>
    <mergeCell ref="W146:W148"/>
    <mergeCell ref="X146:X148"/>
    <mergeCell ref="Y146:Y148"/>
    <mergeCell ref="Z146:Z148"/>
    <mergeCell ref="I146:I148"/>
    <mergeCell ref="J146:J148"/>
    <mergeCell ref="L146:L148"/>
    <mergeCell ref="M146:M148"/>
    <mergeCell ref="N146:N148"/>
    <mergeCell ref="P146:P148"/>
    <mergeCell ref="Z138:Z140"/>
    <mergeCell ref="M138:M140"/>
    <mergeCell ref="N138:N140"/>
    <mergeCell ref="P138:P140"/>
    <mergeCell ref="Q138:Q140"/>
    <mergeCell ref="R138:R140"/>
    <mergeCell ref="S138:S140"/>
    <mergeCell ref="V133:V137"/>
    <mergeCell ref="W133:W137"/>
    <mergeCell ref="X133:X137"/>
    <mergeCell ref="Y133:Y137"/>
    <mergeCell ref="Z133:Z137"/>
    <mergeCell ref="N133:N137"/>
    <mergeCell ref="P133:P137"/>
    <mergeCell ref="Q133:Q137"/>
    <mergeCell ref="R133:R137"/>
    <mergeCell ref="S133:S137"/>
    <mergeCell ref="T133:T137"/>
    <mergeCell ref="T138:T140"/>
    <mergeCell ref="Z129:Z130"/>
    <mergeCell ref="I131:I132"/>
    <mergeCell ref="J131:J132"/>
    <mergeCell ref="L131:L132"/>
    <mergeCell ref="M131:M132"/>
    <mergeCell ref="N131:N132"/>
    <mergeCell ref="P131:P132"/>
    <mergeCell ref="Q131:Q132"/>
    <mergeCell ref="R131:R132"/>
    <mergeCell ref="S131:S132"/>
    <mergeCell ref="T131:T132"/>
    <mergeCell ref="V131:V132"/>
    <mergeCell ref="W131:W132"/>
    <mergeCell ref="X131:X132"/>
    <mergeCell ref="Y131:Y132"/>
    <mergeCell ref="Z131:Z132"/>
    <mergeCell ref="N129:N130"/>
    <mergeCell ref="P129:P130"/>
    <mergeCell ref="Q129:Q130"/>
    <mergeCell ref="R129:R130"/>
    <mergeCell ref="S129:S130"/>
    <mergeCell ref="T129:T130"/>
    <mergeCell ref="Z121:Z124"/>
    <mergeCell ref="I125:I128"/>
    <mergeCell ref="J125:J128"/>
    <mergeCell ref="L125:L128"/>
    <mergeCell ref="M125:M128"/>
    <mergeCell ref="N125:N128"/>
    <mergeCell ref="P125:P128"/>
    <mergeCell ref="Q125:Q128"/>
    <mergeCell ref="R125:R128"/>
    <mergeCell ref="S125:S128"/>
    <mergeCell ref="T125:T128"/>
    <mergeCell ref="V125:V128"/>
    <mergeCell ref="W125:W128"/>
    <mergeCell ref="X125:X128"/>
    <mergeCell ref="Y125:Y128"/>
    <mergeCell ref="Z125:Z128"/>
    <mergeCell ref="N121:N124"/>
    <mergeCell ref="P121:P124"/>
    <mergeCell ref="Q121:Q124"/>
    <mergeCell ref="R121:R124"/>
    <mergeCell ref="S121:S124"/>
    <mergeCell ref="T121:T124"/>
    <mergeCell ref="Z114:Z117"/>
    <mergeCell ref="I118:I120"/>
    <mergeCell ref="J118:J120"/>
    <mergeCell ref="L118:L120"/>
    <mergeCell ref="M118:M120"/>
    <mergeCell ref="N118:N120"/>
    <mergeCell ref="P118:P120"/>
    <mergeCell ref="Q118:Q120"/>
    <mergeCell ref="R118:R120"/>
    <mergeCell ref="S118:S120"/>
    <mergeCell ref="T118:T120"/>
    <mergeCell ref="V118:V120"/>
    <mergeCell ref="W118:W120"/>
    <mergeCell ref="X118:X120"/>
    <mergeCell ref="Y118:Y120"/>
    <mergeCell ref="Z118:Z120"/>
    <mergeCell ref="N114:N117"/>
    <mergeCell ref="P114:P117"/>
    <mergeCell ref="Q114:Q117"/>
    <mergeCell ref="R114:R117"/>
    <mergeCell ref="S114:S117"/>
    <mergeCell ref="T114:T117"/>
    <mergeCell ref="I114:I117"/>
    <mergeCell ref="J121:J124"/>
    <mergeCell ref="L121:L124"/>
    <mergeCell ref="M121:M124"/>
    <mergeCell ref="I129:I130"/>
    <mergeCell ref="J129:J130"/>
    <mergeCell ref="L129:L130"/>
    <mergeCell ref="M129:M130"/>
    <mergeCell ref="I133:I137"/>
    <mergeCell ref="J133:J137"/>
    <mergeCell ref="L133:L137"/>
    <mergeCell ref="M133:M137"/>
    <mergeCell ref="I138:I140"/>
    <mergeCell ref="J138:J140"/>
    <mergeCell ref="L138:L140"/>
    <mergeCell ref="W114:W117"/>
    <mergeCell ref="X114:X117"/>
    <mergeCell ref="Y114:Y117"/>
    <mergeCell ref="V121:V124"/>
    <mergeCell ref="W121:W124"/>
    <mergeCell ref="X121:X124"/>
    <mergeCell ref="Y121:Y124"/>
    <mergeCell ref="V129:V130"/>
    <mergeCell ref="W129:W130"/>
    <mergeCell ref="X129:X130"/>
    <mergeCell ref="Y129:Y130"/>
    <mergeCell ref="V138:V140"/>
    <mergeCell ref="W138:W140"/>
    <mergeCell ref="X138:X140"/>
    <mergeCell ref="Y138:Y140"/>
    <mergeCell ref="B104:B113"/>
    <mergeCell ref="C104:C113"/>
    <mergeCell ref="E104:E113"/>
    <mergeCell ref="F104:F113"/>
    <mergeCell ref="G104:G113"/>
    <mergeCell ref="I104:I108"/>
    <mergeCell ref="J104:J108"/>
    <mergeCell ref="L104:L108"/>
    <mergeCell ref="M104:M108"/>
    <mergeCell ref="V104:V108"/>
    <mergeCell ref="W104:W108"/>
    <mergeCell ref="X104:X108"/>
    <mergeCell ref="Y104:Y108"/>
    <mergeCell ref="Q141:Q145"/>
    <mergeCell ref="R141:R145"/>
    <mergeCell ref="Z104:Z108"/>
    <mergeCell ref="I109:I113"/>
    <mergeCell ref="J109:J113"/>
    <mergeCell ref="L109:L113"/>
    <mergeCell ref="M109:M113"/>
    <mergeCell ref="N109:N113"/>
    <mergeCell ref="P109:P113"/>
    <mergeCell ref="Q109:Q113"/>
    <mergeCell ref="R109:R113"/>
    <mergeCell ref="S109:S113"/>
    <mergeCell ref="T109:T113"/>
    <mergeCell ref="V109:V113"/>
    <mergeCell ref="W109:W113"/>
    <mergeCell ref="X109:X113"/>
    <mergeCell ref="Y109:Y113"/>
    <mergeCell ref="Z109:Z113"/>
    <mergeCell ref="N104:N108"/>
    <mergeCell ref="Z206:Z207"/>
    <mergeCell ref="I206:I207"/>
    <mergeCell ref="J206:J207"/>
    <mergeCell ref="L206:L207"/>
    <mergeCell ref="M206:M207"/>
    <mergeCell ref="N206:N207"/>
    <mergeCell ref="P206:P207"/>
    <mergeCell ref="Q101:Q103"/>
    <mergeCell ref="R101:R103"/>
    <mergeCell ref="S101:S103"/>
    <mergeCell ref="T101:T103"/>
    <mergeCell ref="V101:V103"/>
    <mergeCell ref="W101:W103"/>
    <mergeCell ref="X101:X103"/>
    <mergeCell ref="Y101:Y103"/>
    <mergeCell ref="Z101:Z103"/>
    <mergeCell ref="I101:I103"/>
    <mergeCell ref="J101:J103"/>
    <mergeCell ref="L101:L103"/>
    <mergeCell ref="M101:M103"/>
    <mergeCell ref="N101:N103"/>
    <mergeCell ref="P101:P103"/>
    <mergeCell ref="P104:P108"/>
    <mergeCell ref="Q104:Q108"/>
    <mergeCell ref="R104:R108"/>
    <mergeCell ref="S104:S108"/>
    <mergeCell ref="T104:T108"/>
    <mergeCell ref="V114:V117"/>
    <mergeCell ref="J114:J117"/>
    <mergeCell ref="L114:L117"/>
    <mergeCell ref="M114:M117"/>
    <mergeCell ref="I121:I124"/>
    <mergeCell ref="Q93:Q96"/>
    <mergeCell ref="R93:R96"/>
    <mergeCell ref="S93:S96"/>
    <mergeCell ref="T93:T96"/>
    <mergeCell ref="V93:V96"/>
    <mergeCell ref="W93:W96"/>
    <mergeCell ref="X93:X96"/>
    <mergeCell ref="Y93:Y96"/>
    <mergeCell ref="Z93:Z96"/>
    <mergeCell ref="I93:I96"/>
    <mergeCell ref="J93:J96"/>
    <mergeCell ref="L93:L96"/>
    <mergeCell ref="M93:M96"/>
    <mergeCell ref="N93:N96"/>
    <mergeCell ref="P93:P96"/>
    <mergeCell ref="T97:T100"/>
    <mergeCell ref="V97:V100"/>
    <mergeCell ref="W97:W100"/>
    <mergeCell ref="X97:X100"/>
    <mergeCell ref="Y97:Y100"/>
    <mergeCell ref="Z97:Z100"/>
    <mergeCell ref="I97:I100"/>
    <mergeCell ref="J97:J100"/>
    <mergeCell ref="L97:L100"/>
    <mergeCell ref="M97:M100"/>
    <mergeCell ref="N97:N100"/>
    <mergeCell ref="P97:P100"/>
    <mergeCell ref="X83:X87"/>
    <mergeCell ref="Y83:Y87"/>
    <mergeCell ref="Z83:Z87"/>
    <mergeCell ref="I83:I87"/>
    <mergeCell ref="J83:J87"/>
    <mergeCell ref="L83:L87"/>
    <mergeCell ref="M83:M87"/>
    <mergeCell ref="N83:N87"/>
    <mergeCell ref="P83:P87"/>
    <mergeCell ref="T88:T92"/>
    <mergeCell ref="V88:V92"/>
    <mergeCell ref="W88:W92"/>
    <mergeCell ref="X88:X92"/>
    <mergeCell ref="Y88:Y92"/>
    <mergeCell ref="Z88:Z92"/>
    <mergeCell ref="I88:I92"/>
    <mergeCell ref="J88:J92"/>
    <mergeCell ref="L88:L92"/>
    <mergeCell ref="M88:M92"/>
    <mergeCell ref="N88:N92"/>
    <mergeCell ref="P88:P92"/>
    <mergeCell ref="Q88:Q92"/>
    <mergeCell ref="R88:R92"/>
    <mergeCell ref="S88:S92"/>
    <mergeCell ref="Y79:Y82"/>
    <mergeCell ref="Z79:Z82"/>
    <mergeCell ref="I79:I82"/>
    <mergeCell ref="J79:J82"/>
    <mergeCell ref="L79:L82"/>
    <mergeCell ref="M79:M82"/>
    <mergeCell ref="N79:N82"/>
    <mergeCell ref="P79:P82"/>
    <mergeCell ref="Q79:Q82"/>
    <mergeCell ref="R79:R82"/>
    <mergeCell ref="S79:S82"/>
    <mergeCell ref="Q76:Q78"/>
    <mergeCell ref="R76:R78"/>
    <mergeCell ref="S76:S78"/>
    <mergeCell ref="T76:T78"/>
    <mergeCell ref="V76:V78"/>
    <mergeCell ref="W76:W78"/>
    <mergeCell ref="X76:X78"/>
    <mergeCell ref="I73:I75"/>
    <mergeCell ref="J73:J75"/>
    <mergeCell ref="L73:L75"/>
    <mergeCell ref="M73:M75"/>
    <mergeCell ref="N73:N75"/>
    <mergeCell ref="P73:P75"/>
    <mergeCell ref="Z66:Z69"/>
    <mergeCell ref="Q57:Q61"/>
    <mergeCell ref="R57:R61"/>
    <mergeCell ref="S57:S61"/>
    <mergeCell ref="Q73:Q75"/>
    <mergeCell ref="R73:R75"/>
    <mergeCell ref="S73:S75"/>
    <mergeCell ref="L76:L78"/>
    <mergeCell ref="M76:M78"/>
    <mergeCell ref="N76:N78"/>
    <mergeCell ref="P76:P78"/>
    <mergeCell ref="Q97:Q100"/>
    <mergeCell ref="R97:R100"/>
    <mergeCell ref="S97:S100"/>
    <mergeCell ref="T57:T61"/>
    <mergeCell ref="V57:V61"/>
    <mergeCell ref="W57:W61"/>
    <mergeCell ref="X57:X61"/>
    <mergeCell ref="Y57:Y61"/>
    <mergeCell ref="Z57:Z61"/>
    <mergeCell ref="I70:I72"/>
    <mergeCell ref="J70:J72"/>
    <mergeCell ref="L70:L72"/>
    <mergeCell ref="M70:M72"/>
    <mergeCell ref="N70:N72"/>
    <mergeCell ref="P70:P72"/>
    <mergeCell ref="Q70:Q72"/>
    <mergeCell ref="R70:R72"/>
    <mergeCell ref="S70:S72"/>
    <mergeCell ref="T70:T72"/>
    <mergeCell ref="V70:V72"/>
    <mergeCell ref="W70:W72"/>
    <mergeCell ref="X70:X72"/>
    <mergeCell ref="Y70:Y72"/>
    <mergeCell ref="Z70:Z72"/>
    <mergeCell ref="I57:I61"/>
    <mergeCell ref="V66:V69"/>
    <mergeCell ref="W66:W69"/>
    <mergeCell ref="X66:X69"/>
    <mergeCell ref="Y66:Y69"/>
    <mergeCell ref="L57:L61"/>
    <mergeCell ref="M57:M61"/>
    <mergeCell ref="N57:N61"/>
    <mergeCell ref="Y76:Y78"/>
    <mergeCell ref="Z76:Z78"/>
    <mergeCell ref="Q83:Q87"/>
    <mergeCell ref="R83:R87"/>
    <mergeCell ref="S83:S87"/>
    <mergeCell ref="T83:T87"/>
    <mergeCell ref="V83:V87"/>
    <mergeCell ref="W83:W87"/>
    <mergeCell ref="T62:T65"/>
    <mergeCell ref="V62:V65"/>
    <mergeCell ref="N52:N56"/>
    <mergeCell ref="P52:P56"/>
    <mergeCell ref="Q52:Q56"/>
    <mergeCell ref="R52:R56"/>
    <mergeCell ref="S52:S56"/>
    <mergeCell ref="W62:W65"/>
    <mergeCell ref="X62:X65"/>
    <mergeCell ref="Y62:Y65"/>
    <mergeCell ref="Z62:Z65"/>
    <mergeCell ref="S62:S65"/>
    <mergeCell ref="T52:T56"/>
    <mergeCell ref="P57:P61"/>
    <mergeCell ref="T73:T75"/>
    <mergeCell ref="V73:V75"/>
    <mergeCell ref="W73:W75"/>
    <mergeCell ref="X73:X75"/>
    <mergeCell ref="Y73:Y75"/>
    <mergeCell ref="Z73:Z75"/>
    <mergeCell ref="T79:T82"/>
    <mergeCell ref="V79:V82"/>
    <mergeCell ref="W79:W82"/>
    <mergeCell ref="X79:X82"/>
    <mergeCell ref="E66:E69"/>
    <mergeCell ref="F66:F69"/>
    <mergeCell ref="G66:G69"/>
    <mergeCell ref="I66:I69"/>
    <mergeCell ref="J66:J69"/>
    <mergeCell ref="L66:L69"/>
    <mergeCell ref="M66:M69"/>
    <mergeCell ref="N66:N69"/>
    <mergeCell ref="P66:P69"/>
    <mergeCell ref="Q66:Q69"/>
    <mergeCell ref="R66:R69"/>
    <mergeCell ref="S66:S69"/>
    <mergeCell ref="T66:T69"/>
    <mergeCell ref="B62:B65"/>
    <mergeCell ref="C62:C65"/>
    <mergeCell ref="E62:E65"/>
    <mergeCell ref="F62:F65"/>
    <mergeCell ref="G62:G65"/>
    <mergeCell ref="I62:I65"/>
    <mergeCell ref="J62:J65"/>
    <mergeCell ref="L62:L65"/>
    <mergeCell ref="M62:M65"/>
    <mergeCell ref="N62:N65"/>
    <mergeCell ref="P62:P65"/>
    <mergeCell ref="Q62:Q65"/>
    <mergeCell ref="R62:R65"/>
    <mergeCell ref="I52:I56"/>
    <mergeCell ref="J52:J56"/>
    <mergeCell ref="L52:L56"/>
    <mergeCell ref="M52:M56"/>
    <mergeCell ref="V52:V56"/>
    <mergeCell ref="W52:W56"/>
    <mergeCell ref="X52:X56"/>
    <mergeCell ref="Q47:Q50"/>
    <mergeCell ref="R47:R50"/>
    <mergeCell ref="S47:S50"/>
    <mergeCell ref="T47:T50"/>
    <mergeCell ref="V47:V50"/>
    <mergeCell ref="W47:W50"/>
    <mergeCell ref="X47:X50"/>
    <mergeCell ref="Y47:Y50"/>
    <mergeCell ref="Z47:Z50"/>
    <mergeCell ref="I47:I50"/>
    <mergeCell ref="J47:J50"/>
    <mergeCell ref="L47:L50"/>
    <mergeCell ref="M47:M50"/>
    <mergeCell ref="N47:N50"/>
    <mergeCell ref="P47:P50"/>
    <mergeCell ref="Y52:Y56"/>
    <mergeCell ref="Z52:Z56"/>
    <mergeCell ref="V37:V41"/>
    <mergeCell ref="W37:W41"/>
    <mergeCell ref="X37:X41"/>
    <mergeCell ref="Y37:Y41"/>
    <mergeCell ref="Z37:Z41"/>
    <mergeCell ref="I37:I41"/>
    <mergeCell ref="J37:J41"/>
    <mergeCell ref="L37:L41"/>
    <mergeCell ref="M37:M41"/>
    <mergeCell ref="N37:N41"/>
    <mergeCell ref="P37:P41"/>
    <mergeCell ref="Q42:Q46"/>
    <mergeCell ref="R42:R46"/>
    <mergeCell ref="S42:S46"/>
    <mergeCell ref="T42:T46"/>
    <mergeCell ref="V42:V46"/>
    <mergeCell ref="W42:W46"/>
    <mergeCell ref="X42:X46"/>
    <mergeCell ref="Y42:Y46"/>
    <mergeCell ref="Z42:Z46"/>
    <mergeCell ref="I42:I46"/>
    <mergeCell ref="J42:J46"/>
    <mergeCell ref="L42:L46"/>
    <mergeCell ref="M42:M46"/>
    <mergeCell ref="N42:N46"/>
    <mergeCell ref="P42:P46"/>
    <mergeCell ref="B37:B51"/>
    <mergeCell ref="C37:C51"/>
    <mergeCell ref="E37:E51"/>
    <mergeCell ref="F37:F51"/>
    <mergeCell ref="G37:G51"/>
    <mergeCell ref="E32:E36"/>
    <mergeCell ref="F32:F36"/>
    <mergeCell ref="G32:G36"/>
    <mergeCell ref="T32:T36"/>
    <mergeCell ref="L32:L36"/>
    <mergeCell ref="M32:M36"/>
    <mergeCell ref="N32:N36"/>
    <mergeCell ref="I29:I31"/>
    <mergeCell ref="J29:J31"/>
    <mergeCell ref="L29:L31"/>
    <mergeCell ref="P25:P28"/>
    <mergeCell ref="S16:S20"/>
    <mergeCell ref="Q37:Q41"/>
    <mergeCell ref="R37:R41"/>
    <mergeCell ref="S37:S41"/>
    <mergeCell ref="T37:T41"/>
    <mergeCell ref="B2:AJ2"/>
    <mergeCell ref="B1:AJ1"/>
    <mergeCell ref="AH25:AH28"/>
    <mergeCell ref="AI25:AI28"/>
    <mergeCell ref="AH29:AH31"/>
    <mergeCell ref="AI29:AI31"/>
    <mergeCell ref="AH32:AH36"/>
    <mergeCell ref="AI32:AI36"/>
    <mergeCell ref="AH16:AH20"/>
    <mergeCell ref="AI16:AI20"/>
    <mergeCell ref="AH21:AH24"/>
    <mergeCell ref="AI21:AI24"/>
    <mergeCell ref="W32:W36"/>
    <mergeCell ref="X32:X36"/>
    <mergeCell ref="Y32:Y36"/>
    <mergeCell ref="Z32:Z36"/>
    <mergeCell ref="AB32:AB36"/>
    <mergeCell ref="P32:P36"/>
    <mergeCell ref="V32:V36"/>
    <mergeCell ref="I32:I36"/>
    <mergeCell ref="J32:J36"/>
    <mergeCell ref="M29:M31"/>
    <mergeCell ref="N29:N31"/>
    <mergeCell ref="W25:W28"/>
    <mergeCell ref="X25:X28"/>
    <mergeCell ref="Y25:Y28"/>
    <mergeCell ref="Z25:Z28"/>
    <mergeCell ref="AB25:AB28"/>
    <mergeCell ref="B16:B31"/>
    <mergeCell ref="C16:C31"/>
    <mergeCell ref="E16:E31"/>
    <mergeCell ref="F16:F31"/>
    <mergeCell ref="X29:X31"/>
    <mergeCell ref="Y29:Y31"/>
    <mergeCell ref="Z29:Z31"/>
    <mergeCell ref="AB29:AB31"/>
    <mergeCell ref="P29:P31"/>
    <mergeCell ref="V29:V31"/>
    <mergeCell ref="T16:T20"/>
    <mergeCell ref="AB21:AB24"/>
    <mergeCell ref="V21:V24"/>
    <mergeCell ref="I25:I28"/>
    <mergeCell ref="J25:J28"/>
    <mergeCell ref="L25:L28"/>
    <mergeCell ref="M25:M28"/>
    <mergeCell ref="N25:N28"/>
    <mergeCell ref="R29:R31"/>
    <mergeCell ref="S29:S31"/>
    <mergeCell ref="T29:T31"/>
    <mergeCell ref="AH14:AJ14"/>
    <mergeCell ref="I16:I20"/>
    <mergeCell ref="J16:J20"/>
    <mergeCell ref="L16:L20"/>
    <mergeCell ref="M16:M20"/>
    <mergeCell ref="N16:N20"/>
    <mergeCell ref="B14:C14"/>
    <mergeCell ref="I14:J14"/>
    <mergeCell ref="V14:Z14"/>
    <mergeCell ref="E14:G14"/>
    <mergeCell ref="L14:N14"/>
    <mergeCell ref="Q16:Q20"/>
    <mergeCell ref="W16:W20"/>
    <mergeCell ref="X16:X20"/>
    <mergeCell ref="Y16:Y20"/>
    <mergeCell ref="Z16:Z20"/>
    <mergeCell ref="AB16:AB20"/>
    <mergeCell ref="AC14:AF14"/>
    <mergeCell ref="V16:V20"/>
    <mergeCell ref="R16:R20"/>
    <mergeCell ref="G16:G31"/>
    <mergeCell ref="Q32:Q36"/>
    <mergeCell ref="B32:B36"/>
    <mergeCell ref="C32:C36"/>
    <mergeCell ref="AJ21:AJ24"/>
    <mergeCell ref="AJ25:AJ28"/>
    <mergeCell ref="AJ29:AJ31"/>
    <mergeCell ref="AJ16:AJ20"/>
    <mergeCell ref="AJ32:AJ36"/>
    <mergeCell ref="R32:R36"/>
    <mergeCell ref="S32:S36"/>
    <mergeCell ref="P16:P20"/>
    <mergeCell ref="P21:P24"/>
    <mergeCell ref="I21:I24"/>
    <mergeCell ref="J21:J24"/>
    <mergeCell ref="L21:L24"/>
    <mergeCell ref="M21:M24"/>
    <mergeCell ref="N21:N24"/>
    <mergeCell ref="Q21:Q24"/>
    <mergeCell ref="W21:W24"/>
    <mergeCell ref="X21:X24"/>
    <mergeCell ref="Y21:Y24"/>
    <mergeCell ref="Z21:Z24"/>
    <mergeCell ref="Q25:Q28"/>
    <mergeCell ref="R21:R24"/>
    <mergeCell ref="S21:S24"/>
    <mergeCell ref="T21:T24"/>
    <mergeCell ref="R25:R28"/>
    <mergeCell ref="S25:S28"/>
    <mergeCell ref="T25:T28"/>
    <mergeCell ref="V25:V28"/>
    <mergeCell ref="Q29:Q31"/>
    <mergeCell ref="W29:W31"/>
  </mergeCells>
  <conditionalFormatting sqref="R16:Z262">
    <cfRule type="cellIs" dxfId="0" priority="11" operator="equal">
      <formula>"X"</formula>
    </cfRule>
  </conditionalFormatting>
  <pageMargins left="0.62" right="0.19" top="0.74803149606299213" bottom="0.74803149606299213" header="0.31496062992125984" footer="0.31496062992125984"/>
  <pageSetup paperSize="5" scale="40" orientation="landscape" horizontalDpi="4294967295" verticalDpi="4294967295" r:id="rId1"/>
  <headerFooter>
    <oddFooter>&amp;RF1.G1.MPE1 Versión 8.0</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Nestor Julio Yaselga Lopez</dc:creator>
  <cp:lastModifiedBy>Paola Jisselle Alvarez Angel</cp:lastModifiedBy>
  <cp:lastPrinted>2014-01-27T20:40:07Z</cp:lastPrinted>
  <dcterms:created xsi:type="dcterms:W3CDTF">2014-01-08T13:43:44Z</dcterms:created>
  <dcterms:modified xsi:type="dcterms:W3CDTF">2014-01-31T23:18:24Z</dcterms:modified>
</cp:coreProperties>
</file>