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iana.pulido\Desktop\ICBF\SubDir Gral\2021\Bancos de Oferentes\Primera Infancia\Comite rtas observaciones\"/>
    </mc:Choice>
  </mc:AlternateContent>
  <xr:revisionPtr revIDLastSave="0" documentId="8_{26F56CC5-A876-4EF5-BD56-8944E60BC93F}" xr6:coauthVersionLast="45" xr6:coauthVersionMax="45" xr10:uidLastSave="{00000000-0000-0000-0000-000000000000}"/>
  <bookViews>
    <workbookView xWindow="-110" yWindow="-110" windowWidth="19420" windowHeight="10420" xr2:uid="{071A189E-52D3-4A61-B052-1F66620D3CD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6" i="1" l="1"/>
  <c r="Q45" i="1"/>
  <c r="Q44" i="1"/>
  <c r="Q43" i="1"/>
  <c r="Q42" i="1"/>
</calcChain>
</file>

<file path=xl/sharedStrings.xml><?xml version="1.0" encoding="utf-8"?>
<sst xmlns="http://schemas.openxmlformats.org/spreadsheetml/2006/main" count="913" uniqueCount="160">
  <si>
    <t>Departamento</t>
  </si>
  <si>
    <t>Centro Zonal</t>
  </si>
  <si>
    <t>Nit Oferente Plural</t>
  </si>
  <si>
    <t>Nombre Oferente</t>
  </si>
  <si>
    <t>Tipo Oferente</t>
  </si>
  <si>
    <t>Puntaje IDEAS</t>
  </si>
  <si>
    <t>IDEAS</t>
  </si>
  <si>
    <t>Infraestructura</t>
  </si>
  <si>
    <t>Talento Humano</t>
  </si>
  <si>
    <t>Capacidad Residual</t>
  </si>
  <si>
    <t>Rango Oferente</t>
  </si>
  <si>
    <t>Pre Asginado</t>
  </si>
  <si>
    <t>Contra Partida</t>
  </si>
  <si>
    <t>Trayectoria y Sanciones</t>
  </si>
  <si>
    <t>Experiencia Territorial</t>
  </si>
  <si>
    <t>Experiencia Territorial Adicional</t>
  </si>
  <si>
    <t>Total Criterio de Selección</t>
  </si>
  <si>
    <t>Valor Tecnico Agregado</t>
  </si>
  <si>
    <t>discapacidad</t>
  </si>
  <si>
    <t>Sorteo</t>
  </si>
  <si>
    <t>Asignado</t>
  </si>
  <si>
    <t>Contrato</t>
  </si>
  <si>
    <t>Rango Contrato</t>
  </si>
  <si>
    <t>Elegibilidad</t>
  </si>
  <si>
    <t>Fecha Proceso</t>
  </si>
  <si>
    <t>Observación</t>
  </si>
  <si>
    <t>CUNDINAMARCA</t>
  </si>
  <si>
    <t>CZ SOACHA CENTRO</t>
  </si>
  <si>
    <t>FUNDACION SOCIAL SEMILLAS DE ESPERANZA</t>
  </si>
  <si>
    <t>Singular</t>
  </si>
  <si>
    <t>96.88</t>
  </si>
  <si>
    <t>Cumple</t>
  </si>
  <si>
    <t>Si</t>
  </si>
  <si>
    <t>No Cumple</t>
  </si>
  <si>
    <t>ADJUDICADO</t>
  </si>
  <si>
    <t>2021-25-10001025</t>
  </si>
  <si>
    <t>FUNDACIÓN SOLIDARIDAD POR COLOMBIA</t>
  </si>
  <si>
    <t>96.90</t>
  </si>
  <si>
    <t>NO SELECCIONADO</t>
  </si>
  <si>
    <t>FUNDACION SEMILLAS PARA LA PAZ</t>
  </si>
  <si>
    <t>Plural</t>
  </si>
  <si>
    <t>101</t>
  </si>
  <si>
    <t>ASOCIACIÓN DE PADRES DE FAMILIA HOGAR INFANTIL LAS TRAVESURAS DEL MUNICIPIO DE SAN FRANCISCO</t>
  </si>
  <si>
    <t>99.70</t>
  </si>
  <si>
    <t>FUNDACIÓN PARA EL FOMENTO DE LA EDUCACIÓN EN EL CHOCO</t>
  </si>
  <si>
    <t>96.55</t>
  </si>
  <si>
    <t>ASOCIACIÓN AGROECOLOGICA DEL TOLIMA AETOL</t>
  </si>
  <si>
    <t>92.73</t>
  </si>
  <si>
    <t>CHOCÓ</t>
  </si>
  <si>
    <t>CZ ISTMINA</t>
  </si>
  <si>
    <t>FUNDACION PARA EL DESARROLLO SOCIAL Y AGROAMBIENTAL DEL CHOCO</t>
  </si>
  <si>
    <t>2021-27-20000081.0</t>
  </si>
  <si>
    <t>CORPORACION ABRAHAN LINCOLN</t>
  </si>
  <si>
    <t>FUNDACIÓN VISIÓN TRANSFORMADORA</t>
  </si>
  <si>
    <t>94.40</t>
  </si>
  <si>
    <t>FUNDACIÓN COLOMBIANA CON SEGURIDAD ALIMENTARIA Y NUTRICIONAL</t>
  </si>
  <si>
    <t>94.30</t>
  </si>
  <si>
    <t>FUNDACIÓN SERRANIA</t>
  </si>
  <si>
    <t>90.40</t>
  </si>
  <si>
    <t>ASOCIACIÓN MUTUAL AVANZAR</t>
  </si>
  <si>
    <t>FUNDACIÓN CREER INICIATIVA DESARROLLO Y ESPERANZA</t>
  </si>
  <si>
    <t>91.35</t>
  </si>
  <si>
    <t>ASOCIACIÓN SEMBRADORES DE ESPERANZA</t>
  </si>
  <si>
    <t>87.55</t>
  </si>
  <si>
    <t>FUNDACIÓN PROTEGER DEL CHOCO</t>
  </si>
  <si>
    <t>89.20</t>
  </si>
  <si>
    <t>ASOCIACIÓN AGRO IMPULSO DEL CHOCO</t>
  </si>
  <si>
    <t>96.10</t>
  </si>
  <si>
    <t>CORPORACION EQUIDAD PAZ Y DESARROLLO SOCIAL</t>
  </si>
  <si>
    <t>FUNDASER FUNDACION PARA EL DESARROLLOINTEGRAL HUMANO Y DE GRUPOS POBLACIONALES</t>
  </si>
  <si>
    <t>84.10</t>
  </si>
  <si>
    <t>ASOCIACIÓN CAMPO VERDE DEL CHOCO</t>
  </si>
  <si>
    <t>94.42</t>
  </si>
  <si>
    <t>CONSEJO REGIONAL INDIGENA DEL CHOCO</t>
  </si>
  <si>
    <t>ASOCIACIÓN CAMINOS DE PAZ Y PROSPERIDAD</t>
  </si>
  <si>
    <t xml:space="preserve">FUNDACIÓN CONSTRUYENDO UN NUEVO FUTURO </t>
  </si>
  <si>
    <t>FUNDACION CASA HOGAR NUESTRO SUEÑOS</t>
  </si>
  <si>
    <t>98.05</t>
  </si>
  <si>
    <t>ASOCIACIÓN DE JOVENES PROGRESISTAS DEL CHOCO</t>
  </si>
  <si>
    <t>92.80</t>
  </si>
  <si>
    <t>CORPORACIÓN LA NUEVA COLOMBIA</t>
  </si>
  <si>
    <t>93.10</t>
  </si>
  <si>
    <t>HUILA</t>
  </si>
  <si>
    <t>CZ GARZON</t>
  </si>
  <si>
    <t>FUNDACION SOCIAL, FAMILIA, MUJER, ADOLESCENCIA, INFANCIA CON AMOR</t>
  </si>
  <si>
    <t>95.57</t>
  </si>
  <si>
    <t>2021-41-10001111</t>
  </si>
  <si>
    <t>GRUPO ASOCIATIVO MADRES CABEZA DE FAMILIA FUERZA VIVA</t>
  </si>
  <si>
    <t>93.50</t>
  </si>
  <si>
    <t>GRUPO ASOCIATIVO AFECTO Y VIDA</t>
  </si>
  <si>
    <t>95.85</t>
  </si>
  <si>
    <t>ASOCIACIÓN DE VOLUNTADES PARA EL SERVICIO SOCIAL</t>
  </si>
  <si>
    <t>96.12</t>
  </si>
  <si>
    <t>FUNDACION COEXISTIR</t>
  </si>
  <si>
    <t>96.20</t>
  </si>
  <si>
    <t>FUNDACION GIMNASIO MODERNO DEL CAUCA</t>
  </si>
  <si>
    <t>94.98</t>
  </si>
  <si>
    <t>FUNDACION INTEGRAL PARA EL DESARROLLO J.S.G.</t>
  </si>
  <si>
    <t>97.57</t>
  </si>
  <si>
    <t>FUNDACION PICACHOS</t>
  </si>
  <si>
    <t>98.53</t>
  </si>
  <si>
    <t>CZ NEIVA</t>
  </si>
  <si>
    <t>FUNDACION CAMINOS DE PAZ PARA LA CONVIVENCIA SOCIAL</t>
  </si>
  <si>
    <t>2021-41-41001262020</t>
  </si>
  <si>
    <t>ASOCIACIÓN DE MADRES QUE VELAN POR LA NIÑEZ</t>
  </si>
  <si>
    <t>FUNDACION SOCIAL PARA LA PROTECCION DE LA FAMILIA Y EL APOYO A LA PRIMERA INFANCIA</t>
  </si>
  <si>
    <t>94.70</t>
  </si>
  <si>
    <t>FUNDACION PARA EL DESARROLLO INTEGRAL SOSTENIBLE ENERGIA VITAL</t>
  </si>
  <si>
    <t>94.75</t>
  </si>
  <si>
    <t xml:space="preserve">ASOCIACIÓN DE PRODUCTORES DE LA REGION CARIBE </t>
  </si>
  <si>
    <t>No</t>
  </si>
  <si>
    <t>N/A</t>
  </si>
  <si>
    <t>MAGDALENA</t>
  </si>
  <si>
    <t>CZ DEL RIO</t>
  </si>
  <si>
    <t>FAFEP, FUNDACIÓN DE AYUDA A FAMILIAS DE EXTREMA POBREZA</t>
  </si>
  <si>
    <t>98.10</t>
  </si>
  <si>
    <t>2021-47-20000095.0</t>
  </si>
  <si>
    <t>FUNDACION AFROCOLOMBIANA RAIZALES</t>
  </si>
  <si>
    <t>85.30</t>
  </si>
  <si>
    <t>ASOCIACIÓN DE PROFESIONALES PARA EL DESARROLLO EMPRESARIAL Y SOCIAL DE LA REGION CARIBE APDES</t>
  </si>
  <si>
    <t>82.75</t>
  </si>
  <si>
    <t>ASOCIACIÓN SOLIDARIA DE TRABAJADORES COMUNITARIOS DE PLATO.</t>
  </si>
  <si>
    <t>95.70</t>
  </si>
  <si>
    <t>FUNDACIÓN PARA BRINDAR UN MEJOR VIVIR (FUMVIR)</t>
  </si>
  <si>
    <t>94.28</t>
  </si>
  <si>
    <t>CORPORACIÓN JUNTOS CONSTRUYENDO FUTURO</t>
  </si>
  <si>
    <t>96.40</t>
  </si>
  <si>
    <t>FUNDACION DESPERTAR SOLIDARIO</t>
  </si>
  <si>
    <t>95.01</t>
  </si>
  <si>
    <t>FUNDACION STERLING DEL CARIBE</t>
  </si>
  <si>
    <t>CORPORACIÓN COMUNITARIA PARA EL DESARROLLO DE LAS FAMILIAS Y COMUNIADDES DEL DEPARTAMENTO DEL MAGDALENA CORFAMAG</t>
  </si>
  <si>
    <t>90.53</t>
  </si>
  <si>
    <t>CORPORACIÓN COMUNITARIA NUTRIR</t>
  </si>
  <si>
    <t>95.60</t>
  </si>
  <si>
    <t>FUNDACIÓN PARA EL DESARROLLO DEL CAPITAL HUMANO Y PROGRESO DE CIENAGA</t>
  </si>
  <si>
    <t>BOYACÁ</t>
  </si>
  <si>
    <t>CZ DUITAMA</t>
  </si>
  <si>
    <t>FUNDACION TUCRECER</t>
  </si>
  <si>
    <t>97.20</t>
  </si>
  <si>
    <t>2021-15-20000030.0</t>
  </si>
  <si>
    <t>Se da alcance el informe final de evaluación publicado el 19 de febrero de 2021</t>
  </si>
  <si>
    <t>FUNDACION TRANSGREDIR LA INDIFERENCIA</t>
  </si>
  <si>
    <t>91.00</t>
  </si>
  <si>
    <t>FUNDACIÓN SONDER</t>
  </si>
  <si>
    <t>ASOCIACIÓN DE PADRES DE FAMILIA DEL CDI INSTITUCIONAL, OTRAS MODALIDADES DE ATENCIÓN A LA PRIMERA INFANCIA DEL SECTOR BOAVITA Y OTROS</t>
  </si>
  <si>
    <t>PUTUMAYO</t>
  </si>
  <si>
    <t>CZ LA HORMIGA</t>
  </si>
  <si>
    <t>FUNDACION AMBIENTAL PRO VIDA</t>
  </si>
  <si>
    <t>2021-86-10002040</t>
  </si>
  <si>
    <t>Se da alcance el informe final de evaluación publicado el 20 de febrero de 2021</t>
  </si>
  <si>
    <t>HORIZONTES FUNDACIÓN PARA EL AMOR Y LA SALUD</t>
  </si>
  <si>
    <t>97.30</t>
  </si>
  <si>
    <t>CORPORACIÓN EL MINUTO DE DIOS DE GARZON</t>
  </si>
  <si>
    <t>96.48</t>
  </si>
  <si>
    <t>FUNDACION PARA EL DESARROLLO Y LA RENOVACION SOCIAL</t>
  </si>
  <si>
    <t>96.43</t>
  </si>
  <si>
    <t>COOPERATIVA COOPUMNAR</t>
  </si>
  <si>
    <t>95.67</t>
  </si>
  <si>
    <t>FUNDACION CAMINOS DE AMOR</t>
  </si>
  <si>
    <t>FUNDACION DE PROFESIONALES ENFOCADOS A LA RECONSTRUCCION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</si>
</sst>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7FCA01-044D-4E95-A31E-7C1D91D5072B}" name="Tabla1" displayName="Tabla1" ref="A1:Z73" totalsRowShown="0">
  <autoFilter ref="A1:Z73" xr:uid="{0E8A3476-6DBD-481C-A949-6EA60FADF819}"/>
  <tableColumns count="26">
    <tableColumn id="1" xr3:uid="{E9518039-679D-49EC-83BC-562843E67845}" name="Departamento"/>
    <tableColumn id="2" xr3:uid="{2247E627-36A9-421A-94A6-C57250980511}" name="Centro Zonal"/>
    <tableColumn id="3" xr3:uid="{BE8FD8BC-A2B5-4BCC-B332-E1BE1E62F80E}" name="Nit Oferente Plural"/>
    <tableColumn id="4" xr3:uid="{CC340085-ECE1-45BA-A2DC-6B3A7C3493AB}" name="Nombre Oferente"/>
    <tableColumn id="5" xr3:uid="{F93E5803-DACE-45BE-ABB4-CD5F9CB8BA39}" name="Tipo Oferente"/>
    <tableColumn id="6" xr3:uid="{E7D9DB03-832E-4623-815B-3D0964844052}" name="Puntaje IDEAS" dataDxfId="1"/>
    <tableColumn id="7" xr3:uid="{2AA01617-AEC8-4716-8EF4-345D57043068}" name="IDEAS"/>
    <tableColumn id="8" xr3:uid="{2BEF48B0-6AB5-4531-AD48-4FC884015EE0}" name="Infraestructura"/>
    <tableColumn id="9" xr3:uid="{A13352BB-ED88-4FE2-8EC8-5C68ED2A1AB5}" name="Talento Humano"/>
    <tableColumn id="10" xr3:uid="{E46257B1-8171-4DDD-A174-BDF1957C902B}" name="Capacidad Residual"/>
    <tableColumn id="11" xr3:uid="{5151D55C-9950-4494-8EEE-E576880A2AFF}" name="Rango Oferente"/>
    <tableColumn id="12" xr3:uid="{8157CA92-C3FA-4554-B6F0-9ACF0B75EF29}" name="Pre Asginado"/>
    <tableColumn id="13" xr3:uid="{9AB4F6AE-282B-4160-B108-6C7371E4DEA9}" name="Contra Partida"/>
    <tableColumn id="14" xr3:uid="{C178EC25-3321-4257-8180-5F1AC6EBD9D8}" name="Trayectoria y Sanciones"/>
    <tableColumn id="15" xr3:uid="{6414613A-598F-4753-820D-3FBD5A6716CE}" name="Experiencia Territorial"/>
    <tableColumn id="16" xr3:uid="{CB1A7581-E146-4A77-966F-3B83AC7DB190}" name="Experiencia Territorial Adicional"/>
    <tableColumn id="17" xr3:uid="{B5AF9B1B-F912-4A06-BF4D-4E95F76CD0BD}" name="Total Criterio de Selección"/>
    <tableColumn id="18" xr3:uid="{1ED2B946-9F18-48F7-9366-5852A535650D}" name="Valor Tecnico Agregado"/>
    <tableColumn id="19" xr3:uid="{291EDBB6-8415-48CC-B6EE-E36E02C72B4D}" name="discapacidad"/>
    <tableColumn id="20" xr3:uid="{54039C62-9A28-4E9C-9FDB-A7742A18652B}" name="Sorteo"/>
    <tableColumn id="21" xr3:uid="{46496FE0-B20F-4B0A-89AC-39F9CA8510F4}" name="Asignado"/>
    <tableColumn id="22" xr3:uid="{59485B3E-99DE-4715-B882-9A8CDD24FDCD}" name="Contrato" dataDxfId="0"/>
    <tableColumn id="23" xr3:uid="{B382E7CB-27C5-40FA-AD79-6EE18BEA919F}" name="Rango Contrato"/>
    <tableColumn id="24" xr3:uid="{E7E08E07-9222-41B2-A419-3565A5DBE005}" name="Elegibilidad"/>
    <tableColumn id="25" xr3:uid="{64729413-233C-4A9C-B8F7-11444FC7D71A}" name="Fecha Proceso"/>
    <tableColumn id="26" xr3:uid="{12278D5E-92AC-443D-946C-49E3AAE26E74}" name="Observac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FBE39-2631-4ABF-9940-5775AE9BA996}">
  <dimension ref="A1:Z73"/>
  <sheetViews>
    <sheetView tabSelected="1" workbookViewId="0"/>
  </sheetViews>
  <sheetFormatPr baseColWidth="10" defaultRowHeight="14.5" x14ac:dyDescent="0.35"/>
  <cols>
    <col min="6" max="6" width="11.453125" style="3"/>
    <col min="26" max="26" width="36.1796875" customWidth="1"/>
  </cols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3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 t="s">
        <v>26</v>
      </c>
      <c r="B2" t="s">
        <v>27</v>
      </c>
      <c r="C2">
        <v>900088285</v>
      </c>
      <c r="D2" t="s">
        <v>28</v>
      </c>
      <c r="E2" t="s">
        <v>29</v>
      </c>
      <c r="F2" s="3" t="s">
        <v>30</v>
      </c>
      <c r="G2" t="s">
        <v>31</v>
      </c>
      <c r="H2" t="s">
        <v>31</v>
      </c>
      <c r="I2" t="s">
        <v>31</v>
      </c>
      <c r="J2">
        <v>99998707.462527215</v>
      </c>
      <c r="K2">
        <v>5</v>
      </c>
      <c r="L2" t="s">
        <v>32</v>
      </c>
      <c r="M2">
        <v>20</v>
      </c>
      <c r="N2">
        <v>31.619946886987311</v>
      </c>
      <c r="O2">
        <v>10</v>
      </c>
      <c r="P2">
        <v>25</v>
      </c>
      <c r="Q2">
        <v>86.619946886987293</v>
      </c>
      <c r="R2">
        <v>0.03</v>
      </c>
      <c r="S2" t="s">
        <v>33</v>
      </c>
      <c r="T2">
        <v>0</v>
      </c>
      <c r="U2" t="s">
        <v>34</v>
      </c>
      <c r="V2" s="1" t="s">
        <v>35</v>
      </c>
      <c r="W2">
        <v>3</v>
      </c>
      <c r="X2">
        <v>1</v>
      </c>
      <c r="Y2" s="2">
        <v>44247</v>
      </c>
    </row>
    <row r="3" spans="1:26" x14ac:dyDescent="0.35">
      <c r="A3" t="s">
        <v>26</v>
      </c>
      <c r="B3" t="s">
        <v>27</v>
      </c>
      <c r="C3">
        <v>860071169</v>
      </c>
      <c r="D3" t="s">
        <v>36</v>
      </c>
      <c r="E3" t="s">
        <v>29</v>
      </c>
      <c r="F3" s="3" t="s">
        <v>37</v>
      </c>
      <c r="G3" t="s">
        <v>31</v>
      </c>
      <c r="H3" t="s">
        <v>31</v>
      </c>
      <c r="I3" t="s">
        <v>31</v>
      </c>
      <c r="J3">
        <v>100000000</v>
      </c>
      <c r="K3">
        <v>5</v>
      </c>
      <c r="L3" t="s">
        <v>32</v>
      </c>
      <c r="M3">
        <v>0</v>
      </c>
      <c r="N3">
        <v>35</v>
      </c>
      <c r="O3">
        <v>20</v>
      </c>
      <c r="P3">
        <v>0</v>
      </c>
      <c r="Q3">
        <v>55</v>
      </c>
      <c r="R3">
        <v>0.02</v>
      </c>
      <c r="S3" t="s">
        <v>33</v>
      </c>
      <c r="T3">
        <v>0</v>
      </c>
      <c r="U3" t="s">
        <v>38</v>
      </c>
      <c r="V3" s="1" t="s">
        <v>35</v>
      </c>
      <c r="W3">
        <v>3</v>
      </c>
      <c r="X3">
        <v>2</v>
      </c>
      <c r="Y3" s="2">
        <v>44247</v>
      </c>
    </row>
    <row r="4" spans="1:26" x14ac:dyDescent="0.35">
      <c r="A4" t="s">
        <v>26</v>
      </c>
      <c r="B4" t="s">
        <v>27</v>
      </c>
      <c r="C4">
        <v>901092473</v>
      </c>
      <c r="D4" t="s">
        <v>39</v>
      </c>
      <c r="E4" t="s">
        <v>40</v>
      </c>
      <c r="F4" s="3" t="s">
        <v>41</v>
      </c>
      <c r="G4" t="s">
        <v>31</v>
      </c>
      <c r="H4" t="s">
        <v>31</v>
      </c>
      <c r="I4" t="s">
        <v>31</v>
      </c>
      <c r="J4">
        <v>12748</v>
      </c>
      <c r="K4">
        <v>4</v>
      </c>
      <c r="L4" t="s">
        <v>32</v>
      </c>
      <c r="M4">
        <v>10</v>
      </c>
      <c r="N4">
        <v>33.989746237828271</v>
      </c>
      <c r="O4">
        <v>2.5</v>
      </c>
      <c r="P4">
        <v>4.7456395348837539</v>
      </c>
      <c r="Q4">
        <v>51.235385772712</v>
      </c>
      <c r="R4">
        <v>0.02</v>
      </c>
      <c r="S4" t="s">
        <v>33</v>
      </c>
      <c r="T4">
        <v>0</v>
      </c>
      <c r="U4" t="s">
        <v>38</v>
      </c>
      <c r="V4" t="s">
        <v>35</v>
      </c>
      <c r="W4">
        <v>3</v>
      </c>
      <c r="X4">
        <v>3</v>
      </c>
      <c r="Y4" s="2">
        <v>44247</v>
      </c>
    </row>
    <row r="5" spans="1:26" x14ac:dyDescent="0.35">
      <c r="A5" t="s">
        <v>26</v>
      </c>
      <c r="B5" t="s">
        <v>27</v>
      </c>
      <c r="C5">
        <v>800096932</v>
      </c>
      <c r="D5" t="s">
        <v>42</v>
      </c>
      <c r="E5" t="s">
        <v>40</v>
      </c>
      <c r="F5" s="3" t="s">
        <v>43</v>
      </c>
      <c r="G5" t="s">
        <v>31</v>
      </c>
      <c r="H5" t="s">
        <v>31</v>
      </c>
      <c r="I5" t="s">
        <v>31</v>
      </c>
      <c r="J5">
        <v>12748</v>
      </c>
      <c r="K5">
        <v>4</v>
      </c>
      <c r="L5" t="s">
        <v>32</v>
      </c>
      <c r="M5">
        <v>10</v>
      </c>
      <c r="N5">
        <v>33.989746237828271</v>
      </c>
      <c r="O5">
        <v>2.5</v>
      </c>
      <c r="P5">
        <v>4.7456395348837539</v>
      </c>
      <c r="Q5">
        <v>51.235385772712</v>
      </c>
      <c r="R5">
        <v>0.02</v>
      </c>
      <c r="S5" t="s">
        <v>33</v>
      </c>
      <c r="T5">
        <v>0</v>
      </c>
      <c r="U5" t="s">
        <v>38</v>
      </c>
      <c r="V5" t="s">
        <v>35</v>
      </c>
      <c r="W5">
        <v>3</v>
      </c>
      <c r="X5">
        <v>3</v>
      </c>
      <c r="Y5" s="2">
        <v>44247</v>
      </c>
    </row>
    <row r="6" spans="1:26" x14ac:dyDescent="0.35">
      <c r="A6" t="s">
        <v>26</v>
      </c>
      <c r="B6" t="s">
        <v>27</v>
      </c>
      <c r="C6">
        <v>900631358</v>
      </c>
      <c r="D6" t="s">
        <v>44</v>
      </c>
      <c r="E6" t="s">
        <v>29</v>
      </c>
      <c r="F6" s="3" t="s">
        <v>45</v>
      </c>
      <c r="G6" t="s">
        <v>31</v>
      </c>
      <c r="H6" t="s">
        <v>31</v>
      </c>
      <c r="I6" t="s">
        <v>31</v>
      </c>
      <c r="J6">
        <v>99986744.024868861</v>
      </c>
      <c r="K6">
        <v>5</v>
      </c>
      <c r="L6" t="s">
        <v>32</v>
      </c>
      <c r="M6">
        <v>6.6666666666666679</v>
      </c>
      <c r="N6">
        <v>30.21982885807023</v>
      </c>
      <c r="O6">
        <v>5</v>
      </c>
      <c r="P6">
        <v>5</v>
      </c>
      <c r="Q6">
        <v>46.886495524736887</v>
      </c>
      <c r="R6">
        <v>0.03</v>
      </c>
      <c r="S6" t="s">
        <v>33</v>
      </c>
      <c r="T6">
        <v>0</v>
      </c>
      <c r="U6" t="s">
        <v>38</v>
      </c>
      <c r="V6" s="1" t="s">
        <v>35</v>
      </c>
      <c r="W6">
        <v>3</v>
      </c>
      <c r="X6">
        <v>4</v>
      </c>
      <c r="Y6" s="2">
        <v>44247</v>
      </c>
    </row>
    <row r="7" spans="1:26" x14ac:dyDescent="0.35">
      <c r="A7" t="s">
        <v>26</v>
      </c>
      <c r="B7" t="s">
        <v>27</v>
      </c>
      <c r="C7">
        <v>900458959</v>
      </c>
      <c r="D7" t="s">
        <v>46</v>
      </c>
      <c r="E7" t="s">
        <v>29</v>
      </c>
      <c r="F7" s="3" t="s">
        <v>47</v>
      </c>
      <c r="G7" t="s">
        <v>31</v>
      </c>
      <c r="H7" t="s">
        <v>31</v>
      </c>
      <c r="I7" t="s">
        <v>31</v>
      </c>
      <c r="J7">
        <v>24676</v>
      </c>
      <c r="K7">
        <v>4</v>
      </c>
      <c r="L7" t="s">
        <v>32</v>
      </c>
      <c r="M7">
        <v>20</v>
      </c>
      <c r="N7">
        <v>30.228681026851579</v>
      </c>
      <c r="O7">
        <v>0</v>
      </c>
      <c r="P7">
        <v>0</v>
      </c>
      <c r="Q7">
        <v>50.228681026851582</v>
      </c>
      <c r="R7">
        <v>3.5000000000000003E-2</v>
      </c>
      <c r="S7" t="s">
        <v>33</v>
      </c>
      <c r="T7">
        <v>0</v>
      </c>
      <c r="U7" t="s">
        <v>38</v>
      </c>
      <c r="V7" s="1" t="s">
        <v>35</v>
      </c>
      <c r="W7">
        <v>3</v>
      </c>
      <c r="X7">
        <v>5</v>
      </c>
      <c r="Y7" s="2">
        <v>44247</v>
      </c>
    </row>
    <row r="8" spans="1:26" x14ac:dyDescent="0.35">
      <c r="A8" t="s">
        <v>48</v>
      </c>
      <c r="B8" t="s">
        <v>49</v>
      </c>
      <c r="C8">
        <v>900666427</v>
      </c>
      <c r="D8" t="s">
        <v>50</v>
      </c>
      <c r="E8" t="s">
        <v>29</v>
      </c>
      <c r="F8" s="3" t="s">
        <v>41</v>
      </c>
      <c r="G8" t="s">
        <v>31</v>
      </c>
      <c r="H8" t="s">
        <v>31</v>
      </c>
      <c r="I8" t="s">
        <v>31</v>
      </c>
      <c r="J8">
        <v>4935</v>
      </c>
      <c r="K8">
        <v>3</v>
      </c>
      <c r="L8" t="s">
        <v>32</v>
      </c>
      <c r="M8">
        <v>14.66666666666667</v>
      </c>
      <c r="N8">
        <v>33.3083771752327</v>
      </c>
      <c r="O8">
        <v>20</v>
      </c>
      <c r="P8">
        <v>12.131873859786291</v>
      </c>
      <c r="Q8">
        <v>80.10691770168566</v>
      </c>
      <c r="R8">
        <v>0.02</v>
      </c>
      <c r="S8" t="s">
        <v>33</v>
      </c>
      <c r="T8">
        <v>0</v>
      </c>
      <c r="U8" t="s">
        <v>38</v>
      </c>
      <c r="V8" s="1" t="s">
        <v>51</v>
      </c>
      <c r="W8">
        <v>3</v>
      </c>
      <c r="X8">
        <v>1</v>
      </c>
      <c r="Y8" s="2">
        <v>44247</v>
      </c>
    </row>
    <row r="9" spans="1:26" x14ac:dyDescent="0.35">
      <c r="A9" t="s">
        <v>48</v>
      </c>
      <c r="B9" t="s">
        <v>49</v>
      </c>
      <c r="C9">
        <v>900153698</v>
      </c>
      <c r="D9" t="s">
        <v>52</v>
      </c>
      <c r="E9" t="s">
        <v>29</v>
      </c>
      <c r="F9" s="3" t="s">
        <v>41</v>
      </c>
      <c r="G9" t="s">
        <v>31</v>
      </c>
      <c r="H9" t="s">
        <v>31</v>
      </c>
      <c r="I9" t="s">
        <v>31</v>
      </c>
      <c r="J9">
        <v>4935</v>
      </c>
      <c r="K9">
        <v>3</v>
      </c>
      <c r="L9" t="s">
        <v>32</v>
      </c>
      <c r="M9">
        <v>6.6666666666666679</v>
      </c>
      <c r="N9">
        <v>33.804127883447997</v>
      </c>
      <c r="O9">
        <v>20</v>
      </c>
      <c r="P9">
        <v>2.1892103205629398</v>
      </c>
      <c r="Q9">
        <v>62.660004870677597</v>
      </c>
      <c r="R9">
        <v>0.03</v>
      </c>
      <c r="S9" t="s">
        <v>33</v>
      </c>
      <c r="T9">
        <v>0</v>
      </c>
      <c r="U9" t="s">
        <v>38</v>
      </c>
      <c r="V9" s="1" t="s">
        <v>51</v>
      </c>
      <c r="W9">
        <v>3</v>
      </c>
      <c r="X9">
        <v>2</v>
      </c>
      <c r="Y9" s="2">
        <v>44247</v>
      </c>
    </row>
    <row r="10" spans="1:26" x14ac:dyDescent="0.35">
      <c r="A10" t="s">
        <v>48</v>
      </c>
      <c r="B10" t="s">
        <v>49</v>
      </c>
      <c r="C10">
        <v>901089607</v>
      </c>
      <c r="D10" t="s">
        <v>53</v>
      </c>
      <c r="E10" t="s">
        <v>29</v>
      </c>
      <c r="F10" s="3" t="s">
        <v>54</v>
      </c>
      <c r="G10" t="s">
        <v>31</v>
      </c>
      <c r="H10" t="s">
        <v>31</v>
      </c>
      <c r="I10" t="s">
        <v>31</v>
      </c>
      <c r="J10">
        <v>4935</v>
      </c>
      <c r="K10">
        <v>3</v>
      </c>
      <c r="L10" t="s">
        <v>32</v>
      </c>
      <c r="M10">
        <v>3.3333333333333339</v>
      </c>
      <c r="N10">
        <v>30.843787940105219</v>
      </c>
      <c r="O10">
        <v>20</v>
      </c>
      <c r="P10">
        <v>2.1501172791243159</v>
      </c>
      <c r="Q10">
        <v>56.327238552562868</v>
      </c>
      <c r="R10">
        <v>0.02</v>
      </c>
      <c r="S10" t="s">
        <v>33</v>
      </c>
      <c r="T10">
        <v>0</v>
      </c>
      <c r="U10" t="s">
        <v>38</v>
      </c>
      <c r="V10" s="1" t="s">
        <v>51</v>
      </c>
      <c r="W10">
        <v>3</v>
      </c>
      <c r="X10">
        <v>3</v>
      </c>
      <c r="Y10" s="2">
        <v>44247</v>
      </c>
    </row>
    <row r="11" spans="1:26" x14ac:dyDescent="0.35">
      <c r="A11" t="s">
        <v>48</v>
      </c>
      <c r="B11" t="s">
        <v>49</v>
      </c>
      <c r="C11">
        <v>900943875</v>
      </c>
      <c r="D11" t="s">
        <v>55</v>
      </c>
      <c r="E11" t="s">
        <v>29</v>
      </c>
      <c r="F11" s="3" t="s">
        <v>56</v>
      </c>
      <c r="G11" t="s">
        <v>31</v>
      </c>
      <c r="H11" t="s">
        <v>31</v>
      </c>
      <c r="I11" t="s">
        <v>31</v>
      </c>
      <c r="J11">
        <v>3286.5366142520961</v>
      </c>
      <c r="K11">
        <v>3</v>
      </c>
      <c r="L11" t="s">
        <v>32</v>
      </c>
      <c r="M11">
        <v>3.3333333333333339</v>
      </c>
      <c r="N11">
        <v>30.60501821125051</v>
      </c>
      <c r="O11">
        <v>20</v>
      </c>
      <c r="P11">
        <v>0</v>
      </c>
      <c r="Q11">
        <v>53.938351544583838</v>
      </c>
      <c r="R11">
        <v>0.02</v>
      </c>
      <c r="S11" t="s">
        <v>33</v>
      </c>
      <c r="T11">
        <v>0</v>
      </c>
      <c r="U11" t="s">
        <v>38</v>
      </c>
      <c r="V11" s="1" t="s">
        <v>51</v>
      </c>
      <c r="W11">
        <v>3</v>
      </c>
      <c r="X11">
        <v>4</v>
      </c>
      <c r="Y11" s="2">
        <v>44247</v>
      </c>
    </row>
    <row r="12" spans="1:26" x14ac:dyDescent="0.35">
      <c r="A12" t="s">
        <v>48</v>
      </c>
      <c r="B12" t="s">
        <v>49</v>
      </c>
      <c r="C12">
        <v>900252699</v>
      </c>
      <c r="D12" t="s">
        <v>57</v>
      </c>
      <c r="E12" t="s">
        <v>29</v>
      </c>
      <c r="F12" s="3" t="s">
        <v>58</v>
      </c>
      <c r="G12" t="s">
        <v>31</v>
      </c>
      <c r="H12" t="s">
        <v>31</v>
      </c>
      <c r="I12" t="s">
        <v>31</v>
      </c>
      <c r="J12">
        <v>14321.104920497597</v>
      </c>
      <c r="K12">
        <v>4</v>
      </c>
      <c r="L12" t="s">
        <v>32</v>
      </c>
      <c r="M12">
        <v>20</v>
      </c>
      <c r="N12">
        <v>33.816268717118582</v>
      </c>
      <c r="O12">
        <v>20</v>
      </c>
      <c r="P12">
        <v>25</v>
      </c>
      <c r="Q12">
        <v>98.816268717118575</v>
      </c>
      <c r="R12">
        <v>0.02</v>
      </c>
      <c r="S12" t="s">
        <v>33</v>
      </c>
      <c r="T12">
        <v>0</v>
      </c>
      <c r="U12" t="s">
        <v>34</v>
      </c>
      <c r="V12" s="1" t="s">
        <v>51</v>
      </c>
      <c r="W12">
        <v>3</v>
      </c>
      <c r="X12">
        <v>5</v>
      </c>
      <c r="Y12" s="2">
        <v>44247</v>
      </c>
    </row>
    <row r="13" spans="1:26" x14ac:dyDescent="0.35">
      <c r="A13" t="s">
        <v>48</v>
      </c>
      <c r="B13" t="s">
        <v>49</v>
      </c>
      <c r="C13">
        <v>900123224</v>
      </c>
      <c r="D13" t="s">
        <v>59</v>
      </c>
      <c r="E13" t="s">
        <v>29</v>
      </c>
      <c r="F13" s="3" t="s">
        <v>41</v>
      </c>
      <c r="G13" t="s">
        <v>31</v>
      </c>
      <c r="H13" t="s">
        <v>31</v>
      </c>
      <c r="I13" t="s">
        <v>31</v>
      </c>
      <c r="J13">
        <v>15718.03380860867</v>
      </c>
      <c r="K13">
        <v>4</v>
      </c>
      <c r="L13" t="s">
        <v>32</v>
      </c>
      <c r="M13">
        <v>16.666666666666671</v>
      </c>
      <c r="N13">
        <v>34.174423310400648</v>
      </c>
      <c r="O13">
        <v>20</v>
      </c>
      <c r="P13">
        <v>5.2775605942142318</v>
      </c>
      <c r="Q13">
        <v>76.118650571281535</v>
      </c>
      <c r="R13">
        <v>0.02</v>
      </c>
      <c r="S13" t="s">
        <v>31</v>
      </c>
      <c r="T13">
        <v>0</v>
      </c>
      <c r="U13" t="s">
        <v>38</v>
      </c>
      <c r="V13" s="1" t="s">
        <v>51</v>
      </c>
      <c r="W13">
        <v>3</v>
      </c>
      <c r="X13">
        <v>6</v>
      </c>
      <c r="Y13" s="2">
        <v>44247</v>
      </c>
    </row>
    <row r="14" spans="1:26" x14ac:dyDescent="0.35">
      <c r="A14" t="s">
        <v>48</v>
      </c>
      <c r="B14" t="s">
        <v>49</v>
      </c>
      <c r="C14">
        <v>901086083</v>
      </c>
      <c r="D14" t="s">
        <v>60</v>
      </c>
      <c r="E14" t="s">
        <v>29</v>
      </c>
      <c r="F14" s="3" t="s">
        <v>61</v>
      </c>
      <c r="G14" t="s">
        <v>31</v>
      </c>
      <c r="H14" t="s">
        <v>31</v>
      </c>
      <c r="I14" t="s">
        <v>31</v>
      </c>
      <c r="J14">
        <v>24676</v>
      </c>
      <c r="K14">
        <v>4</v>
      </c>
      <c r="L14" t="s">
        <v>32</v>
      </c>
      <c r="M14">
        <v>13.66666666666667</v>
      </c>
      <c r="N14">
        <v>31.821125050586812</v>
      </c>
      <c r="O14">
        <v>20</v>
      </c>
      <c r="P14">
        <v>1.9937451133698201</v>
      </c>
      <c r="Q14">
        <v>67.481536830623298</v>
      </c>
      <c r="R14">
        <v>0.03</v>
      </c>
      <c r="S14" t="s">
        <v>33</v>
      </c>
      <c r="T14">
        <v>0</v>
      </c>
      <c r="U14" t="s">
        <v>38</v>
      </c>
      <c r="V14" s="1" t="s">
        <v>51</v>
      </c>
      <c r="W14">
        <v>3</v>
      </c>
      <c r="X14">
        <v>7</v>
      </c>
      <c r="Y14" s="2">
        <v>44247</v>
      </c>
    </row>
    <row r="15" spans="1:26" x14ac:dyDescent="0.35">
      <c r="A15" t="s">
        <v>48</v>
      </c>
      <c r="B15" t="s">
        <v>49</v>
      </c>
      <c r="C15">
        <v>901086083</v>
      </c>
      <c r="D15" t="s">
        <v>60</v>
      </c>
      <c r="E15" t="s">
        <v>29</v>
      </c>
      <c r="F15" s="3" t="s">
        <v>61</v>
      </c>
      <c r="G15" t="s">
        <v>31</v>
      </c>
      <c r="H15" t="s">
        <v>31</v>
      </c>
      <c r="I15" t="s">
        <v>31</v>
      </c>
      <c r="J15">
        <v>24676</v>
      </c>
      <c r="K15">
        <v>4</v>
      </c>
      <c r="L15" t="s">
        <v>32</v>
      </c>
      <c r="M15">
        <v>13.66666666666667</v>
      </c>
      <c r="N15">
        <v>31.821125050586812</v>
      </c>
      <c r="O15">
        <v>20</v>
      </c>
      <c r="P15">
        <v>1.9937451133698201</v>
      </c>
      <c r="Q15">
        <v>67.481536830623298</v>
      </c>
      <c r="R15">
        <v>0.03</v>
      </c>
      <c r="S15" t="s">
        <v>33</v>
      </c>
      <c r="T15">
        <v>0</v>
      </c>
      <c r="U15" t="s">
        <v>38</v>
      </c>
      <c r="V15" s="1" t="s">
        <v>51</v>
      </c>
      <c r="W15">
        <v>3</v>
      </c>
      <c r="X15">
        <v>8</v>
      </c>
      <c r="Y15" s="2">
        <v>44247</v>
      </c>
    </row>
    <row r="16" spans="1:26" x14ac:dyDescent="0.35">
      <c r="A16" s="1" t="s">
        <v>48</v>
      </c>
      <c r="B16" s="1" t="s">
        <v>49</v>
      </c>
      <c r="C16" s="1">
        <v>900237305</v>
      </c>
      <c r="D16" s="1" t="s">
        <v>62</v>
      </c>
      <c r="E16" s="1" t="s">
        <v>29</v>
      </c>
      <c r="F16" s="4" t="s">
        <v>63</v>
      </c>
      <c r="G16" s="1" t="s">
        <v>31</v>
      </c>
      <c r="H16" s="1" t="s">
        <v>31</v>
      </c>
      <c r="I16" s="1" t="s">
        <v>31</v>
      </c>
      <c r="J16" s="1">
        <v>24676</v>
      </c>
      <c r="K16" s="1">
        <v>4</v>
      </c>
      <c r="L16" s="1" t="s">
        <v>32</v>
      </c>
      <c r="M16" s="1">
        <v>0</v>
      </c>
      <c r="N16" s="1">
        <v>34.309995953055441</v>
      </c>
      <c r="O16" s="1">
        <v>20</v>
      </c>
      <c r="P16" s="1">
        <v>12.72478498827209</v>
      </c>
      <c r="Q16" s="1">
        <v>67.03478094132754</v>
      </c>
      <c r="R16" s="1">
        <v>0</v>
      </c>
      <c r="S16" s="1" t="s">
        <v>33</v>
      </c>
      <c r="T16" s="1">
        <v>0</v>
      </c>
      <c r="U16" s="1" t="s">
        <v>38</v>
      </c>
      <c r="V16" s="1" t="s">
        <v>51</v>
      </c>
      <c r="W16" s="1">
        <v>3</v>
      </c>
      <c r="X16" s="1">
        <v>9</v>
      </c>
      <c r="Y16" s="2">
        <v>44247</v>
      </c>
      <c r="Z16" s="1"/>
    </row>
    <row r="17" spans="1:25" x14ac:dyDescent="0.35">
      <c r="A17" t="s">
        <v>48</v>
      </c>
      <c r="B17" t="s">
        <v>49</v>
      </c>
      <c r="C17">
        <v>900125247</v>
      </c>
      <c r="D17" t="s">
        <v>64</v>
      </c>
      <c r="E17" t="s">
        <v>29</v>
      </c>
      <c r="F17" s="3" t="s">
        <v>65</v>
      </c>
      <c r="G17" t="s">
        <v>31</v>
      </c>
      <c r="H17" t="s">
        <v>31</v>
      </c>
      <c r="I17" t="s">
        <v>31</v>
      </c>
      <c r="J17">
        <v>24676</v>
      </c>
      <c r="K17">
        <v>4</v>
      </c>
      <c r="L17" t="s">
        <v>32</v>
      </c>
      <c r="M17">
        <v>3.3333333333333339</v>
      </c>
      <c r="N17">
        <v>32.013354917037638</v>
      </c>
      <c r="O17">
        <v>20</v>
      </c>
      <c r="P17">
        <v>10.959082616627541</v>
      </c>
      <c r="Q17">
        <v>66.305770866998515</v>
      </c>
      <c r="R17">
        <v>0.02</v>
      </c>
      <c r="S17" t="s">
        <v>33</v>
      </c>
      <c r="T17">
        <v>0</v>
      </c>
      <c r="U17" t="s">
        <v>38</v>
      </c>
      <c r="V17" s="1" t="s">
        <v>51</v>
      </c>
      <c r="W17">
        <v>3</v>
      </c>
      <c r="X17">
        <v>10</v>
      </c>
      <c r="Y17" s="2">
        <v>44247</v>
      </c>
    </row>
    <row r="18" spans="1:25" x14ac:dyDescent="0.35">
      <c r="A18" t="s">
        <v>48</v>
      </c>
      <c r="B18" t="s">
        <v>49</v>
      </c>
      <c r="C18">
        <v>901086083</v>
      </c>
      <c r="D18" t="s">
        <v>60</v>
      </c>
      <c r="E18" t="s">
        <v>40</v>
      </c>
      <c r="F18" s="3" t="s">
        <v>61</v>
      </c>
      <c r="G18" t="s">
        <v>31</v>
      </c>
      <c r="H18" t="s">
        <v>31</v>
      </c>
      <c r="I18" t="s">
        <v>31</v>
      </c>
      <c r="J18">
        <v>24676</v>
      </c>
      <c r="K18">
        <v>4</v>
      </c>
      <c r="L18" t="s">
        <v>32</v>
      </c>
      <c r="M18">
        <v>7.0000000000000009</v>
      </c>
      <c r="N18">
        <v>32.405908539053023</v>
      </c>
      <c r="O18">
        <v>20</v>
      </c>
      <c r="P18">
        <v>5.9454000521240538</v>
      </c>
      <c r="Q18">
        <v>65.351308591177073</v>
      </c>
      <c r="R18">
        <v>2.3E-2</v>
      </c>
      <c r="S18" t="s">
        <v>33</v>
      </c>
      <c r="T18">
        <v>0</v>
      </c>
      <c r="U18" t="s">
        <v>38</v>
      </c>
      <c r="V18" t="s">
        <v>51</v>
      </c>
      <c r="W18">
        <v>3</v>
      </c>
      <c r="X18">
        <v>11</v>
      </c>
      <c r="Y18" s="2">
        <v>44247</v>
      </c>
    </row>
    <row r="19" spans="1:25" x14ac:dyDescent="0.35">
      <c r="A19" t="s">
        <v>48</v>
      </c>
      <c r="B19" t="s">
        <v>49</v>
      </c>
      <c r="C19">
        <v>901086083</v>
      </c>
      <c r="D19" t="s">
        <v>60</v>
      </c>
      <c r="E19" t="s">
        <v>40</v>
      </c>
      <c r="F19" s="3" t="s">
        <v>61</v>
      </c>
      <c r="G19" t="s">
        <v>31</v>
      </c>
      <c r="H19" t="s">
        <v>31</v>
      </c>
      <c r="I19" t="s">
        <v>31</v>
      </c>
      <c r="J19">
        <v>24676</v>
      </c>
      <c r="K19">
        <v>4</v>
      </c>
      <c r="L19" t="s">
        <v>32</v>
      </c>
      <c r="M19">
        <v>7.0000000000000009</v>
      </c>
      <c r="N19">
        <v>32.405908539053023</v>
      </c>
      <c r="O19">
        <v>20</v>
      </c>
      <c r="P19">
        <v>5.9454000521240538</v>
      </c>
      <c r="Q19">
        <v>65.351308591177073</v>
      </c>
      <c r="R19">
        <v>2.3E-2</v>
      </c>
      <c r="S19" t="s">
        <v>33</v>
      </c>
      <c r="T19">
        <v>0</v>
      </c>
      <c r="U19" t="s">
        <v>38</v>
      </c>
      <c r="V19" t="s">
        <v>51</v>
      </c>
      <c r="W19">
        <v>3</v>
      </c>
      <c r="X19">
        <v>11</v>
      </c>
      <c r="Y19" s="2">
        <v>44247</v>
      </c>
    </row>
    <row r="20" spans="1:25" x14ac:dyDescent="0.35">
      <c r="A20" t="s">
        <v>48</v>
      </c>
      <c r="B20" t="s">
        <v>49</v>
      </c>
      <c r="C20">
        <v>900503974</v>
      </c>
      <c r="D20" t="s">
        <v>66</v>
      </c>
      <c r="E20" t="s">
        <v>29</v>
      </c>
      <c r="F20" s="3" t="s">
        <v>67</v>
      </c>
      <c r="G20" t="s">
        <v>31</v>
      </c>
      <c r="H20" t="s">
        <v>31</v>
      </c>
      <c r="I20" t="s">
        <v>31</v>
      </c>
      <c r="J20">
        <v>8656.2184219273877</v>
      </c>
      <c r="K20">
        <v>4</v>
      </c>
      <c r="L20" t="s">
        <v>32</v>
      </c>
      <c r="M20">
        <v>10</v>
      </c>
      <c r="N20">
        <v>31.074463779846219</v>
      </c>
      <c r="O20">
        <v>20</v>
      </c>
      <c r="P20">
        <v>2.176179306750059</v>
      </c>
      <c r="Q20">
        <v>63.25064308659627</v>
      </c>
      <c r="R20">
        <v>0.05</v>
      </c>
      <c r="S20" t="s">
        <v>33</v>
      </c>
      <c r="T20">
        <v>0</v>
      </c>
      <c r="U20" t="s">
        <v>38</v>
      </c>
      <c r="V20" s="1" t="s">
        <v>51</v>
      </c>
      <c r="W20">
        <v>3</v>
      </c>
      <c r="X20">
        <v>12</v>
      </c>
      <c r="Y20" s="2">
        <v>44247</v>
      </c>
    </row>
    <row r="21" spans="1:25" x14ac:dyDescent="0.35">
      <c r="A21" t="s">
        <v>48</v>
      </c>
      <c r="B21" t="s">
        <v>49</v>
      </c>
      <c r="C21">
        <v>900597666</v>
      </c>
      <c r="D21" t="s">
        <v>68</v>
      </c>
      <c r="E21" t="s">
        <v>29</v>
      </c>
      <c r="F21" s="3" t="s">
        <v>41</v>
      </c>
      <c r="G21" t="s">
        <v>31</v>
      </c>
      <c r="H21" t="s">
        <v>31</v>
      </c>
      <c r="I21" t="s">
        <v>31</v>
      </c>
      <c r="J21">
        <v>24676</v>
      </c>
      <c r="K21">
        <v>4</v>
      </c>
      <c r="L21" t="s">
        <v>32</v>
      </c>
      <c r="M21">
        <v>6.6666666666666679</v>
      </c>
      <c r="N21">
        <v>31.422501011736141</v>
      </c>
      <c r="O21">
        <v>20</v>
      </c>
      <c r="P21">
        <v>1.6353922335157549</v>
      </c>
      <c r="Q21">
        <v>59.724559911918547</v>
      </c>
      <c r="R21">
        <v>0.04</v>
      </c>
      <c r="S21" t="s">
        <v>33</v>
      </c>
      <c r="T21">
        <v>0</v>
      </c>
      <c r="U21" t="s">
        <v>38</v>
      </c>
      <c r="V21" s="1" t="s">
        <v>51</v>
      </c>
      <c r="W21">
        <v>3</v>
      </c>
      <c r="X21">
        <v>13</v>
      </c>
      <c r="Y21" s="2">
        <v>44247</v>
      </c>
    </row>
    <row r="22" spans="1:25" x14ac:dyDescent="0.35">
      <c r="A22" t="s">
        <v>48</v>
      </c>
      <c r="B22" t="s">
        <v>49</v>
      </c>
      <c r="C22">
        <v>900729983</v>
      </c>
      <c r="D22" t="s">
        <v>69</v>
      </c>
      <c r="E22" t="s">
        <v>29</v>
      </c>
      <c r="F22" s="3" t="s">
        <v>70</v>
      </c>
      <c r="G22" t="s">
        <v>31</v>
      </c>
      <c r="H22" t="s">
        <v>31</v>
      </c>
      <c r="I22" t="s">
        <v>31</v>
      </c>
      <c r="J22">
        <v>100000000</v>
      </c>
      <c r="K22">
        <v>5</v>
      </c>
      <c r="L22" t="s">
        <v>32</v>
      </c>
      <c r="M22">
        <v>16.666666666666671</v>
      </c>
      <c r="N22">
        <v>30.602994738972079</v>
      </c>
      <c r="O22">
        <v>20</v>
      </c>
      <c r="P22">
        <v>8.3854573885848289</v>
      </c>
      <c r="Q22">
        <v>75.655118794223569</v>
      </c>
      <c r="R22">
        <v>0.02</v>
      </c>
      <c r="S22" t="s">
        <v>33</v>
      </c>
      <c r="T22">
        <v>0</v>
      </c>
      <c r="U22" t="s">
        <v>38</v>
      </c>
      <c r="V22" s="1" t="s">
        <v>51</v>
      </c>
      <c r="W22">
        <v>3</v>
      </c>
      <c r="X22">
        <v>14</v>
      </c>
      <c r="Y22" s="2">
        <v>44247</v>
      </c>
    </row>
    <row r="23" spans="1:25" x14ac:dyDescent="0.35">
      <c r="A23" t="s">
        <v>48</v>
      </c>
      <c r="B23" t="s">
        <v>49</v>
      </c>
      <c r="C23">
        <v>900509527</v>
      </c>
      <c r="D23" t="s">
        <v>71</v>
      </c>
      <c r="E23" t="s">
        <v>29</v>
      </c>
      <c r="F23" s="3" t="s">
        <v>72</v>
      </c>
      <c r="G23" t="s">
        <v>31</v>
      </c>
      <c r="H23" t="s">
        <v>31</v>
      </c>
      <c r="I23" t="s">
        <v>31</v>
      </c>
      <c r="J23">
        <v>100000000</v>
      </c>
      <c r="K23">
        <v>5</v>
      </c>
      <c r="L23" t="s">
        <v>32</v>
      </c>
      <c r="M23">
        <v>7.0000000000000009</v>
      </c>
      <c r="N23">
        <v>33.391339538648317</v>
      </c>
      <c r="O23">
        <v>20</v>
      </c>
      <c r="P23">
        <v>8.3203023195204562</v>
      </c>
      <c r="Q23">
        <v>68.711641858168775</v>
      </c>
      <c r="R23">
        <v>2.4E-2</v>
      </c>
      <c r="S23" t="s">
        <v>33</v>
      </c>
      <c r="T23">
        <v>0</v>
      </c>
      <c r="U23" t="s">
        <v>38</v>
      </c>
      <c r="V23" s="1" t="s">
        <v>51</v>
      </c>
      <c r="W23">
        <v>3</v>
      </c>
      <c r="X23">
        <v>15</v>
      </c>
      <c r="Y23" s="2">
        <v>44247</v>
      </c>
    </row>
    <row r="24" spans="1:25" x14ac:dyDescent="0.35">
      <c r="A24" t="s">
        <v>48</v>
      </c>
      <c r="B24" t="s">
        <v>49</v>
      </c>
      <c r="C24">
        <v>900509527</v>
      </c>
      <c r="D24" t="s">
        <v>71</v>
      </c>
      <c r="E24" t="s">
        <v>29</v>
      </c>
      <c r="F24" s="3" t="s">
        <v>72</v>
      </c>
      <c r="G24" t="s">
        <v>31</v>
      </c>
      <c r="H24" t="s">
        <v>31</v>
      </c>
      <c r="I24" t="s">
        <v>31</v>
      </c>
      <c r="J24">
        <v>100000000</v>
      </c>
      <c r="K24">
        <v>5</v>
      </c>
      <c r="L24" t="s">
        <v>32</v>
      </c>
      <c r="M24">
        <v>7.0000000000000009</v>
      </c>
      <c r="N24">
        <v>33.391339538648317</v>
      </c>
      <c r="O24">
        <v>20</v>
      </c>
      <c r="P24">
        <v>8.3203023195204562</v>
      </c>
      <c r="Q24">
        <v>68.711641858168775</v>
      </c>
      <c r="R24">
        <v>2.4E-2</v>
      </c>
      <c r="S24" t="s">
        <v>33</v>
      </c>
      <c r="T24">
        <v>0</v>
      </c>
      <c r="U24" t="s">
        <v>38</v>
      </c>
      <c r="V24" s="1" t="s">
        <v>51</v>
      </c>
      <c r="W24">
        <v>3</v>
      </c>
      <c r="X24">
        <v>16</v>
      </c>
      <c r="Y24" s="2">
        <v>44247</v>
      </c>
    </row>
    <row r="25" spans="1:25" x14ac:dyDescent="0.35">
      <c r="A25" t="s">
        <v>48</v>
      </c>
      <c r="B25" t="s">
        <v>49</v>
      </c>
      <c r="C25">
        <v>900321475</v>
      </c>
      <c r="D25" t="s">
        <v>73</v>
      </c>
      <c r="E25" t="s">
        <v>29</v>
      </c>
      <c r="F25" s="3" t="s">
        <v>41</v>
      </c>
      <c r="G25" t="s">
        <v>31</v>
      </c>
      <c r="H25" t="s">
        <v>31</v>
      </c>
      <c r="I25" t="s">
        <v>31</v>
      </c>
      <c r="J25">
        <v>100000000</v>
      </c>
      <c r="K25">
        <v>5</v>
      </c>
      <c r="L25" t="s">
        <v>32</v>
      </c>
      <c r="M25">
        <v>6.6666666666666679</v>
      </c>
      <c r="N25">
        <v>31.422501011736141</v>
      </c>
      <c r="O25">
        <v>20</v>
      </c>
      <c r="P25">
        <v>8.9392754756319857</v>
      </c>
      <c r="Q25">
        <v>67.02844315403479</v>
      </c>
      <c r="R25">
        <v>0.02</v>
      </c>
      <c r="S25" t="s">
        <v>33</v>
      </c>
      <c r="T25">
        <v>0</v>
      </c>
      <c r="U25" t="s">
        <v>38</v>
      </c>
      <c r="V25" s="1" t="s">
        <v>51</v>
      </c>
      <c r="W25">
        <v>3</v>
      </c>
      <c r="X25">
        <v>17</v>
      </c>
      <c r="Y25" s="2">
        <v>44247</v>
      </c>
    </row>
    <row r="26" spans="1:25" x14ac:dyDescent="0.35">
      <c r="A26" t="s">
        <v>48</v>
      </c>
      <c r="B26" t="s">
        <v>49</v>
      </c>
      <c r="C26">
        <v>900504806</v>
      </c>
      <c r="D26" t="s">
        <v>74</v>
      </c>
      <c r="E26" t="s">
        <v>29</v>
      </c>
      <c r="F26" s="3" t="s">
        <v>41</v>
      </c>
      <c r="G26" t="s">
        <v>31</v>
      </c>
      <c r="H26" t="s">
        <v>31</v>
      </c>
      <c r="I26" t="s">
        <v>31</v>
      </c>
      <c r="J26">
        <v>100000000</v>
      </c>
      <c r="K26">
        <v>5</v>
      </c>
      <c r="L26" t="s">
        <v>32</v>
      </c>
      <c r="M26">
        <v>10</v>
      </c>
      <c r="N26">
        <v>30.97329016592473</v>
      </c>
      <c r="O26">
        <v>20</v>
      </c>
      <c r="P26">
        <v>5.0495178524889184</v>
      </c>
      <c r="Q26">
        <v>66.022808018413642</v>
      </c>
      <c r="R26">
        <v>0.03</v>
      </c>
      <c r="S26" t="s">
        <v>33</v>
      </c>
      <c r="T26">
        <v>0</v>
      </c>
      <c r="U26" t="s">
        <v>38</v>
      </c>
      <c r="V26" s="1" t="s">
        <v>51</v>
      </c>
      <c r="W26">
        <v>3</v>
      </c>
      <c r="X26">
        <v>18</v>
      </c>
      <c r="Y26" s="2">
        <v>44247</v>
      </c>
    </row>
    <row r="27" spans="1:25" x14ac:dyDescent="0.35">
      <c r="A27" t="s">
        <v>48</v>
      </c>
      <c r="B27" t="s">
        <v>49</v>
      </c>
      <c r="C27">
        <v>900509527</v>
      </c>
      <c r="D27" t="s">
        <v>71</v>
      </c>
      <c r="E27" t="s">
        <v>40</v>
      </c>
      <c r="F27" s="3" t="s">
        <v>72</v>
      </c>
      <c r="G27" t="s">
        <v>31</v>
      </c>
      <c r="H27" t="s">
        <v>31</v>
      </c>
      <c r="I27" t="s">
        <v>31</v>
      </c>
      <c r="J27">
        <v>100000000</v>
      </c>
      <c r="K27">
        <v>5</v>
      </c>
      <c r="L27" t="s">
        <v>32</v>
      </c>
      <c r="M27">
        <v>7.0000000000000009</v>
      </c>
      <c r="N27">
        <v>32.405908539053023</v>
      </c>
      <c r="O27">
        <v>20</v>
      </c>
      <c r="P27">
        <v>5.9454000521240538</v>
      </c>
      <c r="Q27">
        <v>65.351308591177073</v>
      </c>
      <c r="R27">
        <v>2.3E-2</v>
      </c>
      <c r="S27" t="s">
        <v>33</v>
      </c>
      <c r="T27">
        <v>0</v>
      </c>
      <c r="U27" t="s">
        <v>38</v>
      </c>
      <c r="V27" t="s">
        <v>51</v>
      </c>
      <c r="W27">
        <v>3</v>
      </c>
      <c r="X27">
        <v>19</v>
      </c>
      <c r="Y27" s="2">
        <v>44247</v>
      </c>
    </row>
    <row r="28" spans="1:25" x14ac:dyDescent="0.35">
      <c r="A28" t="s">
        <v>48</v>
      </c>
      <c r="B28" t="s">
        <v>49</v>
      </c>
      <c r="C28">
        <v>900509527</v>
      </c>
      <c r="D28" t="s">
        <v>71</v>
      </c>
      <c r="E28" t="s">
        <v>40</v>
      </c>
      <c r="F28" s="3" t="s">
        <v>72</v>
      </c>
      <c r="G28" t="s">
        <v>31</v>
      </c>
      <c r="H28" t="s">
        <v>31</v>
      </c>
      <c r="I28" t="s">
        <v>31</v>
      </c>
      <c r="J28">
        <v>100000000</v>
      </c>
      <c r="K28">
        <v>5</v>
      </c>
      <c r="L28" t="s">
        <v>32</v>
      </c>
      <c r="M28">
        <v>7.0000000000000009</v>
      </c>
      <c r="N28">
        <v>32.405908539053023</v>
      </c>
      <c r="O28">
        <v>20</v>
      </c>
      <c r="P28">
        <v>5.9454000521240538</v>
      </c>
      <c r="Q28">
        <v>65.351308591177073</v>
      </c>
      <c r="R28">
        <v>2.3E-2</v>
      </c>
      <c r="S28" t="s">
        <v>33</v>
      </c>
      <c r="T28">
        <v>0</v>
      </c>
      <c r="U28" t="s">
        <v>38</v>
      </c>
      <c r="V28" t="s">
        <v>51</v>
      </c>
      <c r="W28">
        <v>3</v>
      </c>
      <c r="X28">
        <v>19</v>
      </c>
      <c r="Y28" s="2">
        <v>44247</v>
      </c>
    </row>
    <row r="29" spans="1:25" x14ac:dyDescent="0.35">
      <c r="A29" t="s">
        <v>48</v>
      </c>
      <c r="B29" t="s">
        <v>49</v>
      </c>
      <c r="C29">
        <v>900548374</v>
      </c>
      <c r="D29" t="s">
        <v>75</v>
      </c>
      <c r="E29" t="s">
        <v>29</v>
      </c>
      <c r="F29" s="3" t="s">
        <v>41</v>
      </c>
      <c r="G29" t="s">
        <v>31</v>
      </c>
      <c r="H29" t="s">
        <v>31</v>
      </c>
      <c r="I29" t="s">
        <v>31</v>
      </c>
      <c r="J29">
        <v>100000000</v>
      </c>
      <c r="K29">
        <v>5</v>
      </c>
      <c r="L29" t="s">
        <v>32</v>
      </c>
      <c r="M29">
        <v>6.6666666666666679</v>
      </c>
      <c r="N29">
        <v>30.036422501011739</v>
      </c>
      <c r="O29">
        <v>20</v>
      </c>
      <c r="P29">
        <v>7.9880114672921634</v>
      </c>
      <c r="Q29">
        <v>64.691100634970553</v>
      </c>
      <c r="R29">
        <v>0.05</v>
      </c>
      <c r="S29" t="s">
        <v>33</v>
      </c>
      <c r="T29">
        <v>0</v>
      </c>
      <c r="U29" t="s">
        <v>38</v>
      </c>
      <c r="V29" s="1" t="s">
        <v>51</v>
      </c>
      <c r="W29">
        <v>3</v>
      </c>
      <c r="X29">
        <v>20</v>
      </c>
      <c r="Y29" s="2">
        <v>44247</v>
      </c>
    </row>
    <row r="30" spans="1:25" x14ac:dyDescent="0.35">
      <c r="A30" t="s">
        <v>48</v>
      </c>
      <c r="B30" t="s">
        <v>49</v>
      </c>
      <c r="C30">
        <v>900631358</v>
      </c>
      <c r="D30" t="s">
        <v>44</v>
      </c>
      <c r="E30" t="s">
        <v>29</v>
      </c>
      <c r="F30" s="3" t="s">
        <v>45</v>
      </c>
      <c r="G30" t="s">
        <v>31</v>
      </c>
      <c r="H30" t="s">
        <v>31</v>
      </c>
      <c r="I30" t="s">
        <v>31</v>
      </c>
      <c r="J30">
        <v>99986744.024868861</v>
      </c>
      <c r="K30">
        <v>5</v>
      </c>
      <c r="L30" t="s">
        <v>32</v>
      </c>
      <c r="M30">
        <v>3.3333333333333339</v>
      </c>
      <c r="N30">
        <v>30.602994738972079</v>
      </c>
      <c r="O30">
        <v>20</v>
      </c>
      <c r="P30">
        <v>0</v>
      </c>
      <c r="Q30">
        <v>53.936328072305407</v>
      </c>
      <c r="R30">
        <v>0.03</v>
      </c>
      <c r="S30" t="s">
        <v>33</v>
      </c>
      <c r="T30">
        <v>0</v>
      </c>
      <c r="U30" t="s">
        <v>38</v>
      </c>
      <c r="V30" s="1" t="s">
        <v>51</v>
      </c>
      <c r="W30">
        <v>3</v>
      </c>
      <c r="X30">
        <v>21</v>
      </c>
      <c r="Y30" s="2">
        <v>44247</v>
      </c>
    </row>
    <row r="31" spans="1:25" x14ac:dyDescent="0.35">
      <c r="A31" t="s">
        <v>48</v>
      </c>
      <c r="B31" t="s">
        <v>49</v>
      </c>
      <c r="C31">
        <v>900005961</v>
      </c>
      <c r="D31" t="s">
        <v>76</v>
      </c>
      <c r="E31" t="s">
        <v>29</v>
      </c>
      <c r="F31" s="3" t="s">
        <v>77</v>
      </c>
      <c r="G31" t="s">
        <v>31</v>
      </c>
      <c r="H31" t="s">
        <v>31</v>
      </c>
      <c r="I31" t="s">
        <v>31</v>
      </c>
      <c r="J31">
        <v>24676</v>
      </c>
      <c r="K31">
        <v>4</v>
      </c>
      <c r="L31" t="s">
        <v>32</v>
      </c>
      <c r="M31">
        <v>15</v>
      </c>
      <c r="N31">
        <v>35</v>
      </c>
      <c r="O31">
        <v>10</v>
      </c>
      <c r="P31">
        <v>10</v>
      </c>
      <c r="Q31">
        <v>70</v>
      </c>
      <c r="R31">
        <v>0.02</v>
      </c>
      <c r="S31" t="s">
        <v>33</v>
      </c>
      <c r="T31">
        <v>0</v>
      </c>
      <c r="U31" t="s">
        <v>38</v>
      </c>
      <c r="V31" s="1" t="s">
        <v>51</v>
      </c>
      <c r="W31">
        <v>3</v>
      </c>
      <c r="X31">
        <v>22</v>
      </c>
      <c r="Y31" s="2">
        <v>44247</v>
      </c>
    </row>
    <row r="32" spans="1:25" x14ac:dyDescent="0.35">
      <c r="A32" t="s">
        <v>48</v>
      </c>
      <c r="B32" t="s">
        <v>49</v>
      </c>
      <c r="C32">
        <v>900647346</v>
      </c>
      <c r="D32" t="s">
        <v>78</v>
      </c>
      <c r="E32" t="s">
        <v>29</v>
      </c>
      <c r="F32" s="3" t="s">
        <v>79</v>
      </c>
      <c r="G32" t="s">
        <v>31</v>
      </c>
      <c r="H32" t="s">
        <v>31</v>
      </c>
      <c r="I32" t="s">
        <v>31</v>
      </c>
      <c r="J32">
        <v>24676</v>
      </c>
      <c r="K32">
        <v>4</v>
      </c>
      <c r="L32" t="s">
        <v>32</v>
      </c>
      <c r="M32">
        <v>6.6666666666666679</v>
      </c>
      <c r="N32">
        <v>30.600971266693652</v>
      </c>
      <c r="O32">
        <v>10</v>
      </c>
      <c r="P32">
        <v>5.0321100917430979</v>
      </c>
      <c r="Q32">
        <v>52.299748025103419</v>
      </c>
      <c r="R32">
        <v>0.04</v>
      </c>
      <c r="S32" t="s">
        <v>33</v>
      </c>
      <c r="T32">
        <v>0</v>
      </c>
      <c r="U32" t="s">
        <v>38</v>
      </c>
      <c r="V32" s="1" t="s">
        <v>51</v>
      </c>
      <c r="W32">
        <v>3</v>
      </c>
      <c r="X32">
        <v>23</v>
      </c>
      <c r="Y32" s="2">
        <v>44247</v>
      </c>
    </row>
    <row r="33" spans="1:25" x14ac:dyDescent="0.35">
      <c r="A33" t="s">
        <v>48</v>
      </c>
      <c r="B33" t="s">
        <v>49</v>
      </c>
      <c r="C33">
        <v>900968008</v>
      </c>
      <c r="D33" t="s">
        <v>80</v>
      </c>
      <c r="E33" t="s">
        <v>29</v>
      </c>
      <c r="F33" s="3" t="s">
        <v>81</v>
      </c>
      <c r="G33" t="s">
        <v>31</v>
      </c>
      <c r="H33" t="s">
        <v>31</v>
      </c>
      <c r="I33" t="s">
        <v>31</v>
      </c>
      <c r="J33">
        <v>100000000</v>
      </c>
      <c r="K33">
        <v>5</v>
      </c>
      <c r="L33" t="s">
        <v>32</v>
      </c>
      <c r="M33">
        <v>3.3333333333333339</v>
      </c>
      <c r="N33">
        <v>32.762039660056658</v>
      </c>
      <c r="O33">
        <v>10</v>
      </c>
      <c r="P33">
        <v>0.54128440366972352</v>
      </c>
      <c r="Q33">
        <v>46.636657397059707</v>
      </c>
      <c r="R33">
        <v>0.05</v>
      </c>
      <c r="S33" t="s">
        <v>33</v>
      </c>
      <c r="T33">
        <v>0</v>
      </c>
      <c r="U33" t="s">
        <v>38</v>
      </c>
      <c r="V33" s="1" t="s">
        <v>51</v>
      </c>
      <c r="W33">
        <v>3</v>
      </c>
      <c r="X33">
        <v>24</v>
      </c>
      <c r="Y33" s="2">
        <v>44247</v>
      </c>
    </row>
    <row r="34" spans="1:25" x14ac:dyDescent="0.35">
      <c r="A34" t="s">
        <v>82</v>
      </c>
      <c r="B34" t="s">
        <v>83</v>
      </c>
      <c r="C34">
        <v>900566827</v>
      </c>
      <c r="D34" t="s">
        <v>84</v>
      </c>
      <c r="E34" t="s">
        <v>29</v>
      </c>
      <c r="F34" s="3" t="s">
        <v>85</v>
      </c>
      <c r="G34" t="s">
        <v>31</v>
      </c>
      <c r="H34" t="s">
        <v>31</v>
      </c>
      <c r="I34" t="s">
        <v>31</v>
      </c>
      <c r="J34">
        <v>99995706.885398984</v>
      </c>
      <c r="K34">
        <v>5</v>
      </c>
      <c r="L34" t="s">
        <v>32</v>
      </c>
      <c r="M34">
        <v>20</v>
      </c>
      <c r="N34">
        <v>34.48987854251012</v>
      </c>
      <c r="O34">
        <v>20</v>
      </c>
      <c r="P34">
        <v>7.4338624338624344</v>
      </c>
      <c r="Q34">
        <v>81.923740976372557</v>
      </c>
      <c r="R34">
        <v>0</v>
      </c>
      <c r="S34" t="s">
        <v>33</v>
      </c>
      <c r="T34">
        <v>0</v>
      </c>
      <c r="U34" t="s">
        <v>34</v>
      </c>
      <c r="V34" s="1" t="s">
        <v>86</v>
      </c>
      <c r="W34">
        <v>2</v>
      </c>
      <c r="X34">
        <v>1</v>
      </c>
      <c r="Y34" s="2">
        <v>44247</v>
      </c>
    </row>
    <row r="35" spans="1:25" x14ac:dyDescent="0.35">
      <c r="A35" t="s">
        <v>82</v>
      </c>
      <c r="B35" t="s">
        <v>83</v>
      </c>
      <c r="C35">
        <v>813005815</v>
      </c>
      <c r="D35" t="s">
        <v>87</v>
      </c>
      <c r="E35" t="s">
        <v>29</v>
      </c>
      <c r="F35" s="3" t="s">
        <v>88</v>
      </c>
      <c r="G35" t="s">
        <v>31</v>
      </c>
      <c r="H35" t="s">
        <v>31</v>
      </c>
      <c r="I35" t="s">
        <v>31</v>
      </c>
      <c r="J35">
        <v>99983115.506251886</v>
      </c>
      <c r="K35">
        <v>5</v>
      </c>
      <c r="L35" t="s">
        <v>32</v>
      </c>
      <c r="M35">
        <v>0.5</v>
      </c>
      <c r="N35">
        <v>34.497975708502032</v>
      </c>
      <c r="O35">
        <v>20</v>
      </c>
      <c r="P35">
        <v>25</v>
      </c>
      <c r="Q35">
        <v>79.997975708502025</v>
      </c>
      <c r="R35">
        <v>0</v>
      </c>
      <c r="S35" t="s">
        <v>33</v>
      </c>
      <c r="T35">
        <v>0</v>
      </c>
      <c r="U35" t="s">
        <v>38</v>
      </c>
      <c r="V35" s="1" t="s">
        <v>86</v>
      </c>
      <c r="W35">
        <v>2</v>
      </c>
      <c r="X35">
        <v>2</v>
      </c>
      <c r="Y35" s="2">
        <v>44247</v>
      </c>
    </row>
    <row r="36" spans="1:25" x14ac:dyDescent="0.35">
      <c r="A36" t="s">
        <v>82</v>
      </c>
      <c r="B36" t="s">
        <v>83</v>
      </c>
      <c r="C36">
        <v>900567989</v>
      </c>
      <c r="D36" t="s">
        <v>89</v>
      </c>
      <c r="E36" t="s">
        <v>29</v>
      </c>
      <c r="F36" s="3" t="s">
        <v>90</v>
      </c>
      <c r="G36" t="s">
        <v>31</v>
      </c>
      <c r="H36" t="s">
        <v>31</v>
      </c>
      <c r="I36" t="s">
        <v>31</v>
      </c>
      <c r="J36">
        <v>99990581.833618417</v>
      </c>
      <c r="K36">
        <v>5</v>
      </c>
      <c r="L36" t="s">
        <v>32</v>
      </c>
      <c r="M36">
        <v>15</v>
      </c>
      <c r="N36">
        <v>32.261133603238868</v>
      </c>
      <c r="O36">
        <v>20</v>
      </c>
      <c r="P36">
        <v>6.4285714285714279</v>
      </c>
      <c r="Q36">
        <v>73.689705031810291</v>
      </c>
      <c r="R36">
        <v>0</v>
      </c>
      <c r="S36" t="s">
        <v>33</v>
      </c>
      <c r="T36">
        <v>0</v>
      </c>
      <c r="U36" t="s">
        <v>38</v>
      </c>
      <c r="V36" s="1" t="s">
        <v>86</v>
      </c>
      <c r="W36">
        <v>2</v>
      </c>
      <c r="X36">
        <v>3</v>
      </c>
      <c r="Y36" s="2">
        <v>44247</v>
      </c>
    </row>
    <row r="37" spans="1:25" x14ac:dyDescent="0.35">
      <c r="A37" t="s">
        <v>82</v>
      </c>
      <c r="B37" t="s">
        <v>83</v>
      </c>
      <c r="C37">
        <v>813010867</v>
      </c>
      <c r="D37" t="s">
        <v>91</v>
      </c>
      <c r="E37" t="s">
        <v>29</v>
      </c>
      <c r="F37" s="3" t="s">
        <v>92</v>
      </c>
      <c r="G37" t="s">
        <v>31</v>
      </c>
      <c r="H37" t="s">
        <v>31</v>
      </c>
      <c r="I37" t="s">
        <v>31</v>
      </c>
      <c r="J37">
        <v>99996256.17403464</v>
      </c>
      <c r="K37">
        <v>5</v>
      </c>
      <c r="L37" t="s">
        <v>32</v>
      </c>
      <c r="M37">
        <v>5.05</v>
      </c>
      <c r="N37">
        <v>34.491902834008101</v>
      </c>
      <c r="O37">
        <v>20</v>
      </c>
      <c r="P37">
        <v>8.4126984126984112</v>
      </c>
      <c r="Q37">
        <v>67.954601246706517</v>
      </c>
      <c r="R37">
        <v>0.02</v>
      </c>
      <c r="S37" t="s">
        <v>33</v>
      </c>
      <c r="T37">
        <v>0</v>
      </c>
      <c r="U37" t="s">
        <v>38</v>
      </c>
      <c r="V37" s="1" t="s">
        <v>86</v>
      </c>
      <c r="W37">
        <v>2</v>
      </c>
      <c r="X37">
        <v>4</v>
      </c>
      <c r="Y37" s="2">
        <v>44247</v>
      </c>
    </row>
    <row r="38" spans="1:25" x14ac:dyDescent="0.35">
      <c r="A38" t="s">
        <v>82</v>
      </c>
      <c r="B38" t="s">
        <v>83</v>
      </c>
      <c r="C38">
        <v>900968332</v>
      </c>
      <c r="D38" t="s">
        <v>93</v>
      </c>
      <c r="E38" t="s">
        <v>29</v>
      </c>
      <c r="F38" s="3" t="s">
        <v>94</v>
      </c>
      <c r="G38" t="s">
        <v>31</v>
      </c>
      <c r="H38" t="s">
        <v>31</v>
      </c>
      <c r="I38" t="s">
        <v>31</v>
      </c>
      <c r="J38">
        <v>4935</v>
      </c>
      <c r="K38">
        <v>3</v>
      </c>
      <c r="L38" t="s">
        <v>32</v>
      </c>
      <c r="M38">
        <v>5</v>
      </c>
      <c r="N38">
        <v>30.617408906882591</v>
      </c>
      <c r="O38">
        <v>5</v>
      </c>
      <c r="P38">
        <v>1.604530438886262</v>
      </c>
      <c r="Q38">
        <v>42.221939345768853</v>
      </c>
      <c r="R38">
        <v>0.03</v>
      </c>
      <c r="S38" t="s">
        <v>33</v>
      </c>
      <c r="T38">
        <v>0</v>
      </c>
      <c r="U38" t="s">
        <v>38</v>
      </c>
      <c r="V38" s="1" t="s">
        <v>86</v>
      </c>
      <c r="W38">
        <v>2</v>
      </c>
      <c r="X38">
        <v>5</v>
      </c>
      <c r="Y38" s="2">
        <v>44247</v>
      </c>
    </row>
    <row r="39" spans="1:25" x14ac:dyDescent="0.35">
      <c r="A39" t="s">
        <v>82</v>
      </c>
      <c r="B39" t="s">
        <v>83</v>
      </c>
      <c r="C39">
        <v>900071005</v>
      </c>
      <c r="D39" t="s">
        <v>95</v>
      </c>
      <c r="E39" t="s">
        <v>29</v>
      </c>
      <c r="F39" s="3" t="s">
        <v>96</v>
      </c>
      <c r="G39" t="s">
        <v>31</v>
      </c>
      <c r="H39" t="s">
        <v>31</v>
      </c>
      <c r="I39" t="s">
        <v>31</v>
      </c>
      <c r="J39">
        <v>24676</v>
      </c>
      <c r="K39">
        <v>4</v>
      </c>
      <c r="L39" t="s">
        <v>32</v>
      </c>
      <c r="M39">
        <v>5</v>
      </c>
      <c r="N39">
        <v>34.497975708502032</v>
      </c>
      <c r="O39">
        <v>5</v>
      </c>
      <c r="P39">
        <v>5</v>
      </c>
      <c r="Q39">
        <v>49.497975708502032</v>
      </c>
      <c r="R39">
        <v>0.03</v>
      </c>
      <c r="S39" t="s">
        <v>33</v>
      </c>
      <c r="T39">
        <v>0</v>
      </c>
      <c r="U39" t="s">
        <v>38</v>
      </c>
      <c r="V39" t="s">
        <v>86</v>
      </c>
      <c r="W39">
        <v>2</v>
      </c>
      <c r="X39">
        <v>6</v>
      </c>
      <c r="Y39" s="2">
        <v>44247</v>
      </c>
    </row>
    <row r="40" spans="1:25" x14ac:dyDescent="0.35">
      <c r="A40" t="s">
        <v>82</v>
      </c>
      <c r="B40" t="s">
        <v>83</v>
      </c>
      <c r="C40">
        <v>900629451</v>
      </c>
      <c r="D40" t="s">
        <v>97</v>
      </c>
      <c r="E40" t="s">
        <v>29</v>
      </c>
      <c r="F40" s="3" t="s">
        <v>98</v>
      </c>
      <c r="G40" t="s">
        <v>31</v>
      </c>
      <c r="H40" t="s">
        <v>31</v>
      </c>
      <c r="I40" t="s">
        <v>31</v>
      </c>
      <c r="J40">
        <v>99981574.376557186</v>
      </c>
      <c r="K40">
        <v>5</v>
      </c>
      <c r="L40" t="s">
        <v>32</v>
      </c>
      <c r="M40">
        <v>5</v>
      </c>
      <c r="N40">
        <v>35</v>
      </c>
      <c r="O40">
        <v>5</v>
      </c>
      <c r="P40">
        <v>4.5422369042000952</v>
      </c>
      <c r="Q40">
        <v>49.542236904200102</v>
      </c>
      <c r="R40">
        <v>0.02</v>
      </c>
      <c r="S40" t="s">
        <v>31</v>
      </c>
      <c r="T40">
        <v>0</v>
      </c>
      <c r="U40" t="s">
        <v>38</v>
      </c>
      <c r="V40" s="1" t="s">
        <v>86</v>
      </c>
      <c r="W40">
        <v>2</v>
      </c>
      <c r="X40">
        <v>7</v>
      </c>
      <c r="Y40" s="2">
        <v>44247</v>
      </c>
    </row>
    <row r="41" spans="1:25" x14ac:dyDescent="0.35">
      <c r="A41" t="s">
        <v>82</v>
      </c>
      <c r="B41" t="s">
        <v>83</v>
      </c>
      <c r="C41">
        <v>828000312</v>
      </c>
      <c r="D41" t="s">
        <v>99</v>
      </c>
      <c r="E41" t="s">
        <v>29</v>
      </c>
      <c r="F41" s="3" t="s">
        <v>100</v>
      </c>
      <c r="G41" t="s">
        <v>31</v>
      </c>
      <c r="H41" t="s">
        <v>31</v>
      </c>
      <c r="I41" t="s">
        <v>31</v>
      </c>
      <c r="J41">
        <v>100000000</v>
      </c>
      <c r="K41">
        <v>5</v>
      </c>
      <c r="L41" t="s">
        <v>32</v>
      </c>
      <c r="M41">
        <v>15</v>
      </c>
      <c r="N41">
        <v>32.825910931174093</v>
      </c>
      <c r="O41">
        <v>0</v>
      </c>
      <c r="P41">
        <v>0</v>
      </c>
      <c r="Q41">
        <v>47.825910931174093</v>
      </c>
      <c r="R41">
        <v>0.03</v>
      </c>
      <c r="S41" t="s">
        <v>33</v>
      </c>
      <c r="T41">
        <v>0</v>
      </c>
      <c r="U41" t="s">
        <v>38</v>
      </c>
      <c r="V41" s="1" t="s">
        <v>86</v>
      </c>
      <c r="W41">
        <v>2</v>
      </c>
      <c r="X41">
        <v>8</v>
      </c>
      <c r="Y41" s="2">
        <v>44247</v>
      </c>
    </row>
    <row r="42" spans="1:25" x14ac:dyDescent="0.35">
      <c r="A42" t="s">
        <v>82</v>
      </c>
      <c r="B42" t="s">
        <v>101</v>
      </c>
      <c r="C42">
        <v>813010298</v>
      </c>
      <c r="D42" t="s">
        <v>102</v>
      </c>
      <c r="E42" t="s">
        <v>40</v>
      </c>
      <c r="F42" s="3" t="s">
        <v>41</v>
      </c>
      <c r="G42" t="s">
        <v>31</v>
      </c>
      <c r="H42" t="s">
        <v>31</v>
      </c>
      <c r="I42" t="s">
        <v>31</v>
      </c>
      <c r="J42">
        <v>12346.807342332526</v>
      </c>
      <c r="K42">
        <v>4</v>
      </c>
      <c r="L42" t="s">
        <v>32</v>
      </c>
      <c r="M42">
        <v>0</v>
      </c>
      <c r="N42">
        <v>34.248424842484248</v>
      </c>
      <c r="O42">
        <v>20</v>
      </c>
      <c r="P42">
        <v>25</v>
      </c>
      <c r="Q42">
        <f>SUM(M42:P42)</f>
        <v>79.248424842484241</v>
      </c>
      <c r="R42">
        <v>0</v>
      </c>
      <c r="S42" t="s">
        <v>33</v>
      </c>
      <c r="T42">
        <v>0</v>
      </c>
      <c r="U42" t="s">
        <v>34</v>
      </c>
      <c r="V42" t="s">
        <v>103</v>
      </c>
      <c r="W42">
        <v>3</v>
      </c>
      <c r="X42">
        <v>1</v>
      </c>
      <c r="Y42" s="2">
        <v>44247</v>
      </c>
    </row>
    <row r="43" spans="1:25" x14ac:dyDescent="0.35">
      <c r="A43" t="s">
        <v>82</v>
      </c>
      <c r="B43" t="s">
        <v>101</v>
      </c>
      <c r="C43">
        <v>900567440</v>
      </c>
      <c r="D43" t="s">
        <v>104</v>
      </c>
      <c r="E43" t="s">
        <v>40</v>
      </c>
      <c r="F43" s="3" t="s">
        <v>41</v>
      </c>
      <c r="G43" t="s">
        <v>31</v>
      </c>
      <c r="H43" t="s">
        <v>31</v>
      </c>
      <c r="I43" t="s">
        <v>31</v>
      </c>
      <c r="J43">
        <v>12346.807342332526</v>
      </c>
      <c r="K43">
        <v>4</v>
      </c>
      <c r="L43" t="s">
        <v>32</v>
      </c>
      <c r="M43">
        <v>0</v>
      </c>
      <c r="N43">
        <v>34.248424842484248</v>
      </c>
      <c r="O43">
        <v>20</v>
      </c>
      <c r="P43">
        <v>25</v>
      </c>
      <c r="Q43">
        <f>SUM(M43:P43)</f>
        <v>79.248424842484241</v>
      </c>
      <c r="R43">
        <v>0</v>
      </c>
      <c r="S43" t="s">
        <v>33</v>
      </c>
      <c r="T43">
        <v>0</v>
      </c>
      <c r="U43" t="s">
        <v>34</v>
      </c>
      <c r="V43" t="s">
        <v>103</v>
      </c>
      <c r="W43">
        <v>3</v>
      </c>
      <c r="X43">
        <v>1</v>
      </c>
      <c r="Y43" s="2">
        <v>44247</v>
      </c>
    </row>
    <row r="44" spans="1:25" x14ac:dyDescent="0.35">
      <c r="A44" t="s">
        <v>82</v>
      </c>
      <c r="B44" t="s">
        <v>101</v>
      </c>
      <c r="C44">
        <v>900089837</v>
      </c>
      <c r="D44" t="s">
        <v>105</v>
      </c>
      <c r="E44" t="s">
        <v>29</v>
      </c>
      <c r="F44" s="3" t="s">
        <v>106</v>
      </c>
      <c r="G44" t="s">
        <v>31</v>
      </c>
      <c r="H44" t="s">
        <v>31</v>
      </c>
      <c r="I44" t="s">
        <v>31</v>
      </c>
      <c r="J44">
        <v>24676</v>
      </c>
      <c r="K44">
        <v>4</v>
      </c>
      <c r="L44" t="s">
        <v>32</v>
      </c>
      <c r="M44">
        <v>0</v>
      </c>
      <c r="N44">
        <v>35</v>
      </c>
      <c r="O44">
        <v>20</v>
      </c>
      <c r="P44">
        <v>13.74545454545453</v>
      </c>
      <c r="Q44">
        <f t="shared" ref="Q44:Q46" si="0">SUM(M44:P44)</f>
        <v>68.745454545454535</v>
      </c>
      <c r="R44">
        <v>2.1000000000000001E-2</v>
      </c>
      <c r="S44" t="s">
        <v>33</v>
      </c>
      <c r="T44">
        <v>0</v>
      </c>
      <c r="U44" t="s">
        <v>38</v>
      </c>
      <c r="V44" s="1" t="s">
        <v>103</v>
      </c>
      <c r="W44">
        <v>3</v>
      </c>
      <c r="X44">
        <v>2</v>
      </c>
      <c r="Y44" s="2">
        <v>44247</v>
      </c>
    </row>
    <row r="45" spans="1:25" x14ac:dyDescent="0.35">
      <c r="A45" t="s">
        <v>82</v>
      </c>
      <c r="B45" t="s">
        <v>101</v>
      </c>
      <c r="C45">
        <v>900567989</v>
      </c>
      <c r="D45" t="s">
        <v>89</v>
      </c>
      <c r="E45" t="s">
        <v>29</v>
      </c>
      <c r="F45" s="3" t="s">
        <v>90</v>
      </c>
      <c r="G45" t="s">
        <v>31</v>
      </c>
      <c r="H45" t="s">
        <v>31</v>
      </c>
      <c r="I45" t="s">
        <v>31</v>
      </c>
      <c r="J45">
        <v>99990581.833618417</v>
      </c>
      <c r="K45">
        <v>5</v>
      </c>
      <c r="L45" t="s">
        <v>32</v>
      </c>
      <c r="M45">
        <v>0</v>
      </c>
      <c r="N45">
        <v>34.151665166516651</v>
      </c>
      <c r="O45">
        <v>20</v>
      </c>
      <c r="P45">
        <v>10.315151515151509</v>
      </c>
      <c r="Q45">
        <f t="shared" si="0"/>
        <v>64.466816681668163</v>
      </c>
      <c r="R45">
        <v>0</v>
      </c>
      <c r="S45" t="s">
        <v>33</v>
      </c>
      <c r="T45">
        <v>0</v>
      </c>
      <c r="U45" t="s">
        <v>38</v>
      </c>
      <c r="V45" s="1" t="s">
        <v>103</v>
      </c>
      <c r="W45">
        <v>3</v>
      </c>
      <c r="X45">
        <v>3</v>
      </c>
      <c r="Y45" s="2">
        <v>44247</v>
      </c>
    </row>
    <row r="46" spans="1:25" x14ac:dyDescent="0.35">
      <c r="A46" t="s">
        <v>82</v>
      </c>
      <c r="B46" t="s">
        <v>101</v>
      </c>
      <c r="C46">
        <v>813005815</v>
      </c>
      <c r="D46" t="s">
        <v>87</v>
      </c>
      <c r="E46" t="s">
        <v>29</v>
      </c>
      <c r="F46" s="3" t="s">
        <v>88</v>
      </c>
      <c r="G46" t="s">
        <v>31</v>
      </c>
      <c r="H46" t="s">
        <v>31</v>
      </c>
      <c r="I46" t="s">
        <v>31</v>
      </c>
      <c r="J46">
        <v>99983115.506251886</v>
      </c>
      <c r="K46">
        <v>5</v>
      </c>
      <c r="L46" t="s">
        <v>32</v>
      </c>
      <c r="M46">
        <v>0</v>
      </c>
      <c r="N46">
        <v>35</v>
      </c>
      <c r="O46">
        <v>20</v>
      </c>
      <c r="P46">
        <v>15.078787878787869</v>
      </c>
      <c r="Q46">
        <f t="shared" si="0"/>
        <v>70.078787878787864</v>
      </c>
      <c r="R46">
        <v>0</v>
      </c>
      <c r="S46" t="s">
        <v>33</v>
      </c>
      <c r="T46">
        <v>0</v>
      </c>
      <c r="U46" t="s">
        <v>38</v>
      </c>
      <c r="V46" s="1" t="s">
        <v>103</v>
      </c>
      <c r="W46">
        <v>3</v>
      </c>
      <c r="X46">
        <v>4</v>
      </c>
      <c r="Y46" s="2">
        <v>44247</v>
      </c>
    </row>
    <row r="47" spans="1:25" x14ac:dyDescent="0.35">
      <c r="A47" t="s">
        <v>112</v>
      </c>
      <c r="B47" t="s">
        <v>113</v>
      </c>
      <c r="C47">
        <v>900937553</v>
      </c>
      <c r="D47" t="s">
        <v>114</v>
      </c>
      <c r="E47" t="s">
        <v>29</v>
      </c>
      <c r="F47" s="3" t="s">
        <v>115</v>
      </c>
      <c r="G47" t="s">
        <v>31</v>
      </c>
      <c r="H47" t="s">
        <v>31</v>
      </c>
      <c r="I47" t="s">
        <v>31</v>
      </c>
      <c r="J47">
        <v>820</v>
      </c>
      <c r="K47">
        <v>1</v>
      </c>
      <c r="L47" t="s">
        <v>110</v>
      </c>
      <c r="M47" t="s">
        <v>111</v>
      </c>
      <c r="N47" t="s">
        <v>111</v>
      </c>
      <c r="O47" t="s">
        <v>111</v>
      </c>
      <c r="P47" t="s">
        <v>111</v>
      </c>
      <c r="Q47" t="s">
        <v>111</v>
      </c>
      <c r="R47" t="s">
        <v>111</v>
      </c>
      <c r="S47" t="s">
        <v>33</v>
      </c>
      <c r="T47">
        <v>0</v>
      </c>
      <c r="U47" t="s">
        <v>38</v>
      </c>
      <c r="V47" s="1" t="s">
        <v>116</v>
      </c>
      <c r="W47">
        <v>2</v>
      </c>
      <c r="X47">
        <v>0</v>
      </c>
      <c r="Y47" s="2">
        <v>44247</v>
      </c>
    </row>
    <row r="48" spans="1:25" x14ac:dyDescent="0.35">
      <c r="A48" t="s">
        <v>112</v>
      </c>
      <c r="B48" t="s">
        <v>113</v>
      </c>
      <c r="C48">
        <v>900230636</v>
      </c>
      <c r="D48" t="s">
        <v>117</v>
      </c>
      <c r="E48" t="s">
        <v>29</v>
      </c>
      <c r="F48" s="3" t="s">
        <v>118</v>
      </c>
      <c r="G48" t="s">
        <v>31</v>
      </c>
      <c r="H48" t="s">
        <v>31</v>
      </c>
      <c r="I48" t="s">
        <v>31</v>
      </c>
      <c r="J48">
        <v>1640</v>
      </c>
      <c r="K48">
        <v>2</v>
      </c>
      <c r="L48" t="s">
        <v>32</v>
      </c>
      <c r="M48">
        <v>6.6666666666666679</v>
      </c>
      <c r="N48">
        <v>30.562448979591839</v>
      </c>
      <c r="O48">
        <v>20</v>
      </c>
      <c r="P48">
        <v>2.9619697708434889</v>
      </c>
      <c r="Q48">
        <v>60.191085417102002</v>
      </c>
      <c r="R48">
        <v>0.03</v>
      </c>
      <c r="S48" t="s">
        <v>33</v>
      </c>
      <c r="T48">
        <v>0</v>
      </c>
      <c r="U48" t="s">
        <v>38</v>
      </c>
      <c r="V48" s="1" t="s">
        <v>116</v>
      </c>
      <c r="W48">
        <v>2</v>
      </c>
      <c r="X48">
        <v>1</v>
      </c>
      <c r="Y48" s="2">
        <v>44247</v>
      </c>
    </row>
    <row r="49" spans="1:26" x14ac:dyDescent="0.35">
      <c r="A49" t="s">
        <v>112</v>
      </c>
      <c r="B49" t="s">
        <v>113</v>
      </c>
      <c r="C49">
        <v>819006201</v>
      </c>
      <c r="D49" t="s">
        <v>119</v>
      </c>
      <c r="E49" t="s">
        <v>29</v>
      </c>
      <c r="F49" s="3" t="s">
        <v>120</v>
      </c>
      <c r="G49" t="s">
        <v>31</v>
      </c>
      <c r="H49" t="s">
        <v>31</v>
      </c>
      <c r="I49" t="s">
        <v>31</v>
      </c>
      <c r="J49">
        <v>1640</v>
      </c>
      <c r="K49">
        <v>2</v>
      </c>
      <c r="L49" t="s">
        <v>32</v>
      </c>
      <c r="M49">
        <v>6.6666666666666679</v>
      </c>
      <c r="N49">
        <v>31.75836734693878</v>
      </c>
      <c r="O49">
        <v>20</v>
      </c>
      <c r="P49">
        <v>0</v>
      </c>
      <c r="Q49">
        <v>58.42503401360544</v>
      </c>
      <c r="R49">
        <v>0.02</v>
      </c>
      <c r="S49" t="s">
        <v>33</v>
      </c>
      <c r="T49">
        <v>0</v>
      </c>
      <c r="U49" t="s">
        <v>38</v>
      </c>
      <c r="V49" s="1" t="s">
        <v>116</v>
      </c>
      <c r="W49">
        <v>2</v>
      </c>
      <c r="X49">
        <v>2</v>
      </c>
      <c r="Y49" s="2">
        <v>44247</v>
      </c>
    </row>
    <row r="50" spans="1:26" x14ac:dyDescent="0.35">
      <c r="A50" t="s">
        <v>112</v>
      </c>
      <c r="B50" t="s">
        <v>113</v>
      </c>
      <c r="C50">
        <v>800233445</v>
      </c>
      <c r="D50" t="s">
        <v>121</v>
      </c>
      <c r="E50" t="s">
        <v>29</v>
      </c>
      <c r="F50" s="3" t="s">
        <v>122</v>
      </c>
      <c r="G50" t="s">
        <v>31</v>
      </c>
      <c r="H50" t="s">
        <v>31</v>
      </c>
      <c r="I50" t="s">
        <v>31</v>
      </c>
      <c r="J50">
        <v>16410.054718301952</v>
      </c>
      <c r="K50">
        <v>4</v>
      </c>
      <c r="L50" t="s">
        <v>32</v>
      </c>
      <c r="M50">
        <v>13.333333333333339</v>
      </c>
      <c r="N50">
        <v>35</v>
      </c>
      <c r="O50">
        <v>20</v>
      </c>
      <c r="P50">
        <v>11.59190638712823</v>
      </c>
      <c r="Q50">
        <v>79.925239720461576</v>
      </c>
      <c r="R50">
        <v>0</v>
      </c>
      <c r="S50" t="s">
        <v>33</v>
      </c>
      <c r="T50">
        <v>0</v>
      </c>
      <c r="U50" t="s">
        <v>38</v>
      </c>
      <c r="V50" s="1" t="s">
        <v>116</v>
      </c>
      <c r="W50">
        <v>2</v>
      </c>
      <c r="X50">
        <v>3</v>
      </c>
      <c r="Y50" s="2">
        <v>44247</v>
      </c>
    </row>
    <row r="51" spans="1:26" x14ac:dyDescent="0.35">
      <c r="A51" t="s">
        <v>112</v>
      </c>
      <c r="B51" t="s">
        <v>113</v>
      </c>
      <c r="C51">
        <v>900120913</v>
      </c>
      <c r="D51" t="s">
        <v>123</v>
      </c>
      <c r="E51" t="s">
        <v>29</v>
      </c>
      <c r="F51" s="3" t="s">
        <v>124</v>
      </c>
      <c r="G51" t="s">
        <v>31</v>
      </c>
      <c r="H51" t="s">
        <v>31</v>
      </c>
      <c r="I51" t="s">
        <v>31</v>
      </c>
      <c r="J51">
        <v>24676</v>
      </c>
      <c r="K51">
        <v>4</v>
      </c>
      <c r="L51" t="s">
        <v>32</v>
      </c>
      <c r="M51">
        <v>13.333333333333339</v>
      </c>
      <c r="N51">
        <v>31.813877551020411</v>
      </c>
      <c r="O51">
        <v>20</v>
      </c>
      <c r="P51">
        <v>7.4841540711847721</v>
      </c>
      <c r="Q51">
        <v>72.631364955538515</v>
      </c>
      <c r="R51">
        <v>0</v>
      </c>
      <c r="S51" t="s">
        <v>33</v>
      </c>
      <c r="T51">
        <v>0</v>
      </c>
      <c r="U51" t="s">
        <v>34</v>
      </c>
      <c r="V51" s="1" t="s">
        <v>116</v>
      </c>
      <c r="W51">
        <v>2</v>
      </c>
      <c r="X51">
        <v>4</v>
      </c>
      <c r="Y51" s="2">
        <v>44247</v>
      </c>
    </row>
    <row r="52" spans="1:26" x14ac:dyDescent="0.35">
      <c r="A52" t="s">
        <v>112</v>
      </c>
      <c r="B52" t="s">
        <v>113</v>
      </c>
      <c r="C52">
        <v>830144521</v>
      </c>
      <c r="D52" t="s">
        <v>125</v>
      </c>
      <c r="E52" t="s">
        <v>29</v>
      </c>
      <c r="F52" s="3" t="s">
        <v>126</v>
      </c>
      <c r="G52" t="s">
        <v>31</v>
      </c>
      <c r="H52" t="s">
        <v>31</v>
      </c>
      <c r="I52" t="s">
        <v>31</v>
      </c>
      <c r="J52">
        <v>100000000</v>
      </c>
      <c r="K52">
        <v>5</v>
      </c>
      <c r="L52" t="s">
        <v>32</v>
      </c>
      <c r="M52">
        <v>6.6666666666666675E-4</v>
      </c>
      <c r="N52">
        <v>32.66122448979592</v>
      </c>
      <c r="O52">
        <v>20</v>
      </c>
      <c r="P52">
        <v>25</v>
      </c>
      <c r="Q52">
        <v>77.661891156462588</v>
      </c>
      <c r="R52">
        <v>0.02</v>
      </c>
      <c r="S52" t="s">
        <v>33</v>
      </c>
      <c r="T52">
        <v>0</v>
      </c>
      <c r="U52" t="s">
        <v>38</v>
      </c>
      <c r="V52" s="1" t="s">
        <v>116</v>
      </c>
      <c r="W52">
        <v>2</v>
      </c>
      <c r="X52">
        <v>5</v>
      </c>
      <c r="Y52" s="2">
        <v>44247</v>
      </c>
    </row>
    <row r="53" spans="1:26" x14ac:dyDescent="0.35">
      <c r="A53" t="s">
        <v>112</v>
      </c>
      <c r="B53" t="s">
        <v>113</v>
      </c>
      <c r="C53">
        <v>900009985</v>
      </c>
      <c r="D53" t="s">
        <v>127</v>
      </c>
      <c r="E53" t="s">
        <v>29</v>
      </c>
      <c r="F53" s="3" t="s">
        <v>128</v>
      </c>
      <c r="G53" t="s">
        <v>31</v>
      </c>
      <c r="H53" t="s">
        <v>31</v>
      </c>
      <c r="I53" t="s">
        <v>31</v>
      </c>
      <c r="J53">
        <v>100000000</v>
      </c>
      <c r="K53">
        <v>5</v>
      </c>
      <c r="L53" t="s">
        <v>32</v>
      </c>
      <c r="M53">
        <v>6.6666666666666679</v>
      </c>
      <c r="N53">
        <v>1.7428571428571431</v>
      </c>
      <c r="O53">
        <v>20</v>
      </c>
      <c r="P53">
        <v>0</v>
      </c>
      <c r="Q53">
        <v>28.409523809523812</v>
      </c>
      <c r="R53">
        <v>0.02</v>
      </c>
      <c r="S53" t="s">
        <v>33</v>
      </c>
      <c r="T53">
        <v>0</v>
      </c>
      <c r="U53" t="s">
        <v>38</v>
      </c>
      <c r="V53" s="1" t="s">
        <v>116</v>
      </c>
      <c r="W53">
        <v>2</v>
      </c>
      <c r="X53">
        <v>6</v>
      </c>
      <c r="Y53" s="2">
        <v>44247</v>
      </c>
    </row>
    <row r="54" spans="1:26" x14ac:dyDescent="0.35">
      <c r="A54" t="s">
        <v>112</v>
      </c>
      <c r="B54" t="s">
        <v>113</v>
      </c>
      <c r="C54">
        <v>901307625</v>
      </c>
      <c r="D54" t="s">
        <v>129</v>
      </c>
      <c r="E54" t="s">
        <v>29</v>
      </c>
      <c r="F54" s="3" t="s">
        <v>41</v>
      </c>
      <c r="G54" t="s">
        <v>31</v>
      </c>
      <c r="H54" t="s">
        <v>31</v>
      </c>
      <c r="I54" t="s">
        <v>31</v>
      </c>
      <c r="J54">
        <v>2080.1811439628586</v>
      </c>
      <c r="K54">
        <v>3</v>
      </c>
      <c r="L54" t="s">
        <v>32</v>
      </c>
      <c r="M54">
        <v>20</v>
      </c>
      <c r="N54">
        <v>30.364081632653061</v>
      </c>
      <c r="O54">
        <v>10</v>
      </c>
      <c r="P54">
        <v>2.575260804769</v>
      </c>
      <c r="Q54">
        <v>62.939342437422063</v>
      </c>
      <c r="R54">
        <v>0.02</v>
      </c>
      <c r="S54" t="s">
        <v>33</v>
      </c>
      <c r="T54">
        <v>0</v>
      </c>
      <c r="U54" t="s">
        <v>38</v>
      </c>
      <c r="V54" s="1" t="s">
        <v>116</v>
      </c>
      <c r="W54">
        <v>2</v>
      </c>
      <c r="X54">
        <v>7</v>
      </c>
      <c r="Y54" s="2">
        <v>44247</v>
      </c>
    </row>
    <row r="55" spans="1:26" x14ac:dyDescent="0.35">
      <c r="A55" t="s">
        <v>112</v>
      </c>
      <c r="B55" t="s">
        <v>113</v>
      </c>
      <c r="C55">
        <v>819004113</v>
      </c>
      <c r="D55" t="s">
        <v>130</v>
      </c>
      <c r="E55" t="s">
        <v>29</v>
      </c>
      <c r="F55" s="3" t="s">
        <v>131</v>
      </c>
      <c r="G55" t="s">
        <v>31</v>
      </c>
      <c r="H55" t="s">
        <v>31</v>
      </c>
      <c r="I55" t="s">
        <v>31</v>
      </c>
      <c r="J55">
        <v>24676</v>
      </c>
      <c r="K55">
        <v>4</v>
      </c>
      <c r="L55" t="s">
        <v>32</v>
      </c>
      <c r="M55">
        <v>20</v>
      </c>
      <c r="N55">
        <v>31.822040816326531</v>
      </c>
      <c r="O55">
        <v>10</v>
      </c>
      <c r="P55">
        <v>10</v>
      </c>
      <c r="Q55">
        <v>71.822040816326535</v>
      </c>
      <c r="R55">
        <v>0.05</v>
      </c>
      <c r="S55" t="s">
        <v>33</v>
      </c>
      <c r="T55">
        <v>0</v>
      </c>
      <c r="U55" t="s">
        <v>38</v>
      </c>
      <c r="V55" s="1" t="s">
        <v>116</v>
      </c>
      <c r="W55">
        <v>2</v>
      </c>
      <c r="X55">
        <v>8</v>
      </c>
      <c r="Y55" s="2">
        <v>44247</v>
      </c>
    </row>
    <row r="56" spans="1:26" x14ac:dyDescent="0.35">
      <c r="A56" t="s">
        <v>112</v>
      </c>
      <c r="B56" t="s">
        <v>113</v>
      </c>
      <c r="C56">
        <v>900070338</v>
      </c>
      <c r="D56" t="s">
        <v>132</v>
      </c>
      <c r="E56" t="s">
        <v>29</v>
      </c>
      <c r="F56" s="3" t="s">
        <v>133</v>
      </c>
      <c r="G56" t="s">
        <v>31</v>
      </c>
      <c r="H56" t="s">
        <v>31</v>
      </c>
      <c r="I56" t="s">
        <v>31</v>
      </c>
      <c r="J56">
        <v>24676</v>
      </c>
      <c r="K56">
        <v>4</v>
      </c>
      <c r="L56" t="s">
        <v>32</v>
      </c>
      <c r="M56">
        <v>20</v>
      </c>
      <c r="N56">
        <v>31.822040816326531</v>
      </c>
      <c r="O56">
        <v>10</v>
      </c>
      <c r="P56">
        <v>3.4515648286140039</v>
      </c>
      <c r="Q56">
        <v>65.273605644940545</v>
      </c>
      <c r="R56">
        <v>0.05</v>
      </c>
      <c r="S56" t="s">
        <v>33</v>
      </c>
      <c r="T56">
        <v>0</v>
      </c>
      <c r="U56" t="s">
        <v>38</v>
      </c>
      <c r="V56" s="1" t="s">
        <v>116</v>
      </c>
      <c r="W56">
        <v>2</v>
      </c>
      <c r="X56">
        <v>9</v>
      </c>
      <c r="Y56" s="2">
        <v>44247</v>
      </c>
    </row>
    <row r="57" spans="1:26" x14ac:dyDescent="0.35">
      <c r="A57" t="s">
        <v>112</v>
      </c>
      <c r="B57" t="s">
        <v>113</v>
      </c>
      <c r="C57">
        <v>900011782</v>
      </c>
      <c r="D57" t="s">
        <v>107</v>
      </c>
      <c r="E57" t="s">
        <v>29</v>
      </c>
      <c r="F57" s="3" t="s">
        <v>108</v>
      </c>
      <c r="G57" t="s">
        <v>31</v>
      </c>
      <c r="H57" t="s">
        <v>31</v>
      </c>
      <c r="I57" t="s">
        <v>31</v>
      </c>
      <c r="J57">
        <v>100000000</v>
      </c>
      <c r="K57">
        <v>5</v>
      </c>
      <c r="L57" t="s">
        <v>32</v>
      </c>
      <c r="M57">
        <v>6.6666666666666679</v>
      </c>
      <c r="N57">
        <v>31.811428571428571</v>
      </c>
      <c r="O57">
        <v>10</v>
      </c>
      <c r="P57">
        <v>2.8584202682563409</v>
      </c>
      <c r="Q57">
        <v>51.336515506351567</v>
      </c>
      <c r="R57">
        <v>0.02</v>
      </c>
      <c r="S57" t="s">
        <v>33</v>
      </c>
      <c r="T57">
        <v>0</v>
      </c>
      <c r="U57" t="s">
        <v>38</v>
      </c>
      <c r="V57" s="1" t="s">
        <v>116</v>
      </c>
      <c r="W57">
        <v>2</v>
      </c>
      <c r="X57">
        <v>10</v>
      </c>
      <c r="Y57" s="2">
        <v>44247</v>
      </c>
    </row>
    <row r="58" spans="1:26" x14ac:dyDescent="0.35">
      <c r="A58" t="s">
        <v>112</v>
      </c>
      <c r="B58" t="s">
        <v>113</v>
      </c>
      <c r="C58">
        <v>900486473</v>
      </c>
      <c r="D58" t="s">
        <v>134</v>
      </c>
      <c r="E58" t="s">
        <v>29</v>
      </c>
      <c r="F58" s="3" t="s">
        <v>41</v>
      </c>
      <c r="G58" t="s">
        <v>31</v>
      </c>
      <c r="H58" t="s">
        <v>31</v>
      </c>
      <c r="I58" t="s">
        <v>31</v>
      </c>
      <c r="J58">
        <v>4935</v>
      </c>
      <c r="K58">
        <v>3</v>
      </c>
      <c r="L58" t="s">
        <v>32</v>
      </c>
      <c r="M58">
        <v>0.33333333333333331</v>
      </c>
      <c r="N58">
        <v>30.302857142857139</v>
      </c>
      <c r="O58">
        <v>0</v>
      </c>
      <c r="P58">
        <v>0</v>
      </c>
      <c r="Q58">
        <v>30.636190476190482</v>
      </c>
      <c r="R58">
        <v>0.02</v>
      </c>
      <c r="S58" t="s">
        <v>33</v>
      </c>
      <c r="T58">
        <v>0</v>
      </c>
      <c r="U58" t="s">
        <v>38</v>
      </c>
      <c r="V58" s="1" t="s">
        <v>116</v>
      </c>
      <c r="W58">
        <v>2</v>
      </c>
      <c r="X58">
        <v>11</v>
      </c>
      <c r="Y58" s="2">
        <v>44247</v>
      </c>
    </row>
    <row r="59" spans="1:26" x14ac:dyDescent="0.35">
      <c r="A59" t="s">
        <v>112</v>
      </c>
      <c r="B59" t="s">
        <v>113</v>
      </c>
      <c r="C59">
        <v>900612066</v>
      </c>
      <c r="D59" t="s">
        <v>109</v>
      </c>
      <c r="E59" t="s">
        <v>29</v>
      </c>
      <c r="F59" s="3" t="s">
        <v>41</v>
      </c>
      <c r="G59" t="s">
        <v>31</v>
      </c>
      <c r="H59" t="s">
        <v>31</v>
      </c>
      <c r="I59" t="s">
        <v>31</v>
      </c>
      <c r="J59">
        <v>24676</v>
      </c>
      <c r="K59">
        <v>4</v>
      </c>
      <c r="L59" t="s">
        <v>32</v>
      </c>
      <c r="M59">
        <v>6.6666666666666679</v>
      </c>
      <c r="N59">
        <v>30.302857142857139</v>
      </c>
      <c r="O59">
        <v>0</v>
      </c>
      <c r="P59">
        <v>0</v>
      </c>
      <c r="Q59">
        <v>36.969523809523807</v>
      </c>
      <c r="R59">
        <v>0.02</v>
      </c>
      <c r="S59" t="s">
        <v>31</v>
      </c>
      <c r="T59">
        <v>0</v>
      </c>
      <c r="U59" t="s">
        <v>38</v>
      </c>
      <c r="V59" s="1" t="s">
        <v>116</v>
      </c>
      <c r="W59">
        <v>2</v>
      </c>
      <c r="X59">
        <v>12</v>
      </c>
      <c r="Y59" s="2">
        <v>44247</v>
      </c>
    </row>
    <row r="60" spans="1:26" x14ac:dyDescent="0.35">
      <c r="A60" t="s">
        <v>135</v>
      </c>
      <c r="B60" t="s">
        <v>136</v>
      </c>
      <c r="C60">
        <v>820002498</v>
      </c>
      <c r="D60" t="s">
        <v>137</v>
      </c>
      <c r="E60" t="s">
        <v>29</v>
      </c>
      <c r="F60" s="3" t="s">
        <v>138</v>
      </c>
      <c r="G60" t="s">
        <v>31</v>
      </c>
      <c r="H60" t="s">
        <v>31</v>
      </c>
      <c r="I60" t="s">
        <v>31</v>
      </c>
      <c r="J60">
        <v>24676</v>
      </c>
      <c r="K60">
        <v>4</v>
      </c>
      <c r="L60" t="s">
        <v>32</v>
      </c>
      <c r="M60">
        <v>5</v>
      </c>
      <c r="N60">
        <v>35</v>
      </c>
      <c r="O60">
        <v>16</v>
      </c>
      <c r="P60">
        <v>25</v>
      </c>
      <c r="Q60">
        <v>81</v>
      </c>
      <c r="R60">
        <v>2.3E-2</v>
      </c>
      <c r="S60" t="s">
        <v>33</v>
      </c>
      <c r="T60">
        <v>0</v>
      </c>
      <c r="U60" t="s">
        <v>34</v>
      </c>
      <c r="V60" s="1" t="s">
        <v>139</v>
      </c>
      <c r="W60">
        <v>2</v>
      </c>
      <c r="X60">
        <v>1</v>
      </c>
      <c r="Y60" s="2">
        <v>44247</v>
      </c>
      <c r="Z60" t="s">
        <v>140</v>
      </c>
    </row>
    <row r="61" spans="1:26" x14ac:dyDescent="0.35">
      <c r="A61" t="s">
        <v>135</v>
      </c>
      <c r="B61" t="s">
        <v>136</v>
      </c>
      <c r="C61">
        <v>900374573</v>
      </c>
      <c r="D61" t="s">
        <v>141</v>
      </c>
      <c r="E61" t="s">
        <v>40</v>
      </c>
      <c r="F61" s="3" t="s">
        <v>142</v>
      </c>
      <c r="G61" t="s">
        <v>31</v>
      </c>
      <c r="H61" t="s">
        <v>31</v>
      </c>
      <c r="I61" t="s">
        <v>31</v>
      </c>
      <c r="J61">
        <v>100000000</v>
      </c>
      <c r="K61">
        <v>5</v>
      </c>
      <c r="L61" t="s">
        <v>32</v>
      </c>
      <c r="M61">
        <v>20</v>
      </c>
      <c r="N61">
        <v>32.039828982898293</v>
      </c>
      <c r="O61">
        <v>6</v>
      </c>
      <c r="P61">
        <v>4.7841306884480774</v>
      </c>
      <c r="Q61">
        <v>62.823959671346373</v>
      </c>
      <c r="R61">
        <v>0</v>
      </c>
      <c r="S61" t="s">
        <v>33</v>
      </c>
      <c r="T61">
        <v>0</v>
      </c>
      <c r="U61" t="s">
        <v>38</v>
      </c>
      <c r="V61" s="1" t="s">
        <v>139</v>
      </c>
      <c r="W61">
        <v>2</v>
      </c>
      <c r="X61">
        <v>2</v>
      </c>
      <c r="Y61" s="2">
        <v>44247</v>
      </c>
      <c r="Z61" t="s">
        <v>140</v>
      </c>
    </row>
    <row r="62" spans="1:26" x14ac:dyDescent="0.35">
      <c r="A62" t="s">
        <v>135</v>
      </c>
      <c r="B62" t="s">
        <v>136</v>
      </c>
      <c r="C62">
        <v>901330756</v>
      </c>
      <c r="D62" t="s">
        <v>143</v>
      </c>
      <c r="E62" t="s">
        <v>40</v>
      </c>
      <c r="F62" s="3">
        <v>0</v>
      </c>
      <c r="G62" t="s">
        <v>31</v>
      </c>
      <c r="H62" t="s">
        <v>31</v>
      </c>
      <c r="I62" t="s">
        <v>31</v>
      </c>
      <c r="J62">
        <v>100000000</v>
      </c>
      <c r="K62">
        <v>5</v>
      </c>
      <c r="L62" t="s">
        <v>32</v>
      </c>
      <c r="M62">
        <v>20</v>
      </c>
      <c r="N62">
        <v>32.039828982898293</v>
      </c>
      <c r="O62">
        <v>6</v>
      </c>
      <c r="P62">
        <v>4.7841306884480774</v>
      </c>
      <c r="Q62">
        <v>62.823959671346373</v>
      </c>
      <c r="R62">
        <v>0</v>
      </c>
      <c r="S62" t="s">
        <v>33</v>
      </c>
      <c r="T62">
        <v>0</v>
      </c>
      <c r="U62" t="s">
        <v>38</v>
      </c>
      <c r="V62" s="1" t="s">
        <v>139</v>
      </c>
      <c r="W62">
        <v>2</v>
      </c>
      <c r="X62">
        <v>2</v>
      </c>
      <c r="Y62" s="2">
        <v>44247</v>
      </c>
      <c r="Z62" t="s">
        <v>140</v>
      </c>
    </row>
    <row r="63" spans="1:26" x14ac:dyDescent="0.35">
      <c r="A63" t="s">
        <v>135</v>
      </c>
      <c r="B63" t="s">
        <v>136</v>
      </c>
      <c r="C63">
        <v>800199605</v>
      </c>
      <c r="D63" t="s">
        <v>144</v>
      </c>
      <c r="E63" t="s">
        <v>40</v>
      </c>
      <c r="F63" s="3" t="s">
        <v>122</v>
      </c>
      <c r="G63" t="s">
        <v>31</v>
      </c>
      <c r="H63" t="s">
        <v>31</v>
      </c>
      <c r="I63" t="s">
        <v>31</v>
      </c>
      <c r="J63">
        <v>12338</v>
      </c>
      <c r="K63">
        <v>4</v>
      </c>
      <c r="L63" t="s">
        <v>32</v>
      </c>
      <c r="M63">
        <v>20</v>
      </c>
      <c r="N63">
        <v>33.954770477047703</v>
      </c>
      <c r="O63">
        <v>5</v>
      </c>
      <c r="P63">
        <v>10</v>
      </c>
      <c r="Q63">
        <v>68.954770477047703</v>
      </c>
      <c r="R63">
        <v>0.03</v>
      </c>
      <c r="S63" t="s">
        <v>33</v>
      </c>
      <c r="T63">
        <v>0</v>
      </c>
      <c r="U63" t="s">
        <v>38</v>
      </c>
      <c r="V63" s="1" t="s">
        <v>139</v>
      </c>
      <c r="W63">
        <v>2</v>
      </c>
      <c r="X63">
        <v>3</v>
      </c>
      <c r="Y63" s="2">
        <v>44247</v>
      </c>
      <c r="Z63" t="s">
        <v>140</v>
      </c>
    </row>
    <row r="64" spans="1:26" x14ac:dyDescent="0.35">
      <c r="A64" t="s">
        <v>135</v>
      </c>
      <c r="B64" t="s">
        <v>136</v>
      </c>
      <c r="C64">
        <v>901092473</v>
      </c>
      <c r="D64" t="s">
        <v>39</v>
      </c>
      <c r="E64" t="s">
        <v>40</v>
      </c>
      <c r="F64" s="3">
        <v>0</v>
      </c>
      <c r="G64" t="s">
        <v>31</v>
      </c>
      <c r="H64" t="s">
        <v>31</v>
      </c>
      <c r="I64" t="s">
        <v>31</v>
      </c>
      <c r="J64">
        <v>12338</v>
      </c>
      <c r="K64">
        <v>4</v>
      </c>
      <c r="L64" t="s">
        <v>32</v>
      </c>
      <c r="M64">
        <v>20</v>
      </c>
      <c r="N64">
        <v>33.954770477047703</v>
      </c>
      <c r="O64">
        <v>5</v>
      </c>
      <c r="P64">
        <v>10</v>
      </c>
      <c r="Q64">
        <v>68.954770477047703</v>
      </c>
      <c r="R64">
        <v>0.03</v>
      </c>
      <c r="S64" t="s">
        <v>33</v>
      </c>
      <c r="T64">
        <v>0</v>
      </c>
      <c r="U64" t="s">
        <v>38</v>
      </c>
      <c r="V64" s="1" t="s">
        <v>139</v>
      </c>
      <c r="W64">
        <v>2</v>
      </c>
      <c r="X64">
        <v>3</v>
      </c>
      <c r="Y64" s="2">
        <v>44247</v>
      </c>
      <c r="Z64" t="s">
        <v>140</v>
      </c>
    </row>
    <row r="65" spans="1:26" x14ac:dyDescent="0.35">
      <c r="A65" t="s">
        <v>145</v>
      </c>
      <c r="B65" t="s">
        <v>146</v>
      </c>
      <c r="C65">
        <v>900573093</v>
      </c>
      <c r="D65" t="s">
        <v>147</v>
      </c>
      <c r="E65" t="s">
        <v>29</v>
      </c>
      <c r="F65" s="3" t="s">
        <v>45</v>
      </c>
      <c r="G65" t="s">
        <v>31</v>
      </c>
      <c r="H65" t="s">
        <v>31</v>
      </c>
      <c r="I65" t="s">
        <v>31</v>
      </c>
      <c r="J65">
        <v>24676</v>
      </c>
      <c r="K65">
        <v>4</v>
      </c>
      <c r="L65" t="s">
        <v>32</v>
      </c>
      <c r="M65">
        <v>0</v>
      </c>
      <c r="N65">
        <v>31.958853140731009</v>
      </c>
      <c r="O65">
        <v>20</v>
      </c>
      <c r="P65">
        <v>5.1035502958579846</v>
      </c>
      <c r="Q65">
        <v>57.062403436588987</v>
      </c>
      <c r="R65">
        <v>0.02</v>
      </c>
      <c r="S65" t="s">
        <v>33</v>
      </c>
      <c r="T65">
        <v>0</v>
      </c>
      <c r="U65" t="s">
        <v>34</v>
      </c>
      <c r="V65" s="1" t="s">
        <v>148</v>
      </c>
      <c r="W65">
        <v>3</v>
      </c>
      <c r="X65">
        <v>1</v>
      </c>
      <c r="Y65" s="2">
        <v>44247</v>
      </c>
      <c r="Z65" t="s">
        <v>149</v>
      </c>
    </row>
    <row r="66" spans="1:26" x14ac:dyDescent="0.35">
      <c r="A66" t="s">
        <v>145</v>
      </c>
      <c r="B66" t="s">
        <v>146</v>
      </c>
      <c r="C66">
        <v>813010867</v>
      </c>
      <c r="D66" t="s">
        <v>91</v>
      </c>
      <c r="E66" t="s">
        <v>29</v>
      </c>
      <c r="F66" s="3" t="s">
        <v>92</v>
      </c>
      <c r="G66" t="s">
        <v>31</v>
      </c>
      <c r="H66" t="s">
        <v>31</v>
      </c>
      <c r="I66" t="s">
        <v>31</v>
      </c>
      <c r="J66">
        <v>99996256.17403464</v>
      </c>
      <c r="K66">
        <v>5</v>
      </c>
      <c r="L66" t="s">
        <v>32</v>
      </c>
      <c r="M66">
        <v>6.7333333333333334</v>
      </c>
      <c r="N66">
        <v>32.428321295688342</v>
      </c>
      <c r="O66">
        <v>20</v>
      </c>
      <c r="P66">
        <v>8.6908284023668756</v>
      </c>
      <c r="Q66">
        <v>67.852483031388545</v>
      </c>
      <c r="R66">
        <v>0.02</v>
      </c>
      <c r="S66" t="s">
        <v>33</v>
      </c>
      <c r="T66">
        <v>0</v>
      </c>
      <c r="U66" t="s">
        <v>38</v>
      </c>
      <c r="V66" s="1" t="s">
        <v>148</v>
      </c>
      <c r="W66">
        <v>3</v>
      </c>
      <c r="X66">
        <v>2</v>
      </c>
      <c r="Y66" s="2">
        <v>44247</v>
      </c>
      <c r="Z66" t="s">
        <v>149</v>
      </c>
    </row>
    <row r="67" spans="1:26" x14ac:dyDescent="0.35">
      <c r="A67" t="s">
        <v>145</v>
      </c>
      <c r="B67" t="s">
        <v>146</v>
      </c>
      <c r="C67">
        <v>900114253</v>
      </c>
      <c r="D67" t="s">
        <v>150</v>
      </c>
      <c r="E67" t="s">
        <v>29</v>
      </c>
      <c r="F67" s="3" t="s">
        <v>151</v>
      </c>
      <c r="G67" t="s">
        <v>31</v>
      </c>
      <c r="H67" t="s">
        <v>31</v>
      </c>
      <c r="I67" t="s">
        <v>31</v>
      </c>
      <c r="J67">
        <v>100000000</v>
      </c>
      <c r="K67">
        <v>5</v>
      </c>
      <c r="L67" t="s">
        <v>32</v>
      </c>
      <c r="M67">
        <v>0.66666666666666663</v>
      </c>
      <c r="N67">
        <v>33.571897570584369</v>
      </c>
      <c r="O67">
        <v>20</v>
      </c>
      <c r="P67">
        <v>11.77884615384613</v>
      </c>
      <c r="Q67">
        <v>66.017410391097158</v>
      </c>
      <c r="R67">
        <v>0.02</v>
      </c>
      <c r="S67" t="s">
        <v>33</v>
      </c>
      <c r="T67">
        <v>0</v>
      </c>
      <c r="U67" t="s">
        <v>38</v>
      </c>
      <c r="V67" s="1" t="s">
        <v>148</v>
      </c>
      <c r="W67">
        <v>3</v>
      </c>
      <c r="X67">
        <v>3</v>
      </c>
      <c r="Y67" s="2">
        <v>44247</v>
      </c>
      <c r="Z67" t="s">
        <v>149</v>
      </c>
    </row>
    <row r="68" spans="1:26" x14ac:dyDescent="0.35">
      <c r="A68" t="s">
        <v>145</v>
      </c>
      <c r="B68" t="s">
        <v>146</v>
      </c>
      <c r="C68">
        <v>891101024</v>
      </c>
      <c r="D68" t="s">
        <v>152</v>
      </c>
      <c r="E68" t="s">
        <v>29</v>
      </c>
      <c r="F68" s="3" t="s">
        <v>153</v>
      </c>
      <c r="G68" t="s">
        <v>31</v>
      </c>
      <c r="H68" t="s">
        <v>31</v>
      </c>
      <c r="I68" t="s">
        <v>31</v>
      </c>
      <c r="J68">
        <v>19013.0055463465</v>
      </c>
      <c r="K68">
        <v>4</v>
      </c>
      <c r="L68" t="s">
        <v>32</v>
      </c>
      <c r="M68">
        <v>6.6666666666666679</v>
      </c>
      <c r="N68">
        <v>35</v>
      </c>
      <c r="O68">
        <v>0</v>
      </c>
      <c r="P68">
        <v>0</v>
      </c>
      <c r="Q68">
        <v>41.666666666666671</v>
      </c>
      <c r="R68">
        <v>0.02</v>
      </c>
      <c r="S68" t="s">
        <v>33</v>
      </c>
      <c r="T68">
        <v>0</v>
      </c>
      <c r="U68" t="s">
        <v>38</v>
      </c>
      <c r="V68" s="1" t="s">
        <v>148</v>
      </c>
      <c r="W68">
        <v>3</v>
      </c>
      <c r="X68">
        <v>4</v>
      </c>
      <c r="Y68" s="2">
        <v>44247</v>
      </c>
      <c r="Z68" t="s">
        <v>149</v>
      </c>
    </row>
    <row r="69" spans="1:26" x14ac:dyDescent="0.35">
      <c r="A69" t="s">
        <v>145</v>
      </c>
      <c r="B69" t="s">
        <v>146</v>
      </c>
      <c r="C69">
        <v>837000444</v>
      </c>
      <c r="D69" t="s">
        <v>154</v>
      </c>
      <c r="E69" t="s">
        <v>29</v>
      </c>
      <c r="F69" s="3" t="s">
        <v>155</v>
      </c>
      <c r="G69" t="s">
        <v>31</v>
      </c>
      <c r="H69" t="s">
        <v>31</v>
      </c>
      <c r="I69" t="s">
        <v>31</v>
      </c>
      <c r="J69">
        <v>24676</v>
      </c>
      <c r="K69">
        <v>4</v>
      </c>
      <c r="L69" t="s">
        <v>32</v>
      </c>
      <c r="M69">
        <v>6.6666666666666679</v>
      </c>
      <c r="N69">
        <v>32.427226964324802</v>
      </c>
      <c r="O69">
        <v>0</v>
      </c>
      <c r="P69">
        <v>0</v>
      </c>
      <c r="Q69">
        <v>39.09389363099146</v>
      </c>
      <c r="R69">
        <v>0.02</v>
      </c>
      <c r="S69" t="s">
        <v>33</v>
      </c>
      <c r="T69">
        <v>0</v>
      </c>
      <c r="U69" t="s">
        <v>38</v>
      </c>
      <c r="V69" s="1" t="s">
        <v>148</v>
      </c>
      <c r="W69">
        <v>3</v>
      </c>
      <c r="X69">
        <v>5</v>
      </c>
      <c r="Y69" s="2">
        <v>44247</v>
      </c>
      <c r="Z69" t="s">
        <v>149</v>
      </c>
    </row>
    <row r="70" spans="1:26" x14ac:dyDescent="0.35">
      <c r="A70" t="s">
        <v>145</v>
      </c>
      <c r="B70" t="s">
        <v>146</v>
      </c>
      <c r="C70">
        <v>900566827</v>
      </c>
      <c r="D70" t="s">
        <v>84</v>
      </c>
      <c r="E70" t="s">
        <v>29</v>
      </c>
      <c r="F70" s="3" t="s">
        <v>85</v>
      </c>
      <c r="G70" t="s">
        <v>31</v>
      </c>
      <c r="H70" t="s">
        <v>31</v>
      </c>
      <c r="I70" t="s">
        <v>31</v>
      </c>
      <c r="J70">
        <v>99995706.885398984</v>
      </c>
      <c r="K70">
        <v>5</v>
      </c>
      <c r="L70" t="s">
        <v>32</v>
      </c>
      <c r="M70">
        <v>20</v>
      </c>
      <c r="N70">
        <v>32.427226964324802</v>
      </c>
      <c r="O70">
        <v>0</v>
      </c>
      <c r="P70">
        <v>0</v>
      </c>
      <c r="Q70">
        <v>52.427226964324802</v>
      </c>
      <c r="R70">
        <v>0</v>
      </c>
      <c r="S70" t="s">
        <v>33</v>
      </c>
      <c r="T70">
        <v>0</v>
      </c>
      <c r="U70" t="s">
        <v>38</v>
      </c>
      <c r="V70" s="1" t="s">
        <v>148</v>
      </c>
      <c r="W70">
        <v>3</v>
      </c>
      <c r="X70">
        <v>6</v>
      </c>
      <c r="Y70" s="2">
        <v>44247</v>
      </c>
      <c r="Z70" t="s">
        <v>149</v>
      </c>
    </row>
    <row r="71" spans="1:26" x14ac:dyDescent="0.35">
      <c r="A71" t="s">
        <v>145</v>
      </c>
      <c r="B71" t="s">
        <v>146</v>
      </c>
      <c r="C71">
        <v>900121500</v>
      </c>
      <c r="D71" t="s">
        <v>156</v>
      </c>
      <c r="E71" t="s">
        <v>29</v>
      </c>
      <c r="F71" s="3" t="s">
        <v>157</v>
      </c>
      <c r="G71" t="s">
        <v>31</v>
      </c>
      <c r="H71" t="s">
        <v>31</v>
      </c>
      <c r="I71" t="s">
        <v>31</v>
      </c>
      <c r="J71">
        <v>99996048.146287501</v>
      </c>
      <c r="K71">
        <v>5</v>
      </c>
      <c r="L71" t="s">
        <v>32</v>
      </c>
      <c r="M71">
        <v>6.6666666666666679</v>
      </c>
      <c r="N71">
        <v>32.427226964324802</v>
      </c>
      <c r="O71">
        <v>0</v>
      </c>
      <c r="P71">
        <v>0</v>
      </c>
      <c r="Q71">
        <v>39.09389363099146</v>
      </c>
      <c r="R71">
        <v>0.02</v>
      </c>
      <c r="S71" t="s">
        <v>31</v>
      </c>
      <c r="T71">
        <v>0</v>
      </c>
      <c r="U71" t="s">
        <v>38</v>
      </c>
      <c r="V71" s="1" t="s">
        <v>148</v>
      </c>
      <c r="W71">
        <v>3</v>
      </c>
      <c r="X71">
        <v>7</v>
      </c>
      <c r="Y71" s="2">
        <v>44247</v>
      </c>
      <c r="Z71" t="s">
        <v>149</v>
      </c>
    </row>
    <row r="72" spans="1:26" x14ac:dyDescent="0.35">
      <c r="A72" t="s">
        <v>145</v>
      </c>
      <c r="B72" t="s">
        <v>146</v>
      </c>
      <c r="C72">
        <v>900647900</v>
      </c>
      <c r="D72" t="s">
        <v>158</v>
      </c>
      <c r="E72" t="s">
        <v>29</v>
      </c>
      <c r="F72" s="3">
        <v>0</v>
      </c>
      <c r="G72" t="s">
        <v>31</v>
      </c>
      <c r="H72" t="s">
        <v>31</v>
      </c>
      <c r="I72" t="s">
        <v>31</v>
      </c>
      <c r="J72">
        <v>100000000</v>
      </c>
      <c r="K72">
        <v>5</v>
      </c>
      <c r="L72" t="s">
        <v>32</v>
      </c>
      <c r="M72">
        <v>20</v>
      </c>
      <c r="N72">
        <v>2.5486977456773912</v>
      </c>
      <c r="O72">
        <v>0</v>
      </c>
      <c r="P72">
        <v>0</v>
      </c>
      <c r="Q72">
        <v>22.548697745677391</v>
      </c>
      <c r="R72">
        <v>0.02</v>
      </c>
      <c r="S72" t="s">
        <v>33</v>
      </c>
      <c r="T72">
        <v>0</v>
      </c>
      <c r="U72" t="s">
        <v>38</v>
      </c>
      <c r="V72" s="1" t="s">
        <v>148</v>
      </c>
      <c r="W72">
        <v>3</v>
      </c>
      <c r="X72">
        <v>8</v>
      </c>
      <c r="Y72" s="2">
        <v>44247</v>
      </c>
      <c r="Z72" t="s">
        <v>149</v>
      </c>
    </row>
    <row r="73" spans="1:26" x14ac:dyDescent="0.35">
      <c r="A73" t="s">
        <v>145</v>
      </c>
      <c r="B73" t="s">
        <v>146</v>
      </c>
      <c r="C73">
        <v>900631966</v>
      </c>
      <c r="D73" t="s">
        <v>159</v>
      </c>
      <c r="E73" t="s">
        <v>29</v>
      </c>
      <c r="F73" s="3" t="s">
        <v>30</v>
      </c>
      <c r="G73" t="s">
        <v>31</v>
      </c>
      <c r="H73" t="s">
        <v>33</v>
      </c>
      <c r="I73" t="s">
        <v>31</v>
      </c>
      <c r="J73">
        <v>17007.499325280729</v>
      </c>
      <c r="K73">
        <v>4</v>
      </c>
      <c r="L73" t="s">
        <v>110</v>
      </c>
      <c r="M73" t="s">
        <v>111</v>
      </c>
      <c r="N73" t="s">
        <v>111</v>
      </c>
      <c r="O73" t="s">
        <v>111</v>
      </c>
      <c r="P73" t="s">
        <v>111</v>
      </c>
      <c r="Q73" t="s">
        <v>111</v>
      </c>
      <c r="R73" t="s">
        <v>111</v>
      </c>
      <c r="S73" t="s">
        <v>111</v>
      </c>
      <c r="T73">
        <v>0</v>
      </c>
      <c r="U73" t="s">
        <v>38</v>
      </c>
      <c r="V73" s="1" t="s">
        <v>148</v>
      </c>
      <c r="W73">
        <v>3</v>
      </c>
      <c r="X73">
        <v>0</v>
      </c>
      <c r="Y73" s="2">
        <v>44247</v>
      </c>
      <c r="Z73" t="s">
        <v>149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PowerBi</dc:creator>
  <cp:lastModifiedBy>Liliana Pulido Villamil</cp:lastModifiedBy>
  <dcterms:created xsi:type="dcterms:W3CDTF">2021-02-25T23:32:42Z</dcterms:created>
  <dcterms:modified xsi:type="dcterms:W3CDTF">2021-02-25T23:38:09Z</dcterms:modified>
</cp:coreProperties>
</file>