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defaultThemeVersion="166925"/>
  <mc:AlternateContent xmlns:mc="http://schemas.openxmlformats.org/markup-compatibility/2006">
    <mc:Choice Requires="x15">
      <x15ac:absPath xmlns:x15ac="http://schemas.microsoft.com/office/spreadsheetml/2010/11/ac" url="C:\Users\luzad\OneDrive\Documentos\"/>
    </mc:Choice>
  </mc:AlternateContent>
  <xr:revisionPtr revIDLastSave="0" documentId="8_{69A5E04C-2E35-4DE3-A679-B239E25ACFE9}" xr6:coauthVersionLast="47" xr6:coauthVersionMax="47" xr10:uidLastSave="{00000000-0000-0000-0000-000000000000}"/>
  <workbookProtection workbookAlgorithmName="SHA-512" workbookHashValue="ckVzFqzAaL/N20wdlv0ph/V9TJaOBVN8tUonjeOSLc3xK05Y69JMYzQr/4nWA3gZEFSPH2Y7NFXfUrIDqjUoMQ==" workbookSaltValue="eEr0egZP8IOFviKxNpwG4Q==" workbookSpinCount="100000" lockStructure="1"/>
  <bookViews>
    <workbookView xWindow="-108" yWindow="-108" windowWidth="23256" windowHeight="12576" firstSheet="4" activeTab="4" xr2:uid="{80646C02-A736-41CD-BD4D-543DF0EAE4F8}"/>
  </bookViews>
  <sheets>
    <sheet name="Invitaciones" sheetId="5" state="hidden" r:id="rId1"/>
    <sheet name="Listas" sheetId="6" state="hidden" r:id="rId2"/>
    <sheet name="EAS" sheetId="3" state="hidden" r:id="rId3"/>
    <sheet name="ListasDpto-Mpio" sheetId="4" state="hidden" r:id="rId4"/>
    <sheet name="MI_Singular" sheetId="1" r:id="rId5"/>
  </sheets>
  <externalReferences>
    <externalReference r:id="rId6"/>
  </externalReferences>
  <definedNames>
    <definedName name="_xlnm._FilterDatabase" localSheetId="2" hidden="1">EAS!$A$1:$B$1439</definedName>
    <definedName name="_xlnm._FilterDatabase" localSheetId="0" hidden="1">Invitaciones!$A$1:$G$137</definedName>
    <definedName name="AMAZONAS">'ListasDpto-Mpio'!$C$2:$C$13</definedName>
    <definedName name="ANTIOQUIA">'ListasDpto-Mpio'!$D$2:$D$127</definedName>
    <definedName name="ARAUCA">'ListasDpto-Mpio'!$E$2:$E$9</definedName>
    <definedName name="_xlnm.Print_Area" localSheetId="4">MI_Singular!$A$1:$Z$256</definedName>
    <definedName name="ATLÁNTICO">'ListasDpto-Mpio'!$F$2:$F$25</definedName>
    <definedName name="_xlnm.Database">#REF!</definedName>
    <definedName name="BOGOTÁ_D.C.">'ListasDpto-Mpio'!$G$2:$G$23</definedName>
    <definedName name="BOLÍVAR">'ListasDpto-Mpio'!$H$2:$H$48</definedName>
    <definedName name="BOYACÁ">'ListasDpto-Mpio'!$I$2:$I$125</definedName>
    <definedName name="CALDAS">'ListasDpto-Mpio'!$J$2:$J$29</definedName>
    <definedName name="CAQUETÁ">'ListasDpto-Mpio'!$K$2:$K$18</definedName>
    <definedName name="CASANARE">'ListasDpto-Mpio'!$L$2:$L$21</definedName>
    <definedName name="CAUCA">'ListasDpto-Mpio'!$M$2:$M$44</definedName>
    <definedName name="CESAR">'ListasDpto-Mpio'!$N$2:$N$27</definedName>
    <definedName name="CHOCÓ">'ListasDpto-Mpio'!$O$2:$O$33</definedName>
    <definedName name="CÓRDOBA">'ListasDpto-Mpio'!$P$2:$P$32</definedName>
    <definedName name="CUNDINAMARCA">'ListasDpto-Mpio'!$Q$2:$Q$118</definedName>
    <definedName name="DEPARTAMENTO" comment="Departamento">'ListasDpto-Mpio'!$A$3:$A$36</definedName>
    <definedName name="DEPeseldt1">#REF!</definedName>
    <definedName name="DEPeseldt2">#REF!</definedName>
    <definedName name="DEPeseldt3">#REF!</definedName>
    <definedName name="DEPeseldt4">#REF!</definedName>
    <definedName name="DEPeseldt5">#REF!</definedName>
    <definedName name="deptosel100">#REF!</definedName>
    <definedName name="DptoSel">#REF!</definedName>
    <definedName name="DptoSel0">#REF!</definedName>
    <definedName name="DptoSel0ut2">#REF!</definedName>
    <definedName name="DptoSel1">#REF!</definedName>
    <definedName name="DptoSel10">#REF!</definedName>
    <definedName name="DptoSel11">#REF!</definedName>
    <definedName name="DptoSel12">#REF!</definedName>
    <definedName name="DptoSel13">#REF!</definedName>
    <definedName name="DptoSel14">#REF!</definedName>
    <definedName name="DptoSel15">#REF!</definedName>
    <definedName name="DptoSel16">#REF!</definedName>
    <definedName name="DptoSel17">#REF!</definedName>
    <definedName name="DptoSel18">#REF!</definedName>
    <definedName name="DptoSel19">#REF!</definedName>
    <definedName name="DptoSel2">#REF!</definedName>
    <definedName name="DptoSel20">#REF!</definedName>
    <definedName name="DptoSel3">#REF!</definedName>
    <definedName name="DptoSel4">#REF!</definedName>
    <definedName name="DptoSel5">#REF!</definedName>
    <definedName name="DptoSel6">#REF!</definedName>
    <definedName name="DptoSel7">#REF!</definedName>
    <definedName name="DptoSel8">#REF!</definedName>
    <definedName name="DptoSel9">#REF!</definedName>
    <definedName name="DptoSelut30">#REF!</definedName>
    <definedName name="eas">EAS!$A$2:$B$1439</definedName>
    <definedName name="easnit">EAS!$A$2:$A$1439</definedName>
    <definedName name="GUAINÍA">'ListasDpto-Mpio'!$R$2:$R$11</definedName>
    <definedName name="GUAVIARE">'ListasDpto-Mpio'!$S$2:$S$6</definedName>
    <definedName name="HUILA">'ListasDpto-Mpio'!$T$2:$T$39</definedName>
    <definedName name="LA_GUAJIRA">'ListasDpto-Mpio'!$U$2:$U$17</definedName>
    <definedName name="LLL">#REF!</definedName>
    <definedName name="MAGDALENA">'ListasDpto-Mpio'!$V$2:$V$32</definedName>
    <definedName name="MATRIZ_COMPLETA2">#REF!</definedName>
    <definedName name="META">'ListasDpto-Mpio'!$W$2:$W$31</definedName>
    <definedName name="NACIONAL">'ListasDpto-Mpio'!$B$2</definedName>
    <definedName name="NARIÑO">'ListasDpto-Mpio'!$X$2:$X$66</definedName>
    <definedName name="NORTE_DE_SANTANDER">'ListasDpto-Mpio'!$Y$2:$Y$42</definedName>
    <definedName name="PUTUMAYO">'ListasDpto-Mpio'!$Z$2:$Z$15</definedName>
    <definedName name="QUINDÍO">'ListasDpto-Mpio'!$AA$2:$AA$14</definedName>
    <definedName name="RISARALDA">'ListasDpto-Mpio'!$AB$2:$AB$16</definedName>
    <definedName name="SAN_ANDRÉS_Y_PROVIDENCIA">'ListasDpto-Mpio'!$AC$2:$AC$4</definedName>
    <definedName name="SANTANDER">'ListasDpto-Mpio'!$AD$2:$AD$89</definedName>
    <definedName name="SinoA" localSheetId="2">[1]Listas!$G$2:$G$4</definedName>
    <definedName name="SinoA" localSheetId="3">[1]Listas!$G$2:$G$4</definedName>
    <definedName name="SinoA">#REF!</definedName>
    <definedName name="SUCRE">'ListasDpto-Mpio'!$AE$2:$AE$28</definedName>
    <definedName name="_xlnm.Print_Titles" localSheetId="4">MI_Singular!$1:$9</definedName>
    <definedName name="_xlnm.Print_Titles">#N/A</definedName>
    <definedName name="TOLIMA">'ListasDpto-Mpio'!$AF$2:$AF$49</definedName>
    <definedName name="VALLE_DEL_CAUCA">'ListasDpto-Mpio'!$AG$2:$AG$44</definedName>
    <definedName name="VAUPÉS">'ListasDpto-Mpio'!$AH$2:$AH$8</definedName>
    <definedName name="VICHADA">'ListasDpto-Mpio'!$AI$2:$AI$6</definedName>
    <definedName name="xxxxx">#REF!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W27" i="1" l="1"/>
  <c r="W28" i="1"/>
  <c r="W29" i="1"/>
  <c r="W30" i="1"/>
  <c r="W31" i="1"/>
  <c r="W32" i="1"/>
  <c r="W33" i="1"/>
  <c r="W34" i="1"/>
  <c r="W35" i="1"/>
  <c r="W36" i="1"/>
  <c r="W37" i="1"/>
  <c r="W38" i="1"/>
  <c r="W39" i="1"/>
  <c r="W40" i="1"/>
  <c r="W41" i="1"/>
  <c r="W42" i="1"/>
  <c r="W43" i="1"/>
  <c r="W44" i="1"/>
  <c r="W45" i="1"/>
  <c r="W46" i="1"/>
  <c r="W47" i="1"/>
  <c r="W48" i="1"/>
  <c r="W49" i="1"/>
  <c r="W50" i="1"/>
  <c r="W51" i="1"/>
  <c r="W52" i="1"/>
  <c r="W53" i="1"/>
  <c r="W54" i="1"/>
  <c r="W55" i="1"/>
  <c r="W56" i="1"/>
  <c r="W57" i="1"/>
  <c r="W58" i="1"/>
  <c r="W59" i="1"/>
  <c r="W60" i="1"/>
  <c r="W61" i="1"/>
  <c r="W62" i="1"/>
  <c r="W63" i="1"/>
  <c r="W64" i="1"/>
  <c r="W65" i="1"/>
  <c r="W66" i="1"/>
  <c r="W67" i="1"/>
  <c r="W68" i="1"/>
  <c r="W69" i="1"/>
  <c r="W70" i="1"/>
  <c r="W71" i="1"/>
  <c r="W72" i="1"/>
  <c r="W73" i="1"/>
  <c r="W74" i="1"/>
  <c r="W75" i="1"/>
  <c r="W26" i="1"/>
  <c r="O12" i="1"/>
  <c r="M26" i="1"/>
  <c r="K16" i="1" l="1"/>
  <c r="M75" i="1" l="1"/>
  <c r="G75" i="1"/>
  <c r="M74" i="1"/>
  <c r="G74" i="1"/>
  <c r="M73" i="1"/>
  <c r="G73" i="1"/>
  <c r="M72" i="1"/>
  <c r="G72" i="1"/>
  <c r="M71" i="1"/>
  <c r="G71" i="1"/>
  <c r="M70" i="1"/>
  <c r="G70" i="1"/>
  <c r="M69" i="1"/>
  <c r="G69" i="1"/>
  <c r="M68" i="1"/>
  <c r="G68" i="1"/>
  <c r="M67" i="1"/>
  <c r="G67" i="1"/>
  <c r="M66" i="1"/>
  <c r="G66" i="1"/>
  <c r="M65" i="1"/>
  <c r="G65" i="1"/>
  <c r="M64" i="1"/>
  <c r="G64" i="1"/>
  <c r="M63" i="1"/>
  <c r="G63" i="1"/>
  <c r="M62" i="1"/>
  <c r="G62" i="1"/>
  <c r="M61" i="1"/>
  <c r="G61" i="1"/>
  <c r="M60" i="1"/>
  <c r="G60" i="1"/>
  <c r="M59" i="1"/>
  <c r="G59" i="1"/>
  <c r="M58" i="1"/>
  <c r="G58" i="1"/>
  <c r="M57" i="1"/>
  <c r="G57" i="1"/>
  <c r="M56" i="1"/>
  <c r="G56" i="1"/>
  <c r="M55" i="1"/>
  <c r="G55" i="1"/>
  <c r="M54" i="1"/>
  <c r="G54" i="1"/>
  <c r="M53" i="1"/>
  <c r="G53" i="1"/>
  <c r="M52" i="1"/>
  <c r="G52" i="1"/>
  <c r="M51" i="1"/>
  <c r="G51" i="1"/>
  <c r="M50" i="1"/>
  <c r="G50" i="1"/>
  <c r="M49" i="1"/>
  <c r="G49" i="1"/>
  <c r="M48" i="1"/>
  <c r="G48" i="1"/>
  <c r="M47" i="1"/>
  <c r="G47" i="1"/>
  <c r="M46" i="1"/>
  <c r="G46" i="1"/>
  <c r="M45" i="1"/>
  <c r="G45" i="1"/>
  <c r="M44" i="1"/>
  <c r="G44" i="1"/>
  <c r="M43" i="1"/>
  <c r="G43" i="1"/>
  <c r="M42" i="1"/>
  <c r="G42" i="1"/>
  <c r="M41" i="1"/>
  <c r="G41" i="1"/>
  <c r="M40" i="1"/>
  <c r="G40" i="1"/>
  <c r="M39" i="1"/>
  <c r="G39" i="1"/>
  <c r="M38" i="1"/>
  <c r="G38" i="1"/>
  <c r="M37" i="1"/>
  <c r="G37" i="1"/>
  <c r="M36" i="1"/>
  <c r="G36" i="1"/>
  <c r="M35" i="1"/>
  <c r="G35" i="1"/>
  <c r="M34" i="1"/>
  <c r="G34" i="1"/>
  <c r="M33" i="1"/>
  <c r="G33" i="1"/>
  <c r="M32" i="1"/>
  <c r="G32" i="1"/>
  <c r="M31" i="1"/>
  <c r="G31" i="1"/>
  <c r="M30" i="1"/>
  <c r="G30" i="1"/>
  <c r="M29" i="1"/>
  <c r="G29" i="1"/>
  <c r="M28" i="1"/>
  <c r="G28" i="1"/>
  <c r="M27" i="1"/>
  <c r="G27" i="1"/>
  <c r="K15" i="1"/>
  <c r="K14" i="1"/>
  <c r="K13" i="1"/>
  <c r="K12" i="1"/>
  <c r="H8" i="1"/>
  <c r="G26" i="1" l="1"/>
  <c r="B16" i="1"/>
</calcChain>
</file>

<file path=xl/sharedStrings.xml><?xml version="1.0" encoding="utf-8"?>
<sst xmlns="http://schemas.openxmlformats.org/spreadsheetml/2006/main" count="3833" uniqueCount="3092">
  <si>
    <t xml:space="preserve">MANIFESTACIÓN DE INTERÉS PARA LA SELECCIÓN DE OFERENTES EN CONTRATOS DE APORTE DE SERVICIOS 
DE ATENCIÓN A LA PRIMERA INFANCIA  </t>
  </si>
  <si>
    <t>DOCUMENTO EN REVISIÓN</t>
  </si>
  <si>
    <t>Versión 1</t>
  </si>
  <si>
    <t>Clasificación de la Información:
Pública</t>
  </si>
  <si>
    <t>Regional ICBF:</t>
  </si>
  <si>
    <t>Tipo de Oferente:</t>
  </si>
  <si>
    <t>% participación</t>
  </si>
  <si>
    <t>SECTOR</t>
  </si>
  <si>
    <t>Si/No</t>
  </si>
  <si>
    <t>UNSPSC</t>
  </si>
  <si>
    <t>ESTADO CONTRATO</t>
  </si>
  <si>
    <t>OFERENTE</t>
  </si>
  <si>
    <t>NOMBRE REGIONAL</t>
  </si>
  <si>
    <t>Si/No=na</t>
  </si>
  <si>
    <t>Público</t>
  </si>
  <si>
    <t>Si</t>
  </si>
  <si>
    <t>Ejecución</t>
  </si>
  <si>
    <t>Singular</t>
  </si>
  <si>
    <t>AMAZONAS</t>
  </si>
  <si>
    <t>Privado</t>
  </si>
  <si>
    <t>No</t>
  </si>
  <si>
    <t>Ejecutado</t>
  </si>
  <si>
    <t>Plural</t>
  </si>
  <si>
    <t>ANTIOQUIA</t>
  </si>
  <si>
    <t>Mixto</t>
  </si>
  <si>
    <t>Liquidado</t>
  </si>
  <si>
    <t>ARAUCA</t>
  </si>
  <si>
    <t>No Aplica</t>
  </si>
  <si>
    <t>Terminado</t>
  </si>
  <si>
    <t>ATLÁNTICO</t>
  </si>
  <si>
    <t>BOGOTÁ D.C.</t>
  </si>
  <si>
    <t>BOLÍVAR</t>
  </si>
  <si>
    <t>BOYACÁ</t>
  </si>
  <si>
    <t>CALDAS</t>
  </si>
  <si>
    <t>CAQUETÁ</t>
  </si>
  <si>
    <t>CASANARE</t>
  </si>
  <si>
    <t>CAUCA</t>
  </si>
  <si>
    <t>CESAR</t>
  </si>
  <si>
    <t>CHOCÓ</t>
  </si>
  <si>
    <t>CÓRDOBA</t>
  </si>
  <si>
    <t>CUNDINAMARCA</t>
  </si>
  <si>
    <t>GUAINÍA</t>
  </si>
  <si>
    <t>GUAVIARE</t>
  </si>
  <si>
    <t>HUILA</t>
  </si>
  <si>
    <t>LA GUAJIRA</t>
  </si>
  <si>
    <t>MAGDALENA</t>
  </si>
  <si>
    <t>META</t>
  </si>
  <si>
    <t>NARIÑO</t>
  </si>
  <si>
    <t>NORTE DE SANTANDER</t>
  </si>
  <si>
    <t>PUTUMAYO</t>
  </si>
  <si>
    <t>QUINDÍO</t>
  </si>
  <si>
    <t>RISARALDA</t>
  </si>
  <si>
    <t>SAN ANDRÉS</t>
  </si>
  <si>
    <t>SANTANDER</t>
  </si>
  <si>
    <t>SUCRE</t>
  </si>
  <si>
    <t>TOLIMA</t>
  </si>
  <si>
    <t>VALLE DEL CAUCA</t>
  </si>
  <si>
    <t>VAUPÉS</t>
  </si>
  <si>
    <t>VICHADA</t>
  </si>
  <si>
    <t>NIT</t>
  </si>
  <si>
    <t>EAS</t>
  </si>
  <si>
    <t>"ASOCIACION DE PADRES DE FAMILIA DE HOGARES DE BIENESTAR NUEVO PARAISO CARIBE"</t>
  </si>
  <si>
    <t>A.P.F EL DIVINO NIÑO SECTOR TANQUE</t>
  </si>
  <si>
    <t>AHB NUEVO HORIZONTE</t>
  </si>
  <si>
    <t>AHCB BUENOS AIRES</t>
  </si>
  <si>
    <t>ALDEAS INFANTILES SOS COLOMBIA</t>
  </si>
  <si>
    <t>APFNU HOGAR INFANTIL CARRUSEL</t>
  </si>
  <si>
    <t>APHB BARRIO CENTRO</t>
  </si>
  <si>
    <t>APHB FUTURAS ESTRELLAS</t>
  </si>
  <si>
    <t>APSEFACOM</t>
  </si>
  <si>
    <t>ARQUIDIOCESIS DE FLORENCIA</t>
  </si>
  <si>
    <t>ASO DE PADRES USUARIOS DE LOS HCBF,OTRAS MODALIDADES DE ATENCION A LA PRIMERA INFANCIA Y MADRES COMUNITARIAS DEL SECTOR TUNUNGUÁ</t>
  </si>
  <si>
    <t>ASOC DE HOGARES COMUNITARIOS MARIA EUGENIA TRADICIONAL</t>
  </si>
  <si>
    <t>ASOC DE HOGARES COMUNITARIOS MODALIDAD CDI INSTITUCIONAL Y FAMILIAR SAN JOSE DE LAS AMERICAS</t>
  </si>
  <si>
    <t>ASOCACIACION DE PADRES DE HOGARES COMUNITARIOS DE BIENESTAR LOS GUAYABALES</t>
  </si>
  <si>
    <t>ASOCIACION ACCION CATOLICA DE VILLAVICENCIO HOGAR DEL NIÑO</t>
  </si>
  <si>
    <t>ASOCIACIÓN AFROBERRUGAS</t>
  </si>
  <si>
    <t>ASOCIACION AGRO IMPULSO DEL CHOCO</t>
  </si>
  <si>
    <t>ASOCIACION AGRO PORVENIR DEL PACIFICO</t>
  </si>
  <si>
    <t>ASOCIACION AGROECOLOGICA DEL TOLIMA AETOL</t>
  </si>
  <si>
    <t>ASOCIACION AMBIENTALISTA Y AGROPECUARIA DE LA VEREDA GRAMALOTICO MUNICIPIO DE MAJAGUAL SUCRE</t>
  </si>
  <si>
    <t>ASOCIACIÓN ASOMUDFAVIC</t>
  </si>
  <si>
    <t>ASOCIACION BARRIO BOTERO</t>
  </si>
  <si>
    <t>ASOCIACION BIOPROMOTORA DE COLOMBIA</t>
  </si>
  <si>
    <t>ASOCIACION CAMINOS DE PAZ Y PROSPERIDAD</t>
  </si>
  <si>
    <t>ASOCIACIÓN CAMPO ACTIVO DEL CHOCO</t>
  </si>
  <si>
    <t>ASOCIACION CAMPO VERDE DE COOLOMBIA</t>
  </si>
  <si>
    <t>ASOCIACION COLOMBIANA RENACIENTE</t>
  </si>
  <si>
    <t>ASOCIACION COMUNITARIA DE FAMILIAS USUARIAS DEL SERVICIO DEL ICBF PROGRAMA HOGARES DE BIENESTAR DEL MUNICIPIO DE SARAVENA</t>
  </si>
  <si>
    <t xml:space="preserve">ASOCIACION COMUNITARIA DE FLIAS USUARIAS DEL SERVICIO DE ICBF PROGRAMAS HOGARES DE BIENESTAR DE BARRIOS UNIDOS OLIMPICOS DE MONTERREY Y CASANARE </t>
  </si>
  <si>
    <t>ASOCIACIÓN COMUNITARIA DE LAS FAMILIAS DE USUARIOS Y VECINOS DE LOS PROGRAMAS ICBF HOGARES DE BIENESTAR DEL PROGRAMA SOCIAL ESPE</t>
  </si>
  <si>
    <t>ASOCIACIÓN COMUNITARIA SEÑOR DE LOS MILAGROS DE BUGA</t>
  </si>
  <si>
    <t>ASOCIACION CRECER Y VIVIR</t>
  </si>
  <si>
    <t>ASOCIACIÓN CRISTIANA DE JOVENES</t>
  </si>
  <si>
    <t>ASOCIACION DE AGENTES EDUCATIVOS ACOMPAÑAME A CRECER</t>
  </si>
  <si>
    <t>ASOCIACION DE AGENTES EDUCATIVOS FAMIS UNIDOS</t>
  </si>
  <si>
    <t>ASOCIACION DE AGENTES EDUCATIVOS GRUPAL EMANUEL</t>
  </si>
  <si>
    <t>ASOCIACION DE AMIGOS TRABAJADORES POR EL BIENESTAR DEL NIÑO PORTEÑO</t>
  </si>
  <si>
    <t>ASOCIACION DE APOYO AL DESARROLLO</t>
  </si>
  <si>
    <t>ASOCIACION DE AUTORIDADES TRADICIONALES INDIGENAS WAYUU KOUTTIRRASHI WUAYA DE MEDIA LUNA</t>
  </si>
  <si>
    <t>ASOCIACION DE AUTORIDADES TRADICIONALES WAYUU ALEWASHI</t>
  </si>
  <si>
    <t>ASOCIACIÓN DE AUTORIDADES TRADICIONALES WAYUU PEKIJIRRAWA DE LA ZONA DE PESUAPA</t>
  </si>
  <si>
    <t>ASOCIACION DE CABILDOS Y O AUTORIDADES INDIGENAS DEL NUDO DE LOS PASTOS SHAQUIÑAN</t>
  </si>
  <si>
    <t>ASOCIACIÓN DE CAPITANÍAS TRADICIONALES DE ARAUCA</t>
  </si>
  <si>
    <t>ASOCIACIÓN DE COLEGIOS PRIVADOS DEL ATLÁNTICO ASOCOPS</t>
  </si>
  <si>
    <t>ASOCIACION DE DEFENSA DE LOS DERECHOS DEL NIÑO DEL BARRIO SORATAMA</t>
  </si>
  <si>
    <t>ASOCIACION DE EMPRENDEDORES Y PROMOTORES SOCIALES ASODEPS</t>
  </si>
  <si>
    <t>ASOCIACIÓN DE ESTUDIANTES AFRODESCENDIENTES DE NARIÑO</t>
  </si>
  <si>
    <t>ASOCIACION DE FAMILIA BENEFICIARIAS DEL PROGRAMA SOCIAL HOGARES DE BIENESTAR POZON OASIS</t>
  </si>
  <si>
    <t>ASOCIACION DE FAMILIA BENEFICIARIAS DEL PROGRAMA SOCIAL HOGARES DE BIENESTAR SANTA MATILDE POZON</t>
  </si>
  <si>
    <t>ASOCIACION DE FAMILIAS BENEFICIARIAS DEL PROGRAMA SOCIAL DE HOGARES DE BIENESTAR EL ESFUERZO</t>
  </si>
  <si>
    <t>ASOCIACION DE FAMILIAS BENEFICIARIAS DEL PROGRAMA SOCIAL DE HOGARES DE BIENESTAR SECTOR LA MAGDALENA</t>
  </si>
  <si>
    <t>ASOCIACION DE FAMILIAS BENEFICIARIAS DEL PROGRAMA SOCIAL HOGARES DE BIENESTAR LA CANDELARIA</t>
  </si>
  <si>
    <t>ASOCIACION DE FAMILIAS BENEFICIARIAS DEL PROGRAMA SOCIAL HOGARES DE BIENESTAR PERTENECIENTES AL BARRIO LA ESPERANZA</t>
  </si>
  <si>
    <t>ASOCIACION DE FAMILIAS BENEFICIARIOS DEL PROGRAMA SOCIAL DE HOGARES DE BIENESTAR DEL BARRIO BOSTON CAMINO DEL MEDIO</t>
  </si>
  <si>
    <t>ASOCIACION DE FAMILIAS DE HOGARES COMUNITARIOS DE BIENESTAR NUEVA FUERZA FREDONIA</t>
  </si>
  <si>
    <t>ASOCIACION DE HCB CAMILO TORRES</t>
  </si>
  <si>
    <t>ASOCIACION DE HCB NORORIENTE EL COPEY II TRADICIONAL</t>
  </si>
  <si>
    <t>ASOCIACION DE HOGARES COMUNITARIO MIXTA SANROQUE</t>
  </si>
  <si>
    <t>ASOCIACIÓN DE HOGARES COMUNITARIOS 18 DE FEBRERO DE BOSCONIA 05</t>
  </si>
  <si>
    <t>ASOCIACION DE HOGARES COMUNITARIOS AGRUPADO AMANECER INFANTIL DEL MUNICIPIO DE PELAYA</t>
  </si>
  <si>
    <t>ASOCIACION DE HOGARES COMUNITARIOS AGRUPADO MIS PRIMEROS SUEÑOS CORREGIMIENTO DE AYACUCHO MUNICIPIO DE LA GLORIA</t>
  </si>
  <si>
    <t>ASOCIACION DE HOGARES COMUNITARIOS AGRUPADOS DESPERTAR INFANTIL DEL MUNICIPIO DE PAILITAS</t>
  </si>
  <si>
    <t>ASOCIACIÓN DE HOGARES COMUNITARIOS AMOR PARA LOS NIÑOS</t>
  </si>
  <si>
    <t>ASOCIACIÓN DE HOGARES COMUNITARIOS BELLO HORIZONTE</t>
  </si>
  <si>
    <t>ASOCIACION DE HOGARES COMUNITARIOS CHIRIGUANA LA ESTACION TRADICIONAL</t>
  </si>
  <si>
    <t>ASOCIACION DE HOGARES COMUNITARIOS CORREGIMIENTO NORIAN TRADICIONAL MUNICIPIO DE AGUACHICA</t>
  </si>
  <si>
    <t>ASOCIACION DE HOGARES COMUNITARIOS DE BIENESTAR AMOR DE MADRE</t>
  </si>
  <si>
    <t>ASOCIACION DE HOGARES COMUNITARIOS DE BIENESTAR CORTIBOSTON</t>
  </si>
  <si>
    <t>ASOCIACION DE HOGARES COMUNITARIOS DE BIENESTAR JUAN ARIAS</t>
  </si>
  <si>
    <t>ASOCIACION DE HOGARES COMUNITARIOS DE BIENESTAR MADALIDAD MUJERES GESTANTES, MADRES LACTANTES Y NIÑOS MENORES DE DOS AÑOS FAMI C</t>
  </si>
  <si>
    <t>ASOCIACION DE HOGARES COMUNITARIOS DE BIENESTAR MARACANA</t>
  </si>
  <si>
    <t>ASOCIACION DE HOGARES COMUNITARIOS DE BIENESTAR MUCHOS AÑOS</t>
  </si>
  <si>
    <t>ASOCIACION DE HOGARES COMUNITARIOS DE BIENESTAR MUNDO INFANTIL</t>
  </si>
  <si>
    <t>ASOCIACION DE HOGARES COMUNITARIOS DE BIENESTAR PALENQUITO</t>
  </si>
  <si>
    <t>ASOCIACION DE HOGARES COMUNITARIOS DE BIENESTAR PUERTO VENECIA</t>
  </si>
  <si>
    <t>ASOCIACIÓN DE HOGARES COMUNITARIOS DE BIENESTAR SAN JOSE</t>
  </si>
  <si>
    <t>ASOCIACION DE HOGARES COMUNITARIOS DE BIENESTAR SAN VICENTE</t>
  </si>
  <si>
    <t>ASOCIACION DE HOGARES COMUNITARIOS DE BIENESTAR SANTA FE</t>
  </si>
  <si>
    <t>ASOCIACION DE HOGARES COMUNITARIOS DE BIENESTAR VERSALLES</t>
  </si>
  <si>
    <t xml:space="preserve">ASOCIACIÓN DE HOGARES COMUNITARIOS DE MUJERES GESTANTES MADRES LACTANTES Y NIÑOS MENOR DE 2 AÑOS SECTOR 1 ANCIANATO,KENEDY Y NOGALES </t>
  </si>
  <si>
    <t>ASOCIACION DE HOGARES COMUNITARIOS DE MUJERES GESTANTES Y MADRES LACTACTES Y MENORES DE 2 AÑOS URBANIZACION SAN CARLOS</t>
  </si>
  <si>
    <t>ASOCIACION DE HOGARES COMUNITARIOS FAMI AGUAS BLANCAS</t>
  </si>
  <si>
    <t>ASOCIACION DE HOGARES COMUNITARIOS FAMI DE TAMALAMEQUE</t>
  </si>
  <si>
    <t>ASOCIACION DE HOGARES COMUNITARIOS FAMI EL PASO</t>
  </si>
  <si>
    <t>ASOCIACION DE HOGARES COMUNITARIOS FAMI FLORIDABLANCA</t>
  </si>
  <si>
    <t>ASOCIACION DE HOGARES COMUNITARIOS FAMI INMACULADA</t>
  </si>
  <si>
    <t>ASOCIACIÓN DE HOGARES COMUNITARIOS FAMI NUEVO HORIZONTE DEL MUNICIPIO DE AGUACHICA CESAR</t>
  </si>
  <si>
    <t>ASOCIACION DE HOGARES COMUNITARIOS FAMI PAILITAS</t>
  </si>
  <si>
    <t>ASOCIACION DE HOGARES COMUNITARIOS FAMI SECTOR HIGUERON Y PIRAGUA</t>
  </si>
  <si>
    <t>ASOCIACIÓN DE HOGARES COMUNITARIOS LAS CAMPANITAS</t>
  </si>
  <si>
    <t>ASOCIACION DE HOGARES COMUNITARIOS LLUVIAS DE AMOR</t>
  </si>
  <si>
    <t>ASOCIACION DE HOGARES COMUNITARIOS MIXTA GONZALEZ</t>
  </si>
  <si>
    <t>ASOCIACION DE HOGARES COMUNITARIOS MIXTA LA SIERRA</t>
  </si>
  <si>
    <t>ASOCIACION DE HOGARES COMUNITARIOS MIXTA MANDINGUILLA</t>
  </si>
  <si>
    <t>ASOCIACIÓN DE HOGARES COMUNITARIOS MIXTA NORORIENTE DE CHIRIGUANA</t>
  </si>
  <si>
    <t>ASOCIACION DE HOGARES COMUNITARIOS MIXTA PAILITAS</t>
  </si>
  <si>
    <t>ASOCIACION DE HOGARES COMUNITARIOS MIXTA SECTOR SAN ISIDRO PARAISO DE CURUMANI</t>
  </si>
  <si>
    <t>ASOCIACION DE HOGARES COMUNITARIOS MIXTO GUACOCHE GUACOCHITO</t>
  </si>
  <si>
    <t>ASOCIACION DE HOGARES COMUNITARIOS MIXTO LA NEVADA II</t>
  </si>
  <si>
    <t>ASOCIACION DE HOGARES COMUNITARIOS MIXTO LAZOS FAMILIARES</t>
  </si>
  <si>
    <t>ASOCIACIÓN DE HOGARES COMUNITARIOS MIXTO MARIANGOLA</t>
  </si>
  <si>
    <t>ASOCIACION DE HOGARES COMUNITARIOS MIXTO NUEVA ESPERANZA</t>
  </si>
  <si>
    <t>ASOCIACION DE HOGARES COMUNITARIOS MIXTO SUR OCCIDENTE II DE VALLEDUPAR</t>
  </si>
  <si>
    <t>ASOCIACION DE HOGARES COMUNITARIOS MIXTO VILLA DE SAN ANDRES MUNICIPIO DE AGUACHICA</t>
  </si>
  <si>
    <t>ASOCIACION DE HOGARES COMUNITARIOS MIXTOS 25 DE DICIEMBRE</t>
  </si>
  <si>
    <t>ASOCIACION DE HOGARES COMUNITARIOS MIXTOS BETANIA SAN JOSE ORIENTE</t>
  </si>
  <si>
    <t>ASOCIACIÓN DE HOGARES COMUNITARIOS MIXTOS BOSCONIA</t>
  </si>
  <si>
    <t>ASOCIACION DE HOGARES COMUNITARIOS MIXTOS CARACOLI</t>
  </si>
  <si>
    <t>ASOCIACIÓN DE HOGARES COMUNITARIOS MIXTOS DIVINO NIÑO II</t>
  </si>
  <si>
    <t>ASOCIACIÓN DE HOGARES COMUNITARIOS MIXTOS LA FLORIDA Y SIETE DE JULIO</t>
  </si>
  <si>
    <t>ASOCIACIÓN DE HOGARES COMUNITARIOS MIXTOS LAS MANUELITAS</t>
  </si>
  <si>
    <t>ASOCIACIÓN DE HOGARES COMUNITARIOS MIXTOS PUEBLO BELLO</t>
  </si>
  <si>
    <t>ASOCIACIÓN DE HOGARES COMUNITARIOS NIÑOS FELICES</t>
  </si>
  <si>
    <t>ASOCIACIÓN DE HOGARES COMUNITARIOS NOROCCIDENTE DE CHIRIGUANA TRADICIONAL</t>
  </si>
  <si>
    <t>ASOCIACION DE HOGARES COMUNITARIOS OCCIDENTE DOS</t>
  </si>
  <si>
    <t>ASOCIACION DE HOGARES COMUNITARIOS PELAYA 07 SECTOR II TRADICIONAL</t>
  </si>
  <si>
    <t>ASOCIACION DE HOGARES COMUNITARIOS PELAYA TRADICIONAL MUNICIPIO DE PELAYA</t>
  </si>
  <si>
    <t>ASOCIACION DE HOGARES COMUNITARIOS RIBELLA PAZ TRADICIONAL</t>
  </si>
  <si>
    <t>ASOCIACION DE HOGARES COMUNITARIOS SAN EDUARDO TRADICIONAL</t>
  </si>
  <si>
    <t>ASOCIACIÓN DE HOGARES COMUNITARIOS SECTOR MARIANERA DE CHIMICHAGUA TRADICIONAL</t>
  </si>
  <si>
    <t>ASOCIACION DE HOGARES COMUNITARIOS SECTOR NORTE AGUACHICA</t>
  </si>
  <si>
    <t>ASOCIACION DE HOGARES COMUNITARIOS SURORIENTE BOSCONIA</t>
  </si>
  <si>
    <t>ASOCIACION DE HOGARES COMUNITARIOS TAMALAMEQUE TRADICIONAL</t>
  </si>
  <si>
    <t>ASOCIACIÓN DE HOGARES COMUNITARIOS VILLA DEL CARMEN VOZ DEL PUEBLO Y LA CANDELARIA</t>
  </si>
  <si>
    <t>ASOCIACIÓN DE HOGARES COMUNITARIOS Y DEMÁS ESTRATEGIAS DEL ICBF DEL MUNICIPIO DE INZA</t>
  </si>
  <si>
    <t>ASOCIACIÓN DE HOGARES COMUNITARIOS Y OTRAS MODALIDADES DE ATENCIÓN A LA PRIMERA INFANCIA SANTA TERESA</t>
  </si>
  <si>
    <t>ASOCIACION DE HOGARES COMUNITARIOS Y PADRES DE FAMILIA MIXTOS LA UNION</t>
  </si>
  <si>
    <t>ASOCIACIÓN DE HOGARES COMUNITARIOS Y PADRES USUARIOS DULCES SUEÑOS</t>
  </si>
  <si>
    <t>ASOCIACION DE HOGARES DE BIENESTAR BAJO JORDAN</t>
  </si>
  <si>
    <t>ASOCIACION DE HOGARES DE BIENESTAR EL FAJARDO</t>
  </si>
  <si>
    <t>ASOCIACION DE HOGARES DE BIENESTAR FAMI NUEVO AMANECER</t>
  </si>
  <si>
    <t>ASOCIACIÓN DE HOGARES DE BIENESTAR MANUELA BELTRÁN N3</t>
  </si>
  <si>
    <t>ASOCIACION DE HOGARES DE BIENESTAR MARROQUIN 2 CENTRO 2</t>
  </si>
  <si>
    <t>ASOCIACION DE HOGARES DE BIENESTAR MARROQUIN II SUR C</t>
  </si>
  <si>
    <t>ASOCIACION DE HOGARES DE BIENESTAR PUERTO NUEVO</t>
  </si>
  <si>
    <t>ASOCIACION DE HOGARES DE BIENESTAR RURAL VILLAGORGONA</t>
  </si>
  <si>
    <t>ASOCIACIÓN DE HOGARES DE BIENESTAR SAMARIA POLVORINES PARTE ALTA</t>
  </si>
  <si>
    <t>ASOCIACIÓN DE HOGARES DE BIENESTAR SECTOR NAPOLES</t>
  </si>
  <si>
    <t>ASOCIACION DE HOGARES DE PADRES DE BIENESTAR LAS AMERICAS</t>
  </si>
  <si>
    <t>ASOCIACIÓN DE HOGARES INFANTILES DEL VALLE ASOHIVA</t>
  </si>
  <si>
    <t>ASOCIACION DE HOMBRES DE MI TIERRA</t>
  </si>
  <si>
    <t>ASOCIACION DE JOVENES INDIGENAS WAYÚU</t>
  </si>
  <si>
    <t>ASOCIACIÓN DE JÓVENES PARA EL DESARROLLO SOCIAL DE COLOMBIA AJODESOCO</t>
  </si>
  <si>
    <t>ASOCIACION DE JOVENES PROGRESISTAS DEL CHOCO</t>
  </si>
  <si>
    <t>ASOCIACION DE JOVENES PROPONENTES DE CAMBIO PARA EL CHOCO</t>
  </si>
  <si>
    <t>ASOCIACION DE LOS HOGARES DE BIENESTAR BARRIO EL BAMBO</t>
  </si>
  <si>
    <t>ASOCIACIÓN DE MADRES ÁRBOL DE LA SABIDURIA</t>
  </si>
  <si>
    <t>ASOCIACION DE MADRES COMUNITARIAS ASOMAC</t>
  </si>
  <si>
    <t>ASOCIACION DE MADRES COMUNITARIAS DE LOS HOGARES DE BIENESTAR PROTERNURA</t>
  </si>
  <si>
    <t>ASOCIACION DE MADRES COMUNITARIAS GINGER FRIENDS</t>
  </si>
  <si>
    <t>ASOCIACIÓN DE MADRES COMUNITARIAS GRANDES SOÑADORES</t>
  </si>
  <si>
    <t>ASOCIACIÓN DE MADRES COMUNITARIAS MILAGRO DE AMOR</t>
  </si>
  <si>
    <t>ASOCIACIÓN DE MADRES COMUNITARIAS MILAGRO DE DIOS</t>
  </si>
  <si>
    <t>ASOCIACION DE MADRES COMUNITARIAS MUJERES LUCHADORAS JEIUU AYAATATNU</t>
  </si>
  <si>
    <t>ASOCIACIÓN DE MADRES COMUNITARIAS SEMILLAS DEL MAÑANA</t>
  </si>
  <si>
    <t>ASOCIACIÓN DE MADRES COMUNITARIAS Y PADRES USUARIOS BARRIOS UNIDOS DEL PROGRAMA HOGARES COMUNITARIOS DE FONTIBON</t>
  </si>
  <si>
    <t>ASOCIACIÓN DE MADRES COMUNITARIAS Y PADRES USUARIOS CRECIENDO CON AMOR</t>
  </si>
  <si>
    <t>ASOCIACION DE MADRES COMUNITARIAS Y PADRES USUARIOS DE HCB DE MAICAO</t>
  </si>
  <si>
    <t>ASOCIACIÓN DE MADRES COMUNITARIAS Y PADRES USUARIOS DE HCB LOS UNIDOS</t>
  </si>
  <si>
    <t>ASOCIACION DE MADRES COMUNITARIAS Y PADRES USUARIOS DE HOGARES DE BIENESTAR SONRISAS DEL MAÑANA</t>
  </si>
  <si>
    <t>ASOCIACIÓN DE MADRES COMUNITARIAS Y PADRES USUARIOS DE LOS HOGARES DE BIENESTAR EL JARDIN DE LA POPA</t>
  </si>
  <si>
    <t>ASOCIACION DE MADRES COMUNITARIAS Y PADRES USUARIOS DE PUERTA DE TEJA, SAN JOSE Y SANTA RITA DEL PROGRAMA DE HOGARES</t>
  </si>
  <si>
    <t>ASOCIACION DE MADRES COMUNITARIAS Y PADRES USUARIOS DEL PROGRAMA HOGARES COMUNITARIOS DE LA ESTANCIA Y BARRIOS VECINOS</t>
  </si>
  <si>
    <t>ASOCIACIÓN DE MADRES COMUNITARIAS Y PADRES USUARIOS MANOS UNIDAS DEL PROGRAMA HOGARES COMUNITARIOS Y OTRAS MODALIDADES DFONTIBON</t>
  </si>
  <si>
    <t>ASOCIACION DE MADRES COMUNITARIAS Y PADRES USUARIOS MIS DIAS FELICES</t>
  </si>
  <si>
    <t>ASOCIACION DE MADRES COMUNITARIAS Y TRABAJADORES DE LA PRIMERA INFANCIA ASOMAPRI</t>
  </si>
  <si>
    <t>ASOCIACION DE MADRES COMUNITARIASY PADRES DE LOS HOGARES DE BIENESTAR DEL BARRIO LA BELLEZA</t>
  </si>
  <si>
    <t>ASOCIACION DE MADRES QUE VELAN POR LA NIÑEZ</t>
  </si>
  <si>
    <t>ASOCIACION DE MADRES RESURGIR</t>
  </si>
  <si>
    <t>ASOCIACIÓN DE MADRES TRABAJADORAS</t>
  </si>
  <si>
    <t>ASOCIACION DE MUJERES DEL LITORAL CARIBE UNIDAS POR COLOMBIA ASOMUJERES</t>
  </si>
  <si>
    <t>ASOCIACIÓN DE MUJERES EMPRENDEDORAS POR UN CAUCA MEJOR</t>
  </si>
  <si>
    <t>ASOCIACION DE MUJERES ETNICAS COLOMBIANAS</t>
  </si>
  <si>
    <t>ASOCIACIÓN DE MUJERES PRODUCTORAS DE CÁRNICOS DEL CAQUETÁ ASOMUPCAR</t>
  </si>
  <si>
    <t>ASOCIACION DE MUJERES SEMBRADORAS DE PAZ</t>
  </si>
  <si>
    <t>ASOCIACION DE MUJERES WAYUUAKUJIRRASI WONMAIN</t>
  </si>
  <si>
    <t>ASOCIACIÓN DE PADRE DE FAMILIA DE LOS HOGARES DE BIENESTAR CACHIMBERO</t>
  </si>
  <si>
    <t>ASOCIACION DE PADRES BENEFICIARIOS DEL PROGRAMA SOCIAL HOGARES DE BIENESTAR SECTOR RICAURTE</t>
  </si>
  <si>
    <t>ASOCIACION DE PADRES CENTRO DE DESARROLLO INFANTIL CDI PANAGUA</t>
  </si>
  <si>
    <t>ASOCIACION DE PADRES COMUNITARIOS DE BIENESTAR PANAMERICANO</t>
  </si>
  <si>
    <t>ASOCIACION DE PADRES DA FAMILIA DE LOS NIÑOS USUARIOS DEL HOGAR INFANTIL LA PIÑATA</t>
  </si>
  <si>
    <t>ASOCIACION DE PADRES DE FAMILIA COMUNIDAD OBRERO SUR</t>
  </si>
  <si>
    <t>ASOCIACIÓN DE PADRES DE FAMILIA CONSTRUYENDO FUTURO PARA LA VIDA</t>
  </si>
  <si>
    <t>ASOCIACION DE PADRES DE FAMILIA CORREGIMIENTO DE PALO ALTO.</t>
  </si>
  <si>
    <t>ASOCIACION DE PADRES DE FAMILIA DE AGUADA DE PABLO</t>
  </si>
  <si>
    <t>ASOCIACIÓN DE PADRES DE FAMILIA DE HOGAR INFANTIL CODAZZI</t>
  </si>
  <si>
    <t>ASOCIACION DE PADRES DE FAMILIA DE HOGARES COMUNITARIOS DE BIENESTAR 18 DE ENERO</t>
  </si>
  <si>
    <t>ASOCIACIÓN DE PADRES DE FAMILIA DE HOGARES COMUNITARIOS DE BIENESTAR BARRIO ABAJO</t>
  </si>
  <si>
    <t>ASOCIACIÓN DE PADRES DE FAMILIA DE HOGARES COMUNITARIOS DE BIENESTAR BOCAS DE ARACATACA</t>
  </si>
  <si>
    <t>ASOCIACION DE PADRES DE FAMILIA DE HOGARES COMUNITARIOS DE BIENESTAR CARREÑO SUR</t>
  </si>
  <si>
    <t>ASOCIACION DE PADRES DE FAMILIA DE HOGARES COMUNITARIOS DE BIENESTAR DEL MUNICIPIO DE TELLO</t>
  </si>
  <si>
    <t>ASOCIACION DE PADRES DE FAMILIA DE HOGARES COMUNITARIOS DE BIENESTAR DEL PROGRAMA SOCIAL EL TOTUMO</t>
  </si>
  <si>
    <t>ASOCIACION DE PADRES DE FAMILIA DE HOGARES COMUNITARIOS DE BIENESTAR EL CARMEN</t>
  </si>
  <si>
    <t>ASOCIACION DE PADRES DE FAMILIA DE HOGARES COMUNITARIOS DE BIENESTAR FREDONIA</t>
  </si>
  <si>
    <t>ASOCIACION DE PADRES DE FAMILIA DE HOGARES COMUNITARIOS DE BIENESTAR JORGE ELIECER GAITAN</t>
  </si>
  <si>
    <t>ASOCIACION DE PADRES DE FAMILIA DE HOGARES COMUNITARIOS DE BIENESTAR KENNEDY</t>
  </si>
  <si>
    <t>ASOCIACION DE PADRES DE FAMILIA DE HOGARES COMUNITARIOS DE BIENESTAR LA ALBORADA</t>
  </si>
  <si>
    <t>ASOCIACION DE PADRES DE FAMILIA DE HOGARES COMUNITARIOS DE BIENESTAR LA MILAGROSA</t>
  </si>
  <si>
    <t>ASOCIACION DE PADRES DE FAMILIA DE HOGARES COMUNITARIOS DE BIENESTAR LA UNION</t>
  </si>
  <si>
    <t>ASOCIACIÓN DE PADRES DE FAMILIA DE HOGARES COMUNITARIOS DE BIENESTAR PALMARITO DEPARTAMENTO DEL VICHADA</t>
  </si>
  <si>
    <t>ASOCIACION DE PADRES DE FAMILIA DE HOGARES COMUNITARIOS DE BIENESTAR PALMIRA</t>
  </si>
  <si>
    <t>ASOCIACION DE PADRES DE FAMILIA DE HOGARES COMUNITARIOS DE BIENESTAR PARAISO SEGUNDO</t>
  </si>
  <si>
    <t>ASOCIACION DE PADRES DE FAMILIA DE HOGARES COMUNITARIOS DE BIENESTAR PORVENIR</t>
  </si>
  <si>
    <t>ASOCIACION DE PADRES DE FAMILIA DE HOGARES COMUNITARIOS DE BIENESTAR PUEBLO VIEJO II</t>
  </si>
  <si>
    <t>ASOCIACION DE PADRES DE FAMILIA DE HOGARES COMUNITARIOS DE BIENESTAR SAN JOSE UNIDOS</t>
  </si>
  <si>
    <t xml:space="preserve">ASOCIACIÓN DE PADRES DE FAMILIA DE HOGARES COMUNITARIOS DE BIENESTAR SAN JUAN BAUTISTA </t>
  </si>
  <si>
    <t>ASOCIACION DE PADRES DE FAMILIA DE HOGARES COMUNITARIOS DE BIENESTAR SIETE DE NOVIEMBRE</t>
  </si>
  <si>
    <t>ASOCIACION DE PADRES DE FAMILIA DE HOGARES COMUNITARIOS DE BIENESTAR SIMON BOLIVAR CESAR FLOREZ</t>
  </si>
  <si>
    <t>ASOCIACION DE PADRES DE FAMILIA DE HOGARES COMUNITARIOS DE BIENESTAR UNIDOS POR LA PAZ</t>
  </si>
  <si>
    <t>ASOCIACION DE PADRES DE FAMILIA DE HOGARES COMUNITARIOS DE BIENESTAR UNIDOS POR LA VIDA</t>
  </si>
  <si>
    <t>ASOCIACION DE PADRES DE FAMILIA DE HOGARES DE BIENESTAR DEL BARRIO LA CANDELARIA MUNICIPIO DE SINCELEJO</t>
  </si>
  <si>
    <t>ASOCIACIÓN DE PADRES DE FAMILIA DE HOGARES DE BIENESTAR DEL MUNICIPIO DE MAJAGUAL</t>
  </si>
  <si>
    <t>ASOCIACIÓN DE PADRES DE FAMILIA DE HOGARES DE BIENESTAR EL CARMEN DOS</t>
  </si>
  <si>
    <t>ASOCIACION DE PADRES DE FAMILIA DE HOGARES DE BIENESTAR FAMILIAR CUCHILLA DE VILLATE</t>
  </si>
  <si>
    <t>ASOCIACION DE PADRES DE FAMILIA DE HOGARES DE BIENESTAR SABANITA Y CEMENTERIO</t>
  </si>
  <si>
    <t>ASOCIACION DE PADRES DE FAMILIA DE LOS HOGARES COMUNITARIOS BARRIO ARRIBA Y OTROS DEL MUNICIPIO DE GUARANDA SUCRE</t>
  </si>
  <si>
    <t>ASOCIACIÓN DE PADRES DE FAMILIA DE LOS HOGARES COMUNITARIOS DE BIENESTAR CAMINO REAL</t>
  </si>
  <si>
    <t>ASOCIACION DE PADRES DE FAMILIA DE LOS HOGARES COMUNITARIOS DE BIENESTAR CORREGIMIENTO DE CHISQUIO</t>
  </si>
  <si>
    <t>ASOCIACION DE PADRES DE FAMILIA DE LOS HOGARES COMUNITARIOS DE BIENESTAR CORREGIMIENTO DE OLAYA</t>
  </si>
  <si>
    <t>ASOCIACION DE PADRES DE FAMILIA DE LOS HOGARES COMUNITARIOS DE BIENESTAR CORREGIMIENTO DE PARRAGA</t>
  </si>
  <si>
    <t>ASOCIACION DE PADRES DE FAMILIA DE LOS HOGARES COMUNITARIOS DE BIENESTAR CORREGIMIENTO LA PEDREGOZA</t>
  </si>
  <si>
    <t>ASOCIACION DE PADRES DE FAMILIA DE LOS HOGARES COMUNITARIOS DE BIENESTAR DE CENEGUETA</t>
  </si>
  <si>
    <t>ASOCIACION DE PADRES DE FAMILIA DE LOS HOGARES COMUNITARIOS DE BIENESTAR DEL CORREGIMIENTO EL ROSARIO</t>
  </si>
  <si>
    <t>ASOCIACION DE PADRES DE FAMILIA DE LOS HOGARES COMUNITARIOS DE BIENESTAR EL LIMONAR</t>
  </si>
  <si>
    <t>ASOCIACION DE PADRES DE FAMILIA DE LOS HOGARES COMUNITARIOS DE BIENESTAR FAMILIAR CINCO DIAS</t>
  </si>
  <si>
    <t>ASOCIACION DE PADRES DE FAMILIA DE LOS HOGARES COMUNITARIOS DE BIENESTAR FAMILIAR VEREDA EL MARQUEZ</t>
  </si>
  <si>
    <t>ASOCIACION DE PADRES DE FAMILIA DE LOS HOGARES COMUNITARIOS DE BIENESTAR LA BANDA</t>
  </si>
  <si>
    <t>ASOCIACION DE PADRES DE FAMILIA DE LOS HOGARES COMUNITARIOS DE BIENESTAR LA INDEPENDENCIA</t>
  </si>
  <si>
    <t>ASOCIACION DE PADRES DE FAMILIA DE LOS HOGARES COMUNITARIOS DE BIENESTAR LA LUZ</t>
  </si>
  <si>
    <t>ASOCIACIÓN DE PADRES DE FAMILIA DE LOS HOGARES COMUNITARIOS DE BIENESTAR LA SIERRA</t>
  </si>
  <si>
    <t>ASOCIACION DE PADRES DE FAMILIA DE LOS HOGARES COMUNITARIOS DE BIENESTAR LAS MARGARITAS</t>
  </si>
  <si>
    <t>ASOCIACIÓN DE PADRES DE FAMILIA DE LOS HOGARES COMUNITARIOS DE BIENESTAR LOS ANAYES</t>
  </si>
  <si>
    <t>ASOCIACION DE PADRES DE FAMILIA DE LOS HOGARES COMUNITARIOS DE BIENESTAR URIBE</t>
  </si>
  <si>
    <t>ASOCIACION DE PADRES DE FAMILIA DE LOS HOGARES COMUNITARIOS DE BIENESTAR VEREDA EL HOGAR</t>
  </si>
  <si>
    <t>ASOCIACIÓN DE PADRES DE FAMILIA DE LOS HOGARES COMUNITARIOS DE BIENESTAR VEREDA LOS NARANJOS</t>
  </si>
  <si>
    <t>ASOCIACION DE PADRES DE FAMILIA DE LOS HOGARES COMUNITARIOS DE BIENESTAR VEREDA SAN ISIDRO</t>
  </si>
  <si>
    <t>ASOCIACION DE PADRES DE FAMILIA DE LOS HOGARES COMUNITARIOS DE BIENESTAR VEREDA VILLACOLOMBIA</t>
  </si>
  <si>
    <t>ASOCIACIÓN DE PADRES DE FAMILIA DE LOS HOGARES DE BIENESTAR AMIGAS DEL SUR BARRIO SANTO DOMINGO</t>
  </si>
  <si>
    <t>ASOCIACIÓN DE PADRES DE FAMILIA DE LOS HOGARES DE BIENESTAR ARROYO DE PIEDRA</t>
  </si>
  <si>
    <t>ASOCIACIÓN DE PADRES DE FAMILIA DE LOS HOGARES DE BIENESTAR BARRIO PRIMERO DE MAYO</t>
  </si>
  <si>
    <t>ASOCIACION DE PADRES DE FAMILIA DE LOS HOGARES DE BIENESTAR DE CERRITO DE LA PALMA</t>
  </si>
  <si>
    <t>ASOCIACION DE PADRES DE FAMILIA DE LOS HOGARES DE BIENESTAR DE LOS BARRIOS PUERTA ROJA Y EL RECREO</t>
  </si>
  <si>
    <t>ASOCIACION DE PADRES DE FAMILIA DE LOS HOGARES DE BIENESTAR DE SOLEDAD</t>
  </si>
  <si>
    <t>ASOCIACION DE PADRES DE FAMILIA DE LOS HOGARES DE BIENESTAR DEL BARRIO EVARISTO SOURDIS</t>
  </si>
  <si>
    <t>ASOCIACION DE PADRES DE FAMILIA DE LOS HOGARES DE BIENESTAR DEL CORREGIMIENTO DE VARSOVIA MUNICIPIO DE TOLUVIEJO</t>
  </si>
  <si>
    <t>ASOCIACION DE PADRES DE FAMILIA DE LOS HOGARES DE BIENESTAR EL ESFUERZO BARRIO LAS AMERICAS</t>
  </si>
  <si>
    <t>ASOCIACION DE PADRES DE FAMILIA DE LOS HOGARES DE BIENESTAR EL PORVENIR DE LOS NIÑOS JHON F KENEDY</t>
  </si>
  <si>
    <t>ASOCIACION DE PADRES DE FAMILIA DE LOS HOGARES DE BIENESTAR EL PORVENIR DE SOLEDAD</t>
  </si>
  <si>
    <t>ASOCIACION DE PADRES DE FAMILIA DE LOS HOGARES DE BIENESTAR FAMILIAR LOS BULLICIOSOS</t>
  </si>
  <si>
    <t>ASOCIACION DE PADRES DE FAMILIA DE LOS HOGARES DE BIENESTAR FERROCARRIL</t>
  </si>
  <si>
    <t>ASOCIACION DE PADRES DE FAMILIA DE LOS HOGARES DE BIENESTAR GETSEMANI E ISABEL CRISTINA</t>
  </si>
  <si>
    <t>ASOCIACION DE PADRES DE FAMILIA DE LOS HOGARES DE BIENESTAR HOGARES COMUNITARIOS UNIDOS</t>
  </si>
  <si>
    <t>ASOCIACION DE PADRES DE FAMILIA DE LOS HOGARES DE BIENESTAR LA COLINA</t>
  </si>
  <si>
    <t>ASOCIACION DE PADRES DE FAMILIA DE LOS HOGARES DE BIENESTAR LA INMACULADA DE SOLEDAD</t>
  </si>
  <si>
    <t>ASOCIACIÓN DE PADRES DE FAMILIA DE LOS HOGARES DE BIENESTAR MALAMBO EL TESORO</t>
  </si>
  <si>
    <t>ASOCIACION DE PADRES DE FAMILIA DE LOS HOGARES DE BIENESTAR MELAMBO BELLAVISTA II ETAPA LOS COMUNEROS</t>
  </si>
  <si>
    <t>ASOCIACION DE PADRES DE FAMILIA DE LOS HOGARES DE BIENESTAR POR LA NIÑEZ DESAMPARADA DE LAS MORAS</t>
  </si>
  <si>
    <t>ASOCIACION DE PADRES DE FAMILIA DE LOS HOGARES DE BIENESTAR REPELON</t>
  </si>
  <si>
    <t>ASOCIACION DE PADRES DE FAMILIA DE LOS HOGARES DE BIENESTAR SECTOR COMUNAL 7 ABRIL</t>
  </si>
  <si>
    <t>ASOCIACIÓN DE PADRES DE FAMILIA DE LOS HOGARES DE BIENESTAR SIETE DE ABRIL SECTOR 9</t>
  </si>
  <si>
    <t>ASOCIACION DE PADRES DE FAMILIA DE LOS HOGARES DE BIENESTAR UNIDOS DE CARRIZAL</t>
  </si>
  <si>
    <t>ASOCIACION DE PADRES DE FAMILIA DE LOS HOGARES DE BIENESTAR UNIDOS DE LOS OLIVOS</t>
  </si>
  <si>
    <t>ASOCIACIÓN DE PADRES DE FAMILIA DE LOS NIÑOS USUARIOS DEL HOGAR INFANTIL CAMPANITAS</t>
  </si>
  <si>
    <t>ASOCIACION DE PADRES DE FAMILIA DE LOS NIÑOS USUARIOS DEL HOGAR INFANTIL CARACOLITO</t>
  </si>
  <si>
    <t>ASOCIACIÓN DE PADRES DE FAMILIA DE LOS NIÑOS USUARIOS DEL HOGAR INFANTIL CARICIAS</t>
  </si>
  <si>
    <t>ASOCIACION DE PADRES DE FAMILIA DE LOS NIÑOS USUARIOS DEL HOGAR INFANTIL CECILIA CABALLERO DE LOPEZ</t>
  </si>
  <si>
    <t>ASOCIACIÓN DE PADRES DE FAMILIA DE LOS NIÑOS USUARIOS DEL HOGAR INFANTIL FUENTE CLARA</t>
  </si>
  <si>
    <t>ASOCIACION DE PADRES DE FAMILIA DE LOS NIÑOS USUARIOS DEL HOGAR INFANTIL LA CHOCITA</t>
  </si>
  <si>
    <t>ASOCIACIÓN DE PADRES DE FAMILIA DE LOS NIÑOS USUARIOS DEL HOGAR INFANTIL LA FLORIDA</t>
  </si>
  <si>
    <t>ASOCIACION DE PADRES DE FAMILIA DE LOS NIÑOS USUARIOS DEL HOGAR INFANTIL LA PLAYITA</t>
  </si>
  <si>
    <t>ASOCIACIÓN DE PADRES DE FAMILIA DE LOS NIÑOS USUARIOS DEL HOGAR INFANTIL LOS CAUNCES</t>
  </si>
  <si>
    <t>ASOCIACION DE PADRES DE FAMILIA DE LOS NIÑOS USUARIOS DEL HOGAR INFANTIL MARÍA AUXILIADORA</t>
  </si>
  <si>
    <t>ASOCIACION DE PADRES DE FAMILIA DE LOS NIÑOS USUARIOS DEL HOGAR INFANTIL MARIONETAS</t>
  </si>
  <si>
    <t>ASOCIACION DE PADRES DE FAMILIA DE LOS NIÑOS USUARIOS DEL HOGAR INFANTIL PALOMA TOMASA</t>
  </si>
  <si>
    <t>ASOCIACION DE PADRES DE FAMILIA DE LOS NIÑOS USUARIOS DEL HOGAR INFANTIL TAMBORINES</t>
  </si>
  <si>
    <t>ASOCIACION DE PADRES DE FAMILIA DE LOS NIÑOS Y NIÑAS USUARIOS DEL HOGAR INFANTIL Y OTRAS MODALIDADES DE ATENCION A LA PRIMERA IN</t>
  </si>
  <si>
    <t>ASOCIACIÓN DE PADRES DE FAMILIA DE LOS NIÑOS Y NIÑAS USUARIOS DEL HOGAR INFANTIL Y OTRAS MODALIDADES DE ATENCION A PRIMERA INFA</t>
  </si>
  <si>
    <t>ASOCIACION DE PADRES DE FAMILIA DE LOS NIÑOS Y NIÑAS USUARIOS DEL HOGAR INFANTIL Y OTRAS MODALIDADES DE ATENCION A PRIMERA INFAN</t>
  </si>
  <si>
    <t>ASOCIACION DE PADRES DE FAMILIA DE NIÑO Y NIÑAS USUARIOS DEL HOGAR INFANTIL COMUNITARIO DON BLAS</t>
  </si>
  <si>
    <t>ASOCIACION DE PADRES DE FAMILIA DE NIÑOS USUARIOS DEL HOGAR INFANTIL LA ESPERANZA.</t>
  </si>
  <si>
    <t>ASOCIACION DE PADRES DE FAMILIA DE NIÑOS Y NIÑAS DEL HOGAR INFANTIL CENTRO COMUNITARIO PARA LA INFANCIA LO AMADOR</t>
  </si>
  <si>
    <t>ASOCIACION DE PADRES DE FAMILIA DE NIÑOS Y NIÑAS DEL HOGAR INFANTIL COMUNITARIO LOMAS DEL ROSARIO</t>
  </si>
  <si>
    <t>ASOCIACION DE PADRES DE FAMILIA DE NIÑOS Y NIÑAS USUARIOS DEL HOGAR INFANTIL COMUNITARIO BELLAVISTE DE ARJONA</t>
  </si>
  <si>
    <t>ASOCIACION DE PADRES DE FAMILIA DE NIÑOS Y NIÑAS USUARIOS DEL HOGAR INFANTIL COMUNITARIO BOSTON</t>
  </si>
  <si>
    <t>ASOCIACIÓN DE PADRES DE FAMILIA DE NIÑOS Y NIÑAS USUARIOS DEL HOGAR INFANTIL COMUNITARIO DANIEL LEMAITRE</t>
  </si>
  <si>
    <t>ASOCIACION DE PADRES DE FAMILIA DE NIÑOS Y NIÑAS USUARIOS DEL HOGAR INFANTIL COMUNITARIO EL FARO</t>
  </si>
  <si>
    <t>ASOCIACION DE PADRES DE FAMILIA DE NIÑOS Y NIÑAS USUARIOS DEL HOGAR INFANTIL COMUNITARIO LA CANDELARIA</t>
  </si>
  <si>
    <t>ASOCIACION DE PADRES DE FAMILIA DE NIÑOS Y NIÑAS USUARIOS DEL HOGAR INFANTIL COMUNITARIO LOS COCHES</t>
  </si>
  <si>
    <t>ASOCIACIÓN DE PADRES DE FAMILIA DE NIÑOS Y NIÑAS USUARIOS DEL HOGAR INFANTIL COMUNITARIO LOS NARANJOS</t>
  </si>
  <si>
    <t>ASOCIACIÓN DE PADRES DE FAMILIA DE PALMAS DE VINO</t>
  </si>
  <si>
    <t>ASOCIACIÓN DE PADRES DE FAMILIA DE USUARIOS DE LOS HOGARES COMUNITARIOS DE BIENESTAR LOS ANGELITOS</t>
  </si>
  <si>
    <t>ASOCIACION DE PADRES DE FAMILIA DE VECINOS DEL HOGAR INFANTIL LA VORAGINE</t>
  </si>
  <si>
    <t>ASOCIACIÓN DE PADRES DE FAMILIA DEL CDI FAMILIAR Y OTRAS MODALIDADES DE ATENCIÓN A LA PRIMERA INFANCIA DEL SECTOR SUSACON</t>
  </si>
  <si>
    <t>ASOCIACION DE PADRES DE FAMILIA DEL CDI INSTITUCIONAL OTRAS MODALIDADES DE ATENCION A LA PRIMERA INFANCIA DEL SECTOR JORGE ELIECER GAITAN DE LA CIUDAD DE TUNJA</t>
  </si>
  <si>
    <t>ASOCIACION DE PADRES DE FAMILIA DEL CDI INSTITUCIONAL Y OTRAS MODALIDADES DE ATENCIÓN A LA PRIMERA INFANCIA DEL MUNICIPIO DE BOAVITA</t>
  </si>
  <si>
    <t>ASOCIACION DE PADRES DE FAMILIA DEL CENTRO INTEGRAL DE ATENCION A LA FAMILIA VEGALARGA</t>
  </si>
  <si>
    <t>ASOCIACION DE PADRES DE FAMILIA DEL HCB POLO SAN SIMON TURBO Y OTROS FAMI</t>
  </si>
  <si>
    <t>ASOCIACION DE PADRES DE FAMILIA DEL HOGAR INFANTIL ALBERTO GALINDO</t>
  </si>
  <si>
    <t>ASOCIACIÓN DE PADRES DE FAMILIA DEL HOGAR INFANTIL ASIS BOYACENSE DE TUNJA</t>
  </si>
  <si>
    <t>ASOCIACION DE PADRES DE FAMILIA DEL HOGAR INFANTIL BAMBAM DEL MUNICIPIO DE BARRANCABERMEJA</t>
  </si>
  <si>
    <t>ASOCIACIÓN DE PADRES DE FAMILIA DEL HOGAR INFANTIL BAMBI</t>
  </si>
  <si>
    <t>ASOCIACION DE PADRES DE FAMILIA DEL HOGAR INFANTIL BECERRIL</t>
  </si>
  <si>
    <t>ASOCIACION DE PADRES DE FAMILIA DEL HOGAR INFANTIL BOSCONIA</t>
  </si>
  <si>
    <t>ASOCIACIÓN DE PADRES DE FAMILIA DEL HOGAR INFANTIL COMUNITARIO CEBOLLITAS</t>
  </si>
  <si>
    <t>ASOCIACION DE PADRES DE FAMILIA DEL HOGAR INFANTIL COMUNITARIO EL JARDIN</t>
  </si>
  <si>
    <t>ASOCIACION DE PADRES DE FAMILIA DEL HOGAR INFANTIL COMUNITARIO LAS GAVIOTAS</t>
  </si>
  <si>
    <t>ASOCIACIÓN DE PADRES DE FAMILIA DEL HOGAR INFANTIL COMUNITARIO PETALOS</t>
  </si>
  <si>
    <t>ASOCIACION DE PADRES DE FAMILIA DEL HOGAR INFANTIL COMUNITARIO RAYITO DE SOL</t>
  </si>
  <si>
    <t>ASOCIACION DE PADRES DE FAMILIA DEL HOGAR INFANTIL COMUNITARIO ZONA FRANCA</t>
  </si>
  <si>
    <t>ASOCIACION DE PADRES DE FAMILIA DEL HOGAR INFANTIL DINO</t>
  </si>
  <si>
    <t>ASOCIACION DE PADRES DE FAMILIA DEL HOGAR INFANTIL DOCE DE OCTUBRE</t>
  </si>
  <si>
    <t>ASOCIACION DE PADRES DE FAMILIA DEL HOGAR INFANTIL EL BOSQUECILLO</t>
  </si>
  <si>
    <t>ASOCIACION DE PADRES DE FAMILIA DEL HOGAR INFANTIL EL CARMEN DE TUNJA</t>
  </si>
  <si>
    <t>ASOCIACION DE PADRES DE FAMILIA DEL HOGAR INFANTIL EL CARRUSEL DE ENSUEÑOS</t>
  </si>
  <si>
    <t>ASOCIACION DE PADRES DE FAMILIA DEL HOGAR INFANTIL EL GATO CON BOTAS</t>
  </si>
  <si>
    <t>ASOCIACION DE PADRES DE FAMILIA DEL HOGAR INFANTIL EL JAZMIN</t>
  </si>
  <si>
    <t>ASOCIACION DE PADRES DE FAMILIA DEL HOGAR INFANTIL EL MUÑEQUERO DEL MUNICIPIO DE CAJAMARCA</t>
  </si>
  <si>
    <t>ASOCIACION DE PADRES DE FAMILIA DEL HOGAR INFANTIL EL PASO</t>
  </si>
  <si>
    <t>ASOCIACIÓN DE PADRES DE FAMILIA DEL HOGAR INFANTIL EL PATOSO</t>
  </si>
  <si>
    <t>ASOCIACION DE PADRES DE FAMILIA DEL HOGAR INFANTIL EL PRINCIPITO</t>
  </si>
  <si>
    <t>ASOCIACION DE PADRES DE FAMILIA DEL HOGAR INFANTIL EL ROSAL</t>
  </si>
  <si>
    <t>ASOCIACIÓN DE PADRES DE FAMILIA DEL HOGAR INFANTIL ESTRELLITA</t>
  </si>
  <si>
    <t>ASOCIACIÓN DE PADRES DE FAMILIA DEL HOGAR INFANTIL FLORENCIA</t>
  </si>
  <si>
    <t>ASOCIACION DE PADRES DE FAMILIA DEL HOGAR INFANTIL FRESITAS</t>
  </si>
  <si>
    <t>ASOCIACION DE PADRES DE FAMILIA DEL HOGAR INFANTIL GALAPA</t>
  </si>
  <si>
    <t>ASOCIACION DE PADRES DE FAMILIA DEL HOGAR INFANTIL GASPARIN</t>
  </si>
  <si>
    <t>ASOCIACION DE PADRES DE FAMILIA DEL HOGAR INFANTIL GLOBITOS</t>
  </si>
  <si>
    <t>ASOCIACION DE PADRES DE FAMILIA DEL HOGAR INFANTIL GOLONDRINAS</t>
  </si>
  <si>
    <t>ASOCIACION DE PADRES DE FAMILIA DEL HOGAR INFANTIL GORRIONCITOS</t>
  </si>
  <si>
    <t>ASOCIACIÓN DE PADRES DE FAMILIA DEL HOGAR INFANTIL GUACAMAYAS</t>
  </si>
  <si>
    <t>ASOCIACION DE PADRES DE FAMILIA DEL HOGAR INFANTIL GUTAPURI</t>
  </si>
  <si>
    <t>ASOCIACION DE PADRES DE FAMILIA DEL HOGAR INFANTIL JARDINCITO ALEGRE</t>
  </si>
  <si>
    <t>ASOCIACION DE PADRES DE FAMILIA DEL HOGAR INFANTIL LA ESCALERETA</t>
  </si>
  <si>
    <t>ASOCIACION DE PADRES DE FAMILIA DEL HOGAR INFANTIL LA FE</t>
  </si>
  <si>
    <t>ASOCIACION DE PADRES DE FAMILIA DEL HOGAR INFANTIL LA FLORESTA</t>
  </si>
  <si>
    <t>ASOCIACION DE PADRES DE FAMILIA DEL HOGAR INFANTIL LA GLORIA</t>
  </si>
  <si>
    <t>ASOCIACIÓN DE PADRES DE FAMILIA DEL HOGAR INFANTIL LA JAGUA DE IBIRICO</t>
  </si>
  <si>
    <t>ASOCIACIÓN DE PADRES DE FAMILIA DEL HOGAR INFANTIL LA MILAGROSA</t>
  </si>
  <si>
    <t>ASOCIACION DE PADRES DE FAMILIA DEL HOGAR INFANTIL LA PAZ</t>
  </si>
  <si>
    <t>ASOCIACION DE PADRES DE FAMILIA DEL HOGAR INFANTIL LA PRADERA</t>
  </si>
  <si>
    <t>ASOCIACION DE PADRES DE FAMILIA DEL HOGAR INFANTIL LA VARITA MAGICA</t>
  </si>
  <si>
    <t>ASOCIACION DE PADRES DE FAMILIA DEL HOGAR INFANTIL LAS AZUCENAS</t>
  </si>
  <si>
    <t>ASOCIACION DE PADRES DE FAMILIA DEL HOGAR INFANTIL LAS MARIONETAS</t>
  </si>
  <si>
    <t>ASOCIACION DE PADRES DE FAMILIA DEL HOGAR INFANTIL LOS PITUFOS</t>
  </si>
  <si>
    <t>ASOCIACION DE PADRES DE FAMILIA DEL HOGAR INFANTIL MARIA AUXILIADORA</t>
  </si>
  <si>
    <t>ASOCIACION DE PADRES DE FAMILIA DEL HOGAR INFANTIL MARIE POUSSEPIN</t>
  </si>
  <si>
    <t>ASOCIACION DE PADRES DE FAMILIA DEL HOGAR INFANTIL MI BAMBUQUITO MUNICIPIO DE IBAGUE DEPARTAMENTO DEL TOLIMA</t>
  </si>
  <si>
    <t>ASOCIACION DE PADRES DE FAMILIA DEL HOGAR INFANTIL MI TIERNA EDAD</t>
  </si>
  <si>
    <t>ASOCIACION DE PADRES DE FAMILIA DEL HOGAR INFANTIL MIGUELITO</t>
  </si>
  <si>
    <t>ASOCIACION DE PADRES DE FAMILIA DEL HOGAR INFANTIL NEVADO DEL MUNICIPIO DE EL COCUY</t>
  </si>
  <si>
    <t>ASOCIACION DE PADRES DE FAMILIA DEL HOGAR INFANTIL PARAISO</t>
  </si>
  <si>
    <t>ASOCIACION DE PADRES DE FAMILIA DEL HOGAR INFANTIL PEKIN</t>
  </si>
  <si>
    <t>ASOCIACION DE PADRES DE FAMILIA DEL HOGAR INFANTIL PICARDIAS</t>
  </si>
  <si>
    <t>ASOCIACIÓN DE PADRES DE FAMILIA DEL HOGAR INFANTIL PICARDIAS DEL MUNICIPIO DE IBAGUE DEPARTAMENTO DEL TOLIMA</t>
  </si>
  <si>
    <t>ASOCIACION DE PADRES DE FAMILIA DEL HOGAR INFANTIL PILATUNAS</t>
  </si>
  <si>
    <t>ASOCIACION DE PADRES DE FAMILIA DEL HOGAR INFANTIL PIOLIN</t>
  </si>
  <si>
    <t>ASOCIACION DE PADRES DE FAMILIA DEL HOGAR INFANTIL PRIMERO DE MAYO DEL MPIO DE VDUPAR</t>
  </si>
  <si>
    <t>ASOCIACION DE PADRES DE FAMILIA DEL HOGAR INFANTIL PULGARCITO DEL MUNICIPIO DEL ESPINAL DEPARTAMENTO DEL ESPINAL TOLIMA</t>
  </si>
  <si>
    <t>ASOCIACION DE PADRES DE FAMILIA DEL HOGAR INFANTIL RODRIGO LARA BONILLA</t>
  </si>
  <si>
    <t>ASOCIACION DE PADRES DE FAMILIA DEL HOGAR INFANTIL SAN LUIS</t>
  </si>
  <si>
    <t>ASOCIACIÓN DE PADRES DE FAMILIA DEL HOGAR INFANTIL SUAZA</t>
  </si>
  <si>
    <t>ASOCIACION DE PADRES DE FAMILIA DEL HOGAR INFANTIL TULIPAN</t>
  </si>
  <si>
    <t>ASOCIACIÓN DE PADRES DE FAMILIA DEL HOGAR INFANTIL VECINAL CHIQUITINES</t>
  </si>
  <si>
    <t>ASOCIACIÓN DE PADRES DE FAMILIA DEL HOGAR INFANTIL VECINAL MUNDO INFANTIL</t>
  </si>
  <si>
    <t>ASOCIACION DE PADRES DE FAMILIA ECOS Y SONRISAS DEL FUTURO</t>
  </si>
  <si>
    <t>ASOCIACION DE PADRES DE FAMILIA EL CAMPO LAS FLORES</t>
  </si>
  <si>
    <t>ASOCIACION DE PADRES DE FAMILIA HOGAR INANTIL ACOMUNAL ZONA</t>
  </si>
  <si>
    <t>ASOCIACION DE PADRES DE FAMILIA HOGAR INFANTIL ACEVEDO</t>
  </si>
  <si>
    <t>ASOCIACIÓN DE PADRES DE FAMILIA HOGAR INFANTIL ÁNGEL GUARDIÁN</t>
  </si>
  <si>
    <t>ASOCIACION DE PADRES DE FAMILIA HOGAR INFANTIL BLANCA NIEVES</t>
  </si>
  <si>
    <t>ASOCIACION DE PADRES DE FAMILIA HOGAR INFANTIL C.V.N. JAIME OSORIO LOPEZ</t>
  </si>
  <si>
    <t>ASOCIACION DE PADRES DE FAMILIA HOGAR INFANTIL COPETIN DEL MUNICIPIO DE IBAGUE DEPARTAMENTO DEL TOLIMA</t>
  </si>
  <si>
    <t>ASOCIACIÓN DE PADRES DE FAMILIA HOGAR INFANTIL DESE JHON F. KENNEDY SABANALARGA</t>
  </si>
  <si>
    <t>ASOCIACION DE PADRES DE FAMILIA HOGAR INFANTIL DUENDECILLOS, DEL MUNICIPIO DE IBAGUE DEPARTAMENTO DEL TOLIMA</t>
  </si>
  <si>
    <t>ASOCIACION DE PADRES DE FAMILIA HOGAR INFANTIL EL CARMEN</t>
  </si>
  <si>
    <t>ASOCIACION DE PADRES DE FAMILIA HOGAR INFANTIL EL CONSUELO</t>
  </si>
  <si>
    <t>ASOCIACION DE PADRES DE FAMILIA HOGAR INFANTIL EL PRINCIPITO</t>
  </si>
  <si>
    <t>ASOCIACION DE PADRES DE FAMILIA HOGAR INFANTIL EL TRENCITO</t>
  </si>
  <si>
    <t>ASOCIACION DE PADRES DE FAMILIA HOGAR INFANTIL GATO CON BOTAS</t>
  </si>
  <si>
    <t>ASOCIACIÓN DE PADRES DE FAMILIA HOGAR INFANTIL GENITH LUQUE</t>
  </si>
  <si>
    <t>ASOCIACIÓN DE PADRES DE FAMILIA HOGAR INFANTIL LOS CHIQUILINES</t>
  </si>
  <si>
    <t>ASOCIACIÓN DE PADRES DE FAMILIA HOGAR INFANTIL LOS DIABLITOS</t>
  </si>
  <si>
    <t>ASOCIACION DE PADRES DE FAMILIA HOGAR INFANTIL MARTHA CECILIA</t>
  </si>
  <si>
    <t>ASOCIACIÓN DE PADRES DE FAMILIA HOGAR INFANTIL MI PEQUEÑA ALDEA</t>
  </si>
  <si>
    <t>ASOCIACION DE PADRES DE FAMILIA HOGAR INFANTIL PATICOS DEL SARARE</t>
  </si>
  <si>
    <t>ASOCIACIÓN DE PADRES DE FAMILIA HOGAR INFANTIL RESTREPO</t>
  </si>
  <si>
    <t>ASOCIACION DE PADRES DE FAMILIA HOGAR INFANTIL TRAVESURAS</t>
  </si>
  <si>
    <t>ASOCIACIÓN DE PADRES DE FAMILIA HOGARES COMUNITARIO DE BIENESTAR SECTOR CUNDINAMARCA DEL MUNICIPIO DE DUITAMA</t>
  </si>
  <si>
    <t>ASOCIACION DE PADRES DE FAMILIA HOGARES COMUNITARIOS DE BIENESTAR DEL SECTOR TOPAGA DEL MUNICIPIO DE TOPAGA</t>
  </si>
  <si>
    <t>ASOCIACION DE PADRES DE FAMILIA HOGARES COMUNITARIOS DE BIENESTAR EL FUTURO DE LOS NIÑOS</t>
  </si>
  <si>
    <t>ASOCIACIÓN DE PADRES DE FAMILIA HOGARES COMUNITARIOS DE BIENESTAR SECTOR ASÍS MUNICIPIO DE TUNJA</t>
  </si>
  <si>
    <t>ASOCIACION DE PADRES DE FAMILIA HOGARES COMUNITARIOS DE BIENESTAR SECTOR DUITAMA</t>
  </si>
  <si>
    <t>ASOCIACION DE PADRES DE FAMILIA HOGARES COMUNITARIOS DE BIENESTAR SECTOR NUEVO COLON</t>
  </si>
  <si>
    <t>ASOCIACION DE PADRES DE FAMILIA HOGARES COMUNITARIOS DE BIENESTAR SECTOR PATRIOTAS Y OTROS DEL MUNICIPIO DE TUNJA</t>
  </si>
  <si>
    <t>ASOCIACIÓN DE PADRES DE FAMILIA HOGARES COMUNITARIOS SEVTOR VILLA DE LEYVA SCHICA</t>
  </si>
  <si>
    <t>ASOCIACION DE PADRES DE FAMILIA HOGARES DE BIENESTAR BARRIO CANAIMA</t>
  </si>
  <si>
    <t>ASOCIACION DE PADRES DE FAMILIA JARDIN COMUNITARIO LA NEVADA PM</t>
  </si>
  <si>
    <t>ASOCIACIÓN DE PADRES DE FAMILIA JARDÍN COMUNITARIO NUEVE DE MARZO</t>
  </si>
  <si>
    <t>ASOCIACION DE PADRES DE FAMILIA USUARIOS DE HOGARES DE BIENESTAR EDUCAR Y FORMAR</t>
  </si>
  <si>
    <t>ASOCIACIÓN DE PADRES DE FAMILIA USUARIOS DE LOS HOGARES COMUNITARIOS DE BIENESTAR DEL SECTOR LAGO TIMIZA Y PALENQUE</t>
  </si>
  <si>
    <t>ASOCIACIÓN DE PADRES DE FAMILIA USUARIOS DEL HOGAR INFANTIL LAS VIOLETAS</t>
  </si>
  <si>
    <t>ASOCIACIÓN DE PADRES DE FAMILIA USUARIOS DEL HOGAR INFANTIL TAMBORCITO ENCANTADO</t>
  </si>
  <si>
    <t>ASOCIACIÓN DE PADRES DE FAMILIA Y ACUDIENTES DEL HOGAR INFANTIL LEONIA</t>
  </si>
  <si>
    <t>ASOCIACION DE PADRES DE FAMILIA Y MADRES COMUNITARIAS DE LOS HOGARES DE BIENESTAR MOTIVEMOS NUESTROS NIÑOS</t>
  </si>
  <si>
    <t>ASOCIACIÓN DE PADRES DE FAMILIA Y MADRES COMUNITARIAS HORMIGUITAS VIAJERAS</t>
  </si>
  <si>
    <t>ASOCIACION DE PADRES DE FAMILIA Y O USUARIOS CENTRO DE DESARROLLO INFANTIL CDI CARRILLO</t>
  </si>
  <si>
    <t>ASOCIACION DE PADRES DE FAMILIA Y USUARIOS DE SAN MATEO EL BOSQUE</t>
  </si>
  <si>
    <t>ASOCIACIÓN DE PADRES DE FAMILIA Y VECINO DE LA UNIDAD DE PROTECCIÓN LOS ENANITOS</t>
  </si>
  <si>
    <t>ASOCIACION DE PADRES DE FAMILIA Y VECINOS DE LA BADEA</t>
  </si>
  <si>
    <t>ASOCIACION DE PADRES DE FAMILIA Y VECINOS DEL BARRIO LA COLINA DE NEIVA</t>
  </si>
  <si>
    <t>ASOCIACION DE PADRES DE FAMILIA Y VECINOS DEL BARRIO LAS BRISAS</t>
  </si>
  <si>
    <t>ASOCIACION DE PADRES DE FAMILIA Y VECINOS DEL HIC CECILIA CABALLERO DE LOPEZ</t>
  </si>
  <si>
    <t>ASOCIACION DE PADRES DE FAMILIA Y VECINOS DEL HOGAR INFANTIL AMIGUITOS</t>
  </si>
  <si>
    <t>ASOCIACION DE PADRES DE FAMILIA Y VECINOS DEL HOGAR INFANTIL CAIP DOSQUEBRADAS</t>
  </si>
  <si>
    <t>ASOCIACION DE PADRES DE FAMILIA Y VECINOS DEL HOGAR INFANTIL CAMILO TORRES</t>
  </si>
  <si>
    <t>ASOCIACION DE PADRES DE FAMILIA Y VECINOS DEL HOGAR INFANTIL COMUNITARIO CAÑAVERAL</t>
  </si>
  <si>
    <t>ASOCIACION DE PADRES DE FAMILIA Y VECINOS DEL HOGAR INFANTIL COMUNITARIO EL PORTALITO</t>
  </si>
  <si>
    <t>ASOCIACION DE PADRES DE FAMILIA Y VECINOS DEL HOGAR INFANTIL COMUNITARIO GOLONDRINAS</t>
  </si>
  <si>
    <t>ASOCIACION DE PADRES DE FAMILIA Y VECINOS DEL HOGAR INFANTIL COMUNITARIO OTUN</t>
  </si>
  <si>
    <t>ASOCIACION DE PADRES DE FAMILIA Y VECINOS DEL HOGAR INFANTIL DE BELEN DELOS ANDAQUIES</t>
  </si>
  <si>
    <t>ASOCIACION DE PADRES DE FAMILIA Y VECINOS DEL HOGAR INFANTIL DEL DONCELLO</t>
  </si>
  <si>
    <t>ASOCIACION DE PADRES DE FAMILIA Y VECINOS DEL HOGAR INFANTIL EL EDEN PAZ DE RIO</t>
  </si>
  <si>
    <t>ASOCIACION DE PADRES DE FAMILIA Y VECINOS DEL HOGAR INFANTIL LA ISLA DEL BARRIO OBRERO</t>
  </si>
  <si>
    <t>ASOCIACION DE PADRES DE FAMILIA Y VECINOS DEL HOGAR INFANTIL PILATUNAS</t>
  </si>
  <si>
    <t>ASOCIACIÓN DE PADRES DE FAMILIA Y VECINOS DEL HOGAR INFANTIL POTRERILLOS GIGANTE</t>
  </si>
  <si>
    <t>ASOCIACIÓN DE PADRES DE FAMILIA Y VECINOS DEL HOGAR INFANTIL SAN JOSE DEL FRAGUA</t>
  </si>
  <si>
    <t>ASOCIACION DE PADRES DE FAMILIA Y VECINOS DEL HOGAR INFANTIL TRES ESQUINAS</t>
  </si>
  <si>
    <t>ASOCIACION DE PADRES DE FAMILIA Y VECINOS DEL HOGAR INFANTIL VALPARAISO</t>
  </si>
  <si>
    <t>ASOCIACION DE PADRES DE FAMILIA Y VECINOS HOGAR INFANTIL CARTAGENA DELCHAIRA</t>
  </si>
  <si>
    <t>ASOCIACION DE PADRES DE FAMILIA Y VECINOS HOGAR INFANTIL CONSOTA</t>
  </si>
  <si>
    <t>ASOCIACIÓN DE PADRES DE FAMILIA Y VECINOS HOGAR INFANTIL EL PAUJIL</t>
  </si>
  <si>
    <t>ASOCIACION DE PADRES DE FAMILIA Y VECINOS HOGAR INFANTIL LUIS HUMBERTO FERRO</t>
  </si>
  <si>
    <t>ASOCIACION DE PADRES DE FAMILIA Y VECINOS HOGAR INFANTIL VECINAL SAN PEDRO CLAVER</t>
  </si>
  <si>
    <t>ASOCIACION DE PADRES DE FAMILIA Y VECINOS PROTECTORA DEL MENOR DEL HOGAR INFANTIL DE HOBO</t>
  </si>
  <si>
    <t>ASOCIACION DE PADRES DE FAMILIA Y VECINOS Y O ACUDIENTES USUARIOS DEL CENTRO DE DESARROLLO INFANTIL C.D.I VALLECITO DEL SINU</t>
  </si>
  <si>
    <t>ASOCIACIÓN DE PADRES DE FAMILIA, OTRAS MODALIDADES DE ATENCIÓN A LA PRIMERA INFANCIA DEL HOGAR INFANTIL PERSONITAS DEL BARRIO BO</t>
  </si>
  <si>
    <t>ASOCIACION DE PADRES DE FAMILIAS DE LOS HOGARES COMUNITARIO LAS MARGARITAS</t>
  </si>
  <si>
    <t>ASOCIACION DE PADRES DE FAMILIAS DEL HOGAR INFANTIL LAS MARGARITAS</t>
  </si>
  <si>
    <t>ASOCIACION DE PADRES DE FAMLIA DEL HOGAR INFANTIL PRIMERO DE ENERO</t>
  </si>
  <si>
    <t>ASOCIACIÓN DE PADRES DE FLIA HOGAR INFANTIL VILLALOLA</t>
  </si>
  <si>
    <t>ASOCIACION DE PADRES DE FLIA Y VECINOS DEL HOGAR INFANTIL COMUNITARIO LA VIRGINIA</t>
  </si>
  <si>
    <t>ASOCIACIÓN DE PADRES DE HOGARES BIENESTAR BARRIO JOSÉ ANTONI GALÁN</t>
  </si>
  <si>
    <t>ASOCIACION DE PADRES DE HOGARES COMINITARIOS DE BIENESTAR FAMI PISARREAL</t>
  </si>
  <si>
    <t>ASOCIACION DE PADRES DE HOGARES COMUNITARIO BIENESTAR FAMI CINCO</t>
  </si>
  <si>
    <t>ASOCIACION DE PADRES DE HOGARES COMUNITARIO DE BIENESTAR CAROLINA</t>
  </si>
  <si>
    <t>ASOCIACIÓN DE PADRES DE HOGARES COMUNITARIOS</t>
  </si>
  <si>
    <t>ASOCIACION DE PADRES DE HOGARES COMUNITARIOS BARRIO SAN MARTIN</t>
  </si>
  <si>
    <t>ASOCIACION DE PADRES DE HOGARES COMUNITARIOS CERRO LA CRUZ</t>
  </si>
  <si>
    <t>ASOCIACIÓN DE PADRES DE HOGARES COMUNITARIOS DE BIENESTAR AGUAS CALIENTES</t>
  </si>
  <si>
    <t>ASOCIACION DE PADRES DE HOGARES COMUNITARIOS DE BIENESTAR BARRIO 28 DE DE FEBRERO</t>
  </si>
  <si>
    <t>ASOCIACIÓN DE PADRES DE HOGARES COMUNITARIOS DE BIENESTAR BARRIO BELÉN SECTOR 3 Y 4</t>
  </si>
  <si>
    <t>ASOCIACION DE PADRES DE HOGARES COMUNITARIOS DE BIENESTAR BARRIO BELEN SECTOR UNO Y DOS</t>
  </si>
  <si>
    <t>ASOCIACIÓN DE PADRES DE HOGARES COMUNITARIOS DE BIENESTAR BARRIO BELISARIO</t>
  </si>
  <si>
    <t>ASOCIACIÓN DE PADRES DE HOGARES COMUNITARIOS DE BIENESTAR BARRIO COMUNEROS</t>
  </si>
  <si>
    <t>ASOCIACIÓN DE PADRES DE HOGARES COMUNITARIOS DE BIENESTAR BARRIO LOS ALPES</t>
  </si>
  <si>
    <t>ASOCIACION DE PADRES DE HOGARES COMUNITARIOS DE BIENESTAR BARRIO LOS OLIVOS</t>
  </si>
  <si>
    <t>ASOCIACION DE PADRES DE HOGARES COMUNITARIOS DE BIENESTAR BARRIO OSPINA PEREZ</t>
  </si>
  <si>
    <t>ASOCIACION DE PADRES DE HOGARES COMUNITARIOS DE BIENESTAR BARRIO SAN MATEO</t>
  </si>
  <si>
    <t>ASOCIACION DE PADRES DE HOGARES COMUNITARIOS DE BIENESTAR BELEN SECTOR 5</t>
  </si>
  <si>
    <t>ASOCIACION DE PADRES DE HOGARES COMUNITARIOS DE BIENESTAR BELLAVISTA</t>
  </si>
  <si>
    <t>ASOCIACIÓN DE PADRES DE HOGARES COMUNITARIOS DE BIENESTAR CAMILO TORRES</t>
  </si>
  <si>
    <t>ASOCIACION DE PADRES DE HOGARES COMUNITARIOS DE BIENESTAR CHAPINERO</t>
  </si>
  <si>
    <t>ASOCIACIÓN DE PADRES DE HOGARES COMUNITARIOS DE BIENESTAR CORNEJO</t>
  </si>
  <si>
    <t>ASOCIACION DE PADRES DE HOGARES COMUNITARIOS DE BIENESTAR CRECIENDO CON AMOR</t>
  </si>
  <si>
    <t>ASOCIACION DE PADRES DE HOGARES COMUNITARIOS DE BIENESTAR DE CHINACOTA</t>
  </si>
  <si>
    <t>ASOCIACION DE PADRES DE HOGARES COMUNITARIOS DE BIENESTAR DE COYAIMA NUMERO DEL MUNICIPIO DE COYAIMA DEPARTAMENTO DEL TOLIMA</t>
  </si>
  <si>
    <t>ASOCIACION DE PADRES DE HOGARES COMUNITARIOS DE BIENESTAR DEL BARRIO MOTILONES</t>
  </si>
  <si>
    <t>ASOCIACION DE PADRES DE HOGARES COMUNITARIOS DE BIENESTAR DEL BARRIO NUEVO</t>
  </si>
  <si>
    <t>ASOCIACION DE PADRES DE HOGARES COMUNITARIOS DE BIENESTAR DEL BARRIO VALLESTHER</t>
  </si>
  <si>
    <t>ASOCIACION DE PADRES DE HOGARES COMUNITARIOS DE BIENESTAR DEL PROGRAMA SOCIAL LOS AMIGOS</t>
  </si>
  <si>
    <t>ASOCIACION DE PADRES DE HOGARES COMUNITARIOS DE BIENESTAR DEL PROGRAMA SOCIAL UNIDOS TRABAJAMOS</t>
  </si>
  <si>
    <t>ASOCIACION DE PADRES DE HOGARES COMUNITARIOS DE BIENESTAR DOCE DE OCTUBRE</t>
  </si>
  <si>
    <t>ASOCIACION DE PADRES DE HOGARES COMUNITARIOS DE BIENESTAR EL IMPULSO</t>
  </si>
  <si>
    <t>ASOCIACION DE PADRES DE HOGARES COMUNITARIOS DE BIENESTAR EL NUEVO MUNDO DE LOS NIÑOS</t>
  </si>
  <si>
    <t>ASOCIACIÓN DE PADRES DE HOGARES COMUNITARIOS DE BIENESTAR EL PROGRESO</t>
  </si>
  <si>
    <t>ASOCIACION DE PADRES DE HOGARES COMUNITARIOS DE BIENESTAR FAMI AEROPUERTO</t>
  </si>
  <si>
    <t>ASOCIACION DE PADRES DE HOGARES COMUNITARIOS DE BIENESTAR FAMI AGUAS CALIENTES</t>
  </si>
  <si>
    <t>ASOCIACION DE PADRES DE HOGARES COMUNITARIOS DE BIENESTAR FAMI BELEN I Y II</t>
  </si>
  <si>
    <t>ASOCIACIÓN DE PADRES DE HOGARES COMUNITARIOS DE BIENESTAR FAMI BELEN III Y IV</t>
  </si>
  <si>
    <t>ASOCIACION DE PADRES DE HOGARES COMUNITARIOS DE BIENESTAR FAMI CAÑO LIMON</t>
  </si>
  <si>
    <t>ASOCIACIÓN DE PADRES DE HOGARES COMUNITARIOS DE BIENESTAR FAMI CHINÁCOTA</t>
  </si>
  <si>
    <t>ASOCIACION DE PADRES DE HOGARES COMUNITARIOS DE BIENESTAR FAMI CUATRO</t>
  </si>
  <si>
    <t>ASOCIACION DE PADRES DE HOGARES COMUNITARIOS DE BIENESTAR FAMI CUNDINAMARCA</t>
  </si>
  <si>
    <t>ASOCIACIÓN DE PADRES DE HOGARES COMUNITARIOS DE BIENESTAR FAMI DOCE DE OCTUBRE</t>
  </si>
  <si>
    <t>ASOCIACIÓN DE PADRES DE HOGARES COMUNITARIOS DE BIENESTAR FAMI FANTO DOMINGO</t>
  </si>
  <si>
    <t>ASOCIACION DE PADRES DE HOGARES COMUNITARIOS DE BIENESTAR FAMI GRAMALOTE</t>
  </si>
  <si>
    <t>ASOCIACIÓN DE PADRES DE HOGARES COMUNITARIOS DE BIENESTAR FAMI LOMITAS Y MONTEVIDEO</t>
  </si>
  <si>
    <t>ASOCIACION DE PADRES DE HOGARES COMUNITARIOS DE BIENESTAR FAMI NUESTRA SEÑORA DE BELEN</t>
  </si>
  <si>
    <t>ASOCIACION DE PADRES DE HOGARES COMUNITARIOS DE BIENESTAR FAMI ONCE DE NOVIEMBRE</t>
  </si>
  <si>
    <t>ASOCIACIÓN DE PADRES DE HOGARES COMUNITARIOS DE BIENESTAR FAMI PANAMERICANO</t>
  </si>
  <si>
    <t>ASOCIACIÓN DE PADRES DE HOGARES COMUNITARIOS DE BIENESTAR FAMI PATIOS CENTRO</t>
  </si>
  <si>
    <t>ASOCIACION DE PADRES DE HOGARES COMUNITARIOS DE BIENESTAR FAMI SAN MARTIN</t>
  </si>
  <si>
    <t>ASOCIACION DE PADRES DE HOGARES COMUNITARIOS DE BIENESTAR FAMI SAN MATEO</t>
  </si>
  <si>
    <t>ASOCIACION DE PADRES DE HOGARES COMUNITARIOS DE BIENESTAR FAMI SANTA BARBARA</t>
  </si>
  <si>
    <t>ASOCIACION DE PADRES DE HOGARES COMUNITARIOS DE BIENESTAR FAMI SARDINATA</t>
  </si>
  <si>
    <t>ASOCIACION DE PADRES DE HOGARES COMUNITARIOS DE BIENESTAR FAMI SECTOR SEIS</t>
  </si>
  <si>
    <t>ASOCIACIÓN DE PADRES DE HOGARES COMUNITARIOS DE BIENESTAR FAMI SECTOR TRES</t>
  </si>
  <si>
    <t>ASOCIACIÓN DE PADRES DE HOGARES COMUNITARIOS DE BIENESTAR FAMI SEVILLA</t>
  </si>
  <si>
    <t>ASOCIACION DE PADRES DE HOGARES COMUNITARIOS DE BIENESTAR FAMI TORCOROMA</t>
  </si>
  <si>
    <t>ASOCIACION DE PADRES DE HOGARES COMUNITARIOS DE BIENESTAR FAMI VEINTE DE JULIO</t>
  </si>
  <si>
    <t>ASOCIACION DE PADRES DE HOGARES COMUNITARIOS DE BIENESTAR FAMILIAR AURES I</t>
  </si>
  <si>
    <t>ASOCIACIÓN DE PADRES DE HOGARES COMUNITARIOS DE BIENESTAR LA CHALUPA</t>
  </si>
  <si>
    <t>ASOCIACIÓN DE PADRES DE HOGARES COMUNITARIOS DE BIENESTAR LA ERMITA</t>
  </si>
  <si>
    <t>ASOCIACION DE PADRES DE HOGARES COMUNITARIOS DE BIENESTAR LA FLORIDA</t>
  </si>
  <si>
    <t>ASOCIACIÓN DE PADRES DE HOGARES COMUNITARIOS DE BIENESTAR LA HEROICA</t>
  </si>
  <si>
    <t>ASOCIACION DE PADRES DE HOGARES COMUNITARIOS DE BIENESTAR LA MANUELITA</t>
  </si>
  <si>
    <t>ASOCIACION DE PADRES DE HOGARES COMUNITARIOS DE BIENESTAR LA SABANA</t>
  </si>
  <si>
    <t>ASOCIACION DE PADRES DE HOGARES COMUNITARIOS DE BIENESTAR LA UNION</t>
  </si>
  <si>
    <t>ASOCIACIÓN DE PADRES DE HOGARES COMUNITARIOS DE BIENESTAR LAS DELICIAS</t>
  </si>
  <si>
    <t>ASOCIACION DE PADRES DE HOGARES COMUNITARIOS DE BIENESTAR LOS PIOLINES</t>
  </si>
  <si>
    <t>ASOCIACION DE PADRES DE HOGARES COMUNITARIOS DE BIENESTAR MUNDO FELIZ</t>
  </si>
  <si>
    <t>ASOCIACION DE PADRES DE HOGARES COMUNITARIOS DE BIENESTAR NAVARRO WOLF</t>
  </si>
  <si>
    <t>ASOCIACION DE PADRES DE HOGARES COMUNITARIOS DE BIENESTAR NIÑA CECI SECTOR UNO</t>
  </si>
  <si>
    <t>ASOCIACIÓN DE PADRES DE HOGARES COMUNITARIOS DE BIENESTAR NUEVO RINCON</t>
  </si>
  <si>
    <t>ASOCIACION DE PADRES DE HOGARES COMUNITARIOS DE BIENESTAR PORVENIR</t>
  </si>
  <si>
    <t>ASOCIACIÓN DE PADRES DE HOGARES COMUNITARIOS DE BIENESTAR REINO INFANTIL</t>
  </si>
  <si>
    <t>ASOCIACIÓN DE PADRES DE HOGARES COMUNITARIOS DE BIENESTAR RENACER</t>
  </si>
  <si>
    <t>ASOCIACION DE PADRES DE HOGARES COMUNITARIOS DE BIENESTAR SANTO DOMINGO</t>
  </si>
  <si>
    <t>ASOCIACION DE PADRES DE HOGARES COMUNITARIOS DE BINESTAR SAN FRANCISCO</t>
  </si>
  <si>
    <t>ASOCIACION DE PADRES DE HOGARES COMUTARIOS DE BIENESTAR FAMI SECTOR DOS</t>
  </si>
  <si>
    <t>ASOCIACIÓN DE PADRES DE HOGARES DE BIENESTAR</t>
  </si>
  <si>
    <t>ASOCIACION DE PADRES DE HOGARES DE BIENESTAR ABREGO SUR</t>
  </si>
  <si>
    <t>ASOCIACION DE PADRES DE HOGARES DE BIENESTAR AMIGUITOS DE COLOMBIA</t>
  </si>
  <si>
    <t>ASOCIACION DE PADRES DE HOGARES DE BIENESTAR ANTARES DE LA AMISTAD</t>
  </si>
  <si>
    <t>ASOCIACION DE PADRES DE HOGARES DE BIENESTAR AÑO 2000 CHARALA</t>
  </si>
  <si>
    <t>ASOCIACION DE PADRES DE HOGARES DE BIENESTAR ARGELIA BOSA</t>
  </si>
  <si>
    <t>ASOCIACION DE PADRES DE HOGARES DE BIENESTAR BARICHARA</t>
  </si>
  <si>
    <t>ASOCIACION DE PADRES DE HOGARES DE BIENESTAR BARRIO LAS FERIAS</t>
  </si>
  <si>
    <t>ASOCIACION DE PADRES DE HOGARES DE BIENESTAR BARRIO PROMESA DE DIOS</t>
  </si>
  <si>
    <t>ASOCIACIÓN DE PADRES DE HOGARES DE BIENESTAR BARRIO SANTA CLARA</t>
  </si>
  <si>
    <t>ASOCIACION DE PADRES DE HOGARES DE BIENESTAR BARRIOS UNIDOS PARA EL PROGRESO</t>
  </si>
  <si>
    <t>ASOCIACION DE PADRES DE HOGARES DE BIENESTAR CABECERA MUNICIPAL EL CARMEN</t>
  </si>
  <si>
    <t>ASOCIACION DE PADRES DE HOGARES DE BIENESTAR CAPITANEJO</t>
  </si>
  <si>
    <t>ASOCIACIÓN DE PADRES DE HOGARES DE BIENESTAR CARABELAS</t>
  </si>
  <si>
    <t>ASOCIACION DE PADRES DE HOGARES DE BIENESTAR CARITAS ALEGRES</t>
  </si>
  <si>
    <t>ASOCIACION DE PADRES DE HOGARES DE BIENESTAR CENTRO VILLAGORGONA</t>
  </si>
  <si>
    <t>ASOCIACION DE PADRES DE HOGARES DE BIENESTAR DE LOS BARRIO COMUNEROS ARGELIA UNIDOS</t>
  </si>
  <si>
    <t>ASOCIACION DE PADRES DE HOGARES DE BIENESTAR DEL BARRIO ARENAL</t>
  </si>
  <si>
    <t>ASOCIACIÓN DE PADRES DE HOGARES DE BIENESTAR DEL BARRIO CAMINO VIEJO DE SAN CRISTOBAL</t>
  </si>
  <si>
    <t>ASOCIACION DE PADRES DE HOGARES DE BIENESTAR DEL MUNICIPIO DE ARATOCA</t>
  </si>
  <si>
    <t>ASOCIACION DE PADRES DE HOGARES DE BIENESTAR DEL MUNICIPIO DE CURITI</t>
  </si>
  <si>
    <t>ASOCIACION DE PADRES DE HOGARES DE BIENESTAR DEL SECTOR CARVAJAL</t>
  </si>
  <si>
    <t>ASOCIACION DE PADRES DE HOGARES DE BIENESTAR EL AMPARO DE LOS NIÑOS</t>
  </si>
  <si>
    <t>ASOCIACION DE PADRES DE HOGARES DE BIENESTAR EL CAMINO AL PROGRESO</t>
  </si>
  <si>
    <t>ASOCIACIÓN DE PADRES DE HOGARES DE BIENESTAR EL CONSUELO</t>
  </si>
  <si>
    <t>ASOCIACIÓN DE PADRES DE HOGARES DE BIENESTAR EL ENSUEÑO</t>
  </si>
  <si>
    <t>ASOCIACION DE PADRES DE HOGARES DE BIENESTAR EL HIJO FELIZ</t>
  </si>
  <si>
    <t>ASOCIACION DE PADRES DE HOGARES DE BIENESTAR EL PARAISO</t>
  </si>
  <si>
    <t>ASOCIACION DE PADRES DE HOGARES DE BIENESTAR FAMI ALEGRIA DE VIVIR</t>
  </si>
  <si>
    <t>ASOCIACION DE PADRES DE HOGARES DE BIENESTAR FAMI ASOFAMA</t>
  </si>
  <si>
    <t>ASOCIACION DE PADRES DE HOGARES DE BIENESTAR FAMI LA TORCOROMA</t>
  </si>
  <si>
    <t>ASOCIACION DE PADRES DE HOGARES DE BIENESTAR FAMI PROMESA DE DIOS</t>
  </si>
  <si>
    <t>ASOCIACION DE PADRES DE HOGARES DE BIENESTAR FAMILIAR MI EDAD FELIZ BOSA LINDA</t>
  </si>
  <si>
    <t>ASOCIACION DE PADRES DE HOGARES DE BIENESTAR INTEGRACION PARA EL DESARROLLO INFANTIL AIDI</t>
  </si>
  <si>
    <t>ASOCIACION DE PADRES DE HOGARES DE BIENESTAR JUANXXIII</t>
  </si>
  <si>
    <t>ASOCIACIÓN DE PADRES DE HOGARES DE BIENESTAR LA FLORA ESPERANZA Y TIGUAQUE</t>
  </si>
  <si>
    <t>ASOCIACIÓN DE PADRES DE HOGARES DE BIENESTAR LA GLORIA SEGUNDO SECTOR</t>
  </si>
  <si>
    <t>ASOCIACIÓN DE PADRES DE HOGARES DE BIENESTAR LA GRAN FAMILIA</t>
  </si>
  <si>
    <t>ASOCIACION DE PADRES DE HOGARES DE BIENESTAR LA MARIA</t>
  </si>
  <si>
    <t>ASOCIACION DE PADRES DE HOGARES DE BIENESTAR LA RESURRECCION</t>
  </si>
  <si>
    <t>ASOCIACION DE PADRES DE HOGARES DE BIENESTAR LOS CHIQUITINES</t>
  </si>
  <si>
    <t>ASOCIACION DE PADRES DE HOGARES DE BIENESTAR LOS TRAVIESOS</t>
  </si>
  <si>
    <t>ASOCIACION DE PADRES DE HOGARES DE BIENESTAR LUDO B</t>
  </si>
  <si>
    <t>ASOCIACION DE PADRES DE HOGARES DE BIENESTAR LUMED</t>
  </si>
  <si>
    <t>ASOCIACION DE PADRES DE HOGARES DE BIENESTAR MARROQUIN 2 NORTE A</t>
  </si>
  <si>
    <t>ASOCIACIÓN DE PADRES DE HOGARES DE BIENESTAR MI GRAN FUTURO</t>
  </si>
  <si>
    <t>ASOCIACION DE PADRES DE HOGARES DE BIENESTAR NUEVA SANTA FE</t>
  </si>
  <si>
    <t>ASOCIACION DE PADRES DE HOGARES DE BIENESTAR NUEVO MILENIO CIUDADELA PARQUE DE LA ROCA</t>
  </si>
  <si>
    <t>ASOCIACION DE PADRES DE HOGARES DE BIENESTAR NUEVO RENACER</t>
  </si>
  <si>
    <t>ASOCIACION DE PADRES DE HOGARES DE BIENESTAR OCAMONTE</t>
  </si>
  <si>
    <t>ASOCIACION DE PADRES DE HOGARES DE BIENESTAR OTARE</t>
  </si>
  <si>
    <t>ASOCIACIÓN DE PADRES DE HOGARES DE BIENESTAR PABLO ESCOBAR</t>
  </si>
  <si>
    <t>ASOCIACIÓN DE PADRES DE HOGARES DE BIENESTAR PABLO SEXTO SEGUNDO</t>
  </si>
  <si>
    <t>ASOCIACIÓN DE PADRES DE HOGARES DE BIENESTAR PEQUEÑOS TRAVIESOS DE AURES III</t>
  </si>
  <si>
    <t>ASOCIACION DE PADRES DE HOGARES DE BIENESTAR PINCHOTE</t>
  </si>
  <si>
    <t>ASOCIACION DE PADRES DE HOGARES DE BIENESTAR RESURGIR PALESTINA Y ANTONIA SANTOS</t>
  </si>
  <si>
    <t>ASOCIACIÓN DE PADRES DE HOGARES DE BIENESTAR SAN MARTÍN MALVINAS</t>
  </si>
  <si>
    <t>ASOCIACION DE PADRES DE HOGARES DE BIENESTAR SAN PABLO</t>
  </si>
  <si>
    <t>ASOCIACION DE PADRES DE HOGARES DE BIENESTAR SAN RAFAEL</t>
  </si>
  <si>
    <t>ASOCIACION DE PADRES DE HOGARES DE BIENESTAR SECTOR AR11 URBANIZACION LOS PINOS</t>
  </si>
  <si>
    <t>ASOCIACION DE PADRES DE HOGARES DE BIENESTAR SECTOR ROMA</t>
  </si>
  <si>
    <t>ASOCIACION DE PADRES DE HOGARES DE BIENESTAR TEORAMA</t>
  </si>
  <si>
    <t>ASOCIACION DE PADRES DE HOGARES DE BIENESTAR VILLANUEVA</t>
  </si>
  <si>
    <t>ASOCIACION DE PADRES DE HOGARES DE BIENESTAR VIRO VIRO</t>
  </si>
  <si>
    <t>ASOCIACION DE PADRES DE HOGARES DE BIENESTAR Y MADRES COMUNITARIAS PARA UN MEJOR FUTURO</t>
  </si>
  <si>
    <t xml:space="preserve">ASOCIACION DE PADRES DE HOGARES DE BIENMESTAR LA PERLA DEL FONCE </t>
  </si>
  <si>
    <t>ASOCIACIÓN DE PADRES DE HOGARES EL PORVENIR DE LA NIÑEZ</t>
  </si>
  <si>
    <t>ASOCIACION DE PADRES DE LOS HCB SAN RAFAEL, LAS MERCEDES, VENECIA, PRADOY OTROS FAMI</t>
  </si>
  <si>
    <t>ASOCIACIÓN DE PADRES DE LOS HOGARES COMUNITARIOS DE BIENESTAR FAMI TOLEDO PLATA</t>
  </si>
  <si>
    <t>ASOCIACION DE PADRES DE LOS HOGARES DE BIENESTAR MADRES JUVENILES</t>
  </si>
  <si>
    <t>ASOCIACION DE PADRES DE USUARIOS DE LOS HOGARES COMUNITARIOS DE BIENESTAR EL MUNDO INFANTIL BARRIO CIUDAD LATINA</t>
  </si>
  <si>
    <t>ASOCIACION DE PADRES DEL HOGAR INFANTIL CUMARAL DOS</t>
  </si>
  <si>
    <t>ASOCIACION DE PADRES DEL HOGAR INFANTIL DE MAICAO</t>
  </si>
  <si>
    <t>ASOCIACION DE PADRES DEL HOGAR INFANTIL EDUARDO CARRANZA</t>
  </si>
  <si>
    <t>ASOCIACION DE PADRES FLIAS Y VECINOS HOGAR INFANTIL BELENCITO</t>
  </si>
  <si>
    <t>ASOCIACION DE PADRES HOGAR INFANTIL BARANOA</t>
  </si>
  <si>
    <t>ASOCIACIÓN DE PADRES HOGAR INFANTIL PAILITAS</t>
  </si>
  <si>
    <t>ASOCIACION DE PADRES HOGAR INFANTIL ROSITA</t>
  </si>
  <si>
    <t>ASOCIACION DE PADRES HOGARES COMUNITARIOS DE BIENESTAR FAMI CIUDADELA NORTE</t>
  </si>
  <si>
    <t>ASOCIACION DE PADRES HOGARES COMUNITARIOS DE BIENESTAR FAMI LA UNION</t>
  </si>
  <si>
    <t>ASOCIACION DE PADRES HOGARES COMUNITARIOS DE BIENESTAR LIDERES INFANTILES</t>
  </si>
  <si>
    <t>ASOCIACION DE PADRES HOGARES COMUNITARIOS SANTA BARBARA</t>
  </si>
  <si>
    <t>ASOCIACIÓN DE PADRES HOGARES DE BIENESTAR COMUNEROS 1 GRUPO 3</t>
  </si>
  <si>
    <t>ASOCIACION DE PADRES HOGARES DE BIENESTAR DEL MUNICIPIO DE MOGOTES</t>
  </si>
  <si>
    <t>ASOCIACION DE PADRES HOGARES DE BIENESTAR FAMILIAR GUAMALITO NORTE DE SANTANDER</t>
  </si>
  <si>
    <t>ASOCIACION DE PADRES HOGARES DE BIENESTAR LA INDUSTRIAL Y OTROS</t>
  </si>
  <si>
    <t>ASOCIACION DE PADRES SECTOR SAN FRANCISCO</t>
  </si>
  <si>
    <t>ASOCIACION DE PADRES USUARIOS ,OTRAS MODALIDADES DE ATENCION A PRIMERA INFANCIA Y MADRES COMUNITARIAS MIS PRIMEROS AÑOS</t>
  </si>
  <si>
    <t>ASOCIACION DE PADRES USUARIOS COMPARTIR SUBA II</t>
  </si>
  <si>
    <t>ASOCIACION DE PADRES USUARIOS COMPARTIR SUBA III</t>
  </si>
  <si>
    <t>ASOCIACION DE PADRES USUARIOS DE BIENESTAR FAMILIAR LEONCITOS</t>
  </si>
  <si>
    <t>ASOCIACION DE PADRES USUARIOS DE BIENESTAR FAMILIAR SUPER AMIGOS</t>
  </si>
  <si>
    <t>ASOCIACION DE PADRES USUARIOS DE HCB, OTRAS MODALIDADES DE ATENCION A LA PRIMERA INFANCIA Y MADRES COMUNITARIAS SECTOR SABOYA</t>
  </si>
  <si>
    <t>ASOCIACIÓN DE PADRES USUARIOS DE HCB, OTRAS MODALIDADES DE ATENCIÓN A LA PRIMERA INFANCIA Y MADRES COMUNITARIAS SUTAMARCHAN</t>
  </si>
  <si>
    <t>ASOCIACION DE PADRES USUARIOS DE HOGARES BIENESTAR DEL BARRIO VILLA HERMOSA</t>
  </si>
  <si>
    <t>ASOCIACIÓN DE PADRES USUARIOS DE HOGARES COMUNITARIOS DE BIENESTAR EDMUNDO LOPEZ SECTOR 3</t>
  </si>
  <si>
    <t>ASOCIACION DE PADRES USUARIOS DE HOGARES COMUNITARIOS DE BIENESTAR PANTANITOS Y JARDIN</t>
  </si>
  <si>
    <t>ASOCIACION DE PADRES USUARIOS DE HOGARES COMUNITARIOS DE BIENESTAR PROGRESO INFANTIL</t>
  </si>
  <si>
    <t>ASOCIACIÓN DE PADRES USUARIOS DE HOGARES COMUNITARIOS DE BIENESTAR ROSARIO QUEBRADA HONDA Y OTROS</t>
  </si>
  <si>
    <t>ASOCIACION DE PADRES USUARIOS DE HOGARES COMUNITARIOS DE BIENESTAR SANTA TERESITA</t>
  </si>
  <si>
    <t>ASOCIACION DE PADRES USUARIOS DE HOGARES COMUNITARIOS DE BIENESTAR TOBERIN</t>
  </si>
  <si>
    <t>ASOCIACIÓN DE PADRES USUARIOS DE HOGARES COMUNITARIOS DE ICBF LA ESTRELLITA</t>
  </si>
  <si>
    <t>ASOCIACIÓN DE PADRES USUARIOS DE HOGARES DE BIENESTAR BRISAS DEL NUTIBARA</t>
  </si>
  <si>
    <t>ASOCIACION DE PADRES USUARIOS DE HOGARES DE BIENESTAR CLARET E INGLES</t>
  </si>
  <si>
    <t>ASOCIACION DE PADRES USUARIOS DE HOGARES DE BIENESTAR DEL BARRIO GIRALDILLA</t>
  </si>
  <si>
    <t>ASOCIACION DE PADRES USUARIOS DE HOGARES DE BIENESTAR FAMI SECTOR UNO</t>
  </si>
  <si>
    <t>ASOCIACIÓN DE PADRES USUARIOS DE HOGARES DE BIENESTAR FUTUROS DE COLOMBIA</t>
  </si>
  <si>
    <t>ASOCIACION DE PADRES USUARIOS DE HOGARES DE BIENESTAR KENNEDY CENTRAL II</t>
  </si>
  <si>
    <t>ASOCIACIÓN DE PADRES USUARIOS DE HOGARES DE BIENESTAR LA AMISTAD</t>
  </si>
  <si>
    <t>ASOCIACIÓN DE PADRES USUARIOS DE HOGARES DE BIENESTAR LOS OSITOS</t>
  </si>
  <si>
    <t>ASOCIACIÓN DE PADRES USUARIOS DE HOGARES DE BIENESTAR MIS PRIMEROS AMIGOS</t>
  </si>
  <si>
    <t>ASOCIACION DE PADRES USUARIOS DE HOGARES DE BIENESTAR RENACER LAS MERCEDES</t>
  </si>
  <si>
    <t>ASOCIACION DE PADRES USUARIOS DE HOGARES DE BIENESTAR VILLA BOCHICA</t>
  </si>
  <si>
    <t>ASOCIACION DE PADRES USUARIOS DE HOGARES DE BIENESTAR VIVIENDO SOÑANDO Y JUGANDO</t>
  </si>
  <si>
    <t>ASOCIACION DE PADRES USUARIOS DE LOS 
HOGARES COMUNITARIOS DE BIENESTAR FAMILIAR, OTRAS MODALIDADES 
DE ATENCION A LA PRIMERA INFANCIA Y MADRES COMUNITARIAS DEL 
SECTOR SANTA ISABEL DEL MUNICIPIO DE DUITAMA,</t>
  </si>
  <si>
    <t>ASOCIACION DE PADRES USUARIOS DE LOS HCB DE BF OTRAS MODALIDADES DE ATENCION PI Y MC SECTOR CENTRO MUNICIPIO DE MONGUA</t>
  </si>
  <si>
    <t>ASOCIACION DE PADRES USUARIOS DE LOS HCB FAMILIAR Y OTRAS MODALIDADES DE ATENCION A LA P.I Y MADRES COMUNITARIAS DEL SECTOR TENZ</t>
  </si>
  <si>
    <t>ASOCIACIÓN DE PADRES USUARIOS DE LOS HCB FAMILIAR, OTRAS MODALIDADES DE ATENCIÓN A LA PI Y MC DEL SECTOR BOYACA</t>
  </si>
  <si>
    <t>ASOCIACIÓN DE PADRES USUARIOS DE LOS HOGARES COMUNITARIOS BIENESTAR FAMILIAR, OTRAS MODALIDADES DE ATENCIÓN A LA PRIMERA INFANCI</t>
  </si>
  <si>
    <t>ASOCIACIÓN DE PADRES USUARIOS DE LOS HOGARES COMUNITARIOS DE BIENESTAR EL TRIANGULO BARRIO SAN ANTONIO</t>
  </si>
  <si>
    <t>ASOCIACIÓN DE PADRES USUARIOS DE LOS HOGARES COMUNITARIOS DE BIENESTAR FAMILIAR Y OTRAS MODALIDADES DE ATENCIÓN A LA PRIMERA INF</t>
  </si>
  <si>
    <t>ASOCIACIÓN DE PADRES USUARIOS DE LOS HOGARES COMUNITARIOS DE BIENESTAR FAMILIAR, OTRAS MODALIDADES DE ATENCIÓN A LA PRIMERA INF</t>
  </si>
  <si>
    <t>ASOCIACION DE PADRES USUARIOS DE LOS HOGARES COMUNITARIOS DE BIENESTAR FAMILIAR, OTRAS MODALIDADES DE ATENCION A LA PRIMERA INFA</t>
  </si>
  <si>
    <t>ASOCIACIÓN DE PADRES USUARIOS DE LOS HOGARES COMUNITARIOS DE BIENESTAR FAMILIAR, OTRAS MODALIDADES DE ATENCIÓN A LA PRIMERA SOCH</t>
  </si>
  <si>
    <t>ASOCIACION DE PADRES USUARIOS DE LOS HOGARES COMUNITARIOS DE BIENESTAR FAMILIAR, OTRAS MODALIDADES DE ATENCION ALA PRIMERA INFAN</t>
  </si>
  <si>
    <t>ASOCIACIÓN DE PADRES USUARIOS DE LOS HOGARES COMUNITARIOS DE BIENESTAR Y MADRES COMUNITARIAS DE MAICAO SECTOR RURAL OULIWOU</t>
  </si>
  <si>
    <t>ASOCIACIÓN DE PADRES USUARIOS DE LOS HOGARES COMUNITARIOS DE BIENESTAR, OTRAS MODALIDADES DE ATENCIÓN A LA PRIM</t>
  </si>
  <si>
    <t>ASOCIACION DE PADRES USUARIOS DE LOS HOGARES DE BIENESTAR BRISAS DE BUENAVISTA</t>
  </si>
  <si>
    <t>ASOCIACION DE PADRES USUARIOS DE LOS HOGARES DE BIENESTAR LA ISLA DEL SOL</t>
  </si>
  <si>
    <t>ASOCIACION DE PADRES USUARIOS DEL HOGAR INFANTL SANTO DOMINGO SAVIO</t>
  </si>
  <si>
    <t>ASOCIACION DE PADRES USUARIOS DEL PROGRAMA HOGARES DE BIENESTAR MUNDO MAGICO DE USME</t>
  </si>
  <si>
    <t>ASOCIACIÓN DE PADRES USUARIOS HCB PRADO</t>
  </si>
  <si>
    <t>ASOCIACION DE PADRES USUARIOS HOGARES DE BIENESTAR FAMILIAR DE LOS BARRIOS CASABLANCA DEL NORTE SAN FRANCISCO Y OTROS</t>
  </si>
  <si>
    <t>ASOCIACIÓN DE PADRES USUARIOS OTRAS MODALIDADES DE ATENCIÓN A AL PRIMERA INFANCIA Y MADRES COMUNITARIAS VILLAS DE KENNEDY</t>
  </si>
  <si>
    <t>ASOCIACION DE PADRES USUARIOS OTRAS MODALIDADES DE ATENCION A PRIMERA INFANCIA Y MADRES COMUNITARIAS EL FUTURO DEL NIÑO</t>
  </si>
  <si>
    <t>ASOCIACIÓN DE PADRES USUARIOS OTRAS MODALIDADES DE ATENCIÓN A PRIMERA INFANCIA Y MADRES COMUNITARIAS EL PORVENIR</t>
  </si>
  <si>
    <t>ASOCIACION DE PADRES USUARIOS OTRAS MODALIDADES DE ATENCION A PRIMERA INFANCIA Y MADRES COMUNITARIAS LIMONAR DOS</t>
  </si>
  <si>
    <t>ASOCIACIÓN DE PADRES USUARIOS OTRAS MODALIDADES DE ATENCION A PRIMERA INFANCIA Y MADRES COMUNITARIAS LORETO</t>
  </si>
  <si>
    <t>ASOCIACIÓN DE PADRES USUARIOS SAN IGNACIO DE LOYOLA</t>
  </si>
  <si>
    <t>ASOCIACION DE PADRES USUARIOS Y MADRES COMUNITARIAS ANGELES DEL FUTURO GAITANA 4</t>
  </si>
  <si>
    <t>ASOCIACION DE PADRES USUARIOS Y MADRES COMUNITARIAS ASHODEN</t>
  </si>
  <si>
    <t>ASOCIACIÓN DE PADRES USUARIOS Y MADRES COMUNITARIAS DE BIENESTAR GENTE DEL MAÑANA</t>
  </si>
  <si>
    <t>ASOCIACIÓN DE PADRES USUARIOS Y MADRES COMUNITARIAS DE LOS HOGARES DE BIENESTAR MIRANDO HACIA EL FUTURO</t>
  </si>
  <si>
    <t>ASOCIACION DE PADRES USUARIOS Y MADRES COMUNITARIAS DESPERTAL DEL MAÑANA MULTIPLE ASDEMA</t>
  </si>
  <si>
    <t>ASOCIACIÓN DE PADRES USUARIOS Y MADRES COMUNITARIOS DE HOGARES DE BIENESTAR MI SEGUNDA ETAPA</t>
  </si>
  <si>
    <t>ASOCIACIÓN DE PADRES USUARIOS Y/O MODALIDADES DE ATENCIÓN A LA PRIMERA INFANCIA Y MADRES COMUNITARIAS AMOR INFANTIL</t>
  </si>
  <si>
    <t>ASOCIACION DE PADRES USUARIOS, DE LOS HOGARES COMUNITARIOS DE BIENESTAR FAMILIAR, OTRAS MODALIDADES DE ATENCION A PRIMERA INFANC</t>
  </si>
  <si>
    <t>ASOCIACIÓN DE PADRES USUARIOS, OTRAS MODALIDADES DE ATENCIÓN A PRIMERA INFANCIA Y MADRES COMUNITARIAS ALTOS DE NIQUIA</t>
  </si>
  <si>
    <t>ASOCIACIÓN DE PADRES USUARIOS, OTRAS MODALIDADES DE ATENCIÓN A PRIMERA INFANCIA Y MADRES COMUNITARIAS BRISAS DE ORIENTE</t>
  </si>
  <si>
    <t>ASOCIACIÓN DE PADRES USUARIOS, OTRAS MODALIDADES DE ATENCIÓN A PRIMERA INFANCIA Y MADRES COMUNITARIAS CORAZONCITOS ALEGRES</t>
  </si>
  <si>
    <t>ASOCIACIÓN DE PADRES USUARIOS, OTRAS MODALIDADES DE ATENCIÓN A PRIMERA INFANCIA Y MADRES COMUNITARIAS EL CARRUSEL</t>
  </si>
  <si>
    <t>ASOCIACIÓN DE PADRES USUARIOS, OTRAS MODALIDADES DE ATENCIÓN A PRIMERA INFANCIA Y MADRES COMUNITARIAS EL LIMONAR N°1</t>
  </si>
  <si>
    <t>ASOCIACION DE PADRES USUARIOS, OTRAS MODALIDADES DE ATENCIÓN A PRIMERA INFANCIA Y MADRES COMUNITARIAS EL TRIUNFO</t>
  </si>
  <si>
    <t>ASOCIACION DE PADRES USUARIOS, OTRAS MODALIDADES DE ATENCIÓN A PRIMERA INFANCIA Y MADRES COMUNITARIAS LA CENTRAL</t>
  </si>
  <si>
    <t>ASOCIACION DE PADRES USUARIOS, OTRAS MODALIDADES DE ATENCION A PRIMERA INFANCIA Y MADRES COMUNITARIAS LOS NARANJOS</t>
  </si>
  <si>
    <t>ASOCIACIÓN DE PADRES USUARIOS, OTRAS MODALIDADES DE ATENCIÓN A PRIMERA INFANCIA Y MADRES COMUNITARIAS MUNICIPIO SAN PABLO DE BORBUR</t>
  </si>
  <si>
    <t>ASOCIACION DE PADRES USUSARIOS DE HOGARES DE BIENESTAR SEMBRANDO EL FUTURO</t>
  </si>
  <si>
    <t>ASOCIACION DE PADRES Y MADRES DE FAMILIA DE LOS NIÑOS USUARIOS DEL HOGAR INFANTIL SANTO DOMINGO</t>
  </si>
  <si>
    <t>ASOCIACIÓN DE PADRES Y MADRES DEL HOGAR INFANTIL EL NIDO</t>
  </si>
  <si>
    <t>ASOCIACIÓN DE PADRES Y VECINOS DEL HOGAR INFANTIL GUSANITO PIN PIN</t>
  </si>
  <si>
    <t>ASOCIACION DE PADRES Y VECINOS DEL HOGAR INFANTIL LUNITA CLARA</t>
  </si>
  <si>
    <t>ASOCIACION DE PADRES Y VECINOS DEL HOGAR INFANTIL ORO VERDE</t>
  </si>
  <si>
    <t>ASOCIACION DE PADRES Y VECINOS DEL HOGAR INFANTIL RAFAEL POMBO</t>
  </si>
  <si>
    <t>ASOCIACIÓN DE PADRES Y VECINOS DEL HOGAR INFANTIL VECINAL LA ORQUIDEA</t>
  </si>
  <si>
    <t>ASOCIACION DE PADRESDE HOGARES DE BIENESTAR ABREGO PROGRAMA FAMI</t>
  </si>
  <si>
    <t>ASOCIACION DE PADRESY DE MADRES DE FAMILIA DE LOS NIÑOS USUARIOS DEL HOGAR INFANTIL SOL Y LUNA</t>
  </si>
  <si>
    <t>ASOCIACIÓN DE PRODUCTORES DE LA REGIÓN CARIBE.</t>
  </si>
  <si>
    <t>ASOCIACION DE PRODUCTORES Y COMERCIALIZADORES DE LA SABANA</t>
  </si>
  <si>
    <t>ASOCIACIÓN DE PROFESIONALES DE COLOMBIA POR LA PAZ</t>
  </si>
  <si>
    <t>ASOCIACION DE PROFESIONALES INTEGRALES PARA EL DESARROLLO SOSTENIBLE DEL CHOCO</t>
  </si>
  <si>
    <t>ASOCIACION DE PROFESIONALES PARA EL DESARROLLO EMPRESARIAL Y SOCIAL DE LA REGION CARIBE APDES</t>
  </si>
  <si>
    <t>ASOCIACION DE PROFESIONALES PARA EL DESARROLLO SOCIAL</t>
  </si>
  <si>
    <t>ASOCIACIÓN DE TRABAJADORAS SOCIALES</t>
  </si>
  <si>
    <t>ASOCIACION DE USUARIOS DE HOGARES DE BIENESTAR CAMINO A LA ESPERANZA</t>
  </si>
  <si>
    <t>ASOCIACION DE USUARIOS DEL PROGRAMA DE BIENESTAR COMUNITARIA DEL FUTURO</t>
  </si>
  <si>
    <t>ASOCIACION DE USUARIOS DEL PROGRAMA DE HOGARES COMUNITARIOS DE BIENESTAR NUEVO HORIZONTE</t>
  </si>
  <si>
    <t>ASOCIACION DE USUARIOS DEL PROGRAMA DE HOGARES DE BIENESTAR DEL BARRIO LA FLORIDA</t>
  </si>
  <si>
    <t>ASOCIACION DE USUARIOS DEL PROGRAMA DE HOGARES DE BIENESTAR EL BARRIO EL CODITO</t>
  </si>
  <si>
    <t>ASOCIACION DE USUARIOS DEL PROGRAMA DE HOGARES DE BIENESTAR SECTOR URBANO DEL MUNICIPIO DE AIPE</t>
  </si>
  <si>
    <t>ASOCIACION DE USUARIOS DEL PROGRAMA HCB DE LOS BARRIOS SAN JOSE SAN ISIDRO EL SOCORRO Y OTROS</t>
  </si>
  <si>
    <t>ASOCIACIÓN DE USUARIOS DEL PROGRAMA HOGARES COMUNITARIOS DE BIENESTAR DE LAS ZONAS RURAL Y URBANA DE SAN BERNARDO DEL VIENTO</t>
  </si>
  <si>
    <t>ASOCIACIÓN DE USUARIOS DEL PROGRAMA HOGARES COMUNITARIOS DE BIENESTAR DE SANTA CLARA</t>
  </si>
  <si>
    <t>ASOCIACIÓN DE USUARIOS DEL PROGRAMA HOGARES COMUNITARIOS DE BIENESTAR DE SANTA LUCIA</t>
  </si>
  <si>
    <t>ASOCIACION DE USUARIOS DEL PROGRAMA HOGARES COMUNITARIOS DE BIENESTAR DEL BARRIO JOSE EUSTACIO RIVERA</t>
  </si>
  <si>
    <t>ASOCIACION DE USUARIOS DEL PROGRAMA HOGARES COMUNITARIOS DE BIENESTAR DEL BARRIO LAS PALMAS SECTOR 1</t>
  </si>
  <si>
    <t>ASOCIACIÓN DE USUARIOS DEL PROGRAMA HOGARES COMUNITARIOS DE BIENESTAR DEL BARRIO MOGAMBO SECTOR 2</t>
  </si>
  <si>
    <t>ASOCIACIÓN DE USUARIOS DEL PROGRAMA HOGARES COMUNITARIOS DE BIENESTAR TIMANCO III ETAPA DE NEIVA</t>
  </si>
  <si>
    <t>ASOCIACION DE USUARIOS DEL PROGRAMA HOGARES DE BIENESTAR AMOR POR LOS NIÑOS ESTAR AMOR POR LOS NIÑOS</t>
  </si>
  <si>
    <t>ASOCIACIÓN DE USUARIOS DEL PROGRAMA HOGARES DE BIENESTAR BARRIO ALTAMIRA</t>
  </si>
  <si>
    <t>ASOCIACIÓN DE USUARIOS DEL PROGRAMA HOGARES DE BIENESTAR BOSTON PALESTINA LAREDO Y SANTANDER</t>
  </si>
  <si>
    <t>ASOCIACION DE USUARIOS DEL PROGRAMA HOGARES DE BIENESTAR CLASICO MUNDO DE LOS NIÑOS SECTOR CLASS</t>
  </si>
  <si>
    <t>ASOCIACION DE USUARIOS DEL PROGRAMA HOGARES DE BIENESTAR DE LOS BARRIOS LA LIGA,LA PENINSULA,COLMENA Y NIEVES</t>
  </si>
  <si>
    <t>ASOCIACION DE USUARIOS DEL PROGRAMA HOGARES DE BIENESTAR DE LOS BARRIOS LAS COLINAS Y SAN RAFAEL</t>
  </si>
  <si>
    <t>ASOCIACION DE USUARIOS DEL PROGRAMA HOGARES DE BIENESTAR DEL BARRIO BUENAVISTA</t>
  </si>
  <si>
    <t>ASOCIACION DE USUARIOS DEL PROGRAMA HOGARES DE BIENESTAR DEL SECTOR PERDOMO</t>
  </si>
  <si>
    <t>ASOCIACION DE USUARIOS DEL PROGRAMA HOGARES DE BIENESTAR FONTANAR DE LA ESPERANZA</t>
  </si>
  <si>
    <t>ASOCIACIÓN DE USUARIOS DEL PROGRAMA HOGARES DE BIENESTAR MI HOGAR FELIZ</t>
  </si>
  <si>
    <t>ASOCIACION DE USUARIOS DELPROGRAMA HOGARESDE BIENESTAR SECTOR PATIO BONITO</t>
  </si>
  <si>
    <t>ASOCIACION DE USUARIOS HCB DE JOSE MANUEL DE ALTAMIRA</t>
  </si>
  <si>
    <t>ASOCIACION DE USUARIOS HOGARES COMUNITARIOS DE BIENESTAR 31 DE OCTUBRE SAN SIMON Y OTROS FAMI</t>
  </si>
  <si>
    <t>ASOCIACIÓN DE VOLUNTADES PARA EL SERVICIO SOCIAL</t>
  </si>
  <si>
    <t>ASOCIACION DEPADRES DE HOGARES COMUNITARIOS DE ICBF CARLOS RAMIREZ PARIS</t>
  </si>
  <si>
    <t>ASOCIACIÓN DESARROLLO INTEGRAL</t>
  </si>
  <si>
    <t>ASOCIACION ECO TERNURA DE COLOMBIA</t>
  </si>
  <si>
    <t>ASOCIACIÓN EDUCATIVA Y CULTURAL AÑOS MARAVILLOSOS</t>
  </si>
  <si>
    <t>ASOCIACION EMPRESARIAL DE SUMINISTROS Y SERVICIOS VARIOS</t>
  </si>
  <si>
    <t>ASOCIACIÓN ESPERANZA Y PROGRESO</t>
  </si>
  <si>
    <t>ASOCIACION ETNICA PARA EL CRECIMIENTO INTEGRAL DE LA MUJER, FAMILIA, ENTORNO Y LA REGION</t>
  </si>
  <si>
    <t>ASOCIACIÓN FAMILIA PROYECTO AL FUTURO FAPROF</t>
  </si>
  <si>
    <t>ASOCIACION FREPAEN</t>
  </si>
  <si>
    <t>ASOCIACIÓN GESTORA Y ASESORA PARA EL DESARROLLO DE LA MOJANA</t>
  </si>
  <si>
    <t>ASOCIACIÓN HÁBITAT</t>
  </si>
  <si>
    <t>ASOCIACION HOGARES COMUNITARIOS DE BIENESTAR LAS AMERICAS</t>
  </si>
  <si>
    <t>ASOCIACION HOGARES DE BIENESTAR LA PEDREGOSA</t>
  </si>
  <si>
    <t>ASOCIACIÓN HUELLAS DEL QUIROGA</t>
  </si>
  <si>
    <t>ASOCIACION HUMANITARIA PARA EL DESARROLLO SOCIO ECONÓMICO TERRITORIAL</t>
  </si>
  <si>
    <t>ASOCIACION INSTITUTO MIXTO JUAN JACOBO ROUSSEAU</t>
  </si>
  <si>
    <t>ASOCIACION INTEGRADA POR VOLUNTARIOS RURALES Y URBANOS ASIVRU</t>
  </si>
  <si>
    <t>ASOCIACIÓN INTERDISCIPLINARIA DE PROFESIONALES</t>
  </si>
  <si>
    <t>ASOCIACION JUVENIL VISION FUTURA</t>
  </si>
  <si>
    <t>ASOCIACION LA ESPERANZA N2</t>
  </si>
  <si>
    <t>ASOCIACION LUTHER KING DEL PACIFICO</t>
  </si>
  <si>
    <t>ASOCIACION MARIA AUXILIADORA</t>
  </si>
  <si>
    <t>ASOCIACION MEGASALUD</t>
  </si>
  <si>
    <t>ASOCIACION MORICHAL PARA EL DESARROLLO DE PROGRAMAS SOCIALES</t>
  </si>
  <si>
    <t>ASOCIACIÓN MUJER Y GENERO</t>
  </si>
  <si>
    <t>ASOCIACION MUJERES E INFANCIA ASOMIN</t>
  </si>
  <si>
    <t>ASOCIACIÓN MUNDOS HERMANOS ONG</t>
  </si>
  <si>
    <t>ASOCIACION MUTUAL AVANZAR</t>
  </si>
  <si>
    <t>ASOCIACION NACIONAL DE EMPRENDIMIENTO SOCIAL Y CULTURAL DE COLOMBIA ASONESHCA</t>
  </si>
  <si>
    <t>ASOCIACION NAZARENO</t>
  </si>
  <si>
    <t>ASOCIACION NUEVA ESPAÑA ALPES</t>
  </si>
  <si>
    <t>ASOCIACIÓN PADESO CONSTRUYENDO FUTURO</t>
  </si>
  <si>
    <t>ASOCIACIÓN PADRES DE FAMILIA DE HOGARES DE BIENESTAR MALAMBO EL PORVENIR</t>
  </si>
  <si>
    <t>ASOCIACION PADRES DE FAMILIA DEL HOGAR INFANTIL PELUSA</t>
  </si>
  <si>
    <t>ASOCIACION PADRES DE FAMILIA HOGAR INFANTIL CAFETERITO ASOCAFETERITO</t>
  </si>
  <si>
    <t>ASOCIACIÓN PADRES DE FAMILIA HOGAR INFANTIL COMUNITARIO FLORECITAS</t>
  </si>
  <si>
    <t>ASOCIACION PADRES DE FAMILIA HOGAR INFANTIL GUADALAJARA DEL MUNICIPIO DE VILLAVICENCIO</t>
  </si>
  <si>
    <t>ASOCIACION PADRES DE FAMILIA HOGAR INFANTIL LAS MIRLAS</t>
  </si>
  <si>
    <t>ASOCIACION PADRES DE FAMILIA HOGAR INFANTIL ZAMBRANO CAMADER</t>
  </si>
  <si>
    <t>ASOCIACIÓN PADRES DE FAMILIA VECINOS HOGAR INFANTIL AGUALONGO</t>
  </si>
  <si>
    <t>ASOCIACIÓN PADRES DE FAMILIA Y VECINOS DEL HOGAR INFANTIL LOS OLIVOS</t>
  </si>
  <si>
    <t>ASOCIACION PADRES DE FAMILIA Y VNOS DEL HOGAR INFANTIL VIRGINIA PERDOMO</t>
  </si>
  <si>
    <t>ASOCIACION PADRES DE HOGARES COMUNITARIOS DE BIENESTAR BARRIO SANTA ANA</t>
  </si>
  <si>
    <t>ASOCIACION PADRES DE HOGARES DE BIENESTAR BARRIO VILLA GLADYS</t>
  </si>
  <si>
    <t>ASOCIACIÓN PADRES FAMILIA HOGAR INFANTIL RIN RIN RENACUAJO</t>
  </si>
  <si>
    <t>ASOCIACION PADRES FAMILIA VECINOS HOGAR INFANTIL SANTA TERESITA</t>
  </si>
  <si>
    <t>ASOCIACIÓN PADRES HOGARES DE BIENESTAR MUNICIPIO DE ONZAGA</t>
  </si>
  <si>
    <t>ASOCIACIÓN PADRES USUARIOS DE HOGARES, OTRAS MODALIDADES DE ATENCIÓN A PRIMERA INFANCIA Y MADRES COMUNITARIAS NOSOTROS LOS NIÑOS</t>
  </si>
  <si>
    <t>ASOCIACION PADRES USUARIOS DE LOS HOGARES DEL BIENESTAR BARRIOS UNIDOS DEL NORTE DE SAN CRISTOBAL</t>
  </si>
  <si>
    <t>ASOCIACION PARA EL DESARROLLO SOCIAL INTEGRAL Y COMUNITARIA DE LA COSTA ADSOINCA</t>
  </si>
  <si>
    <t>ASOCIACIÓN PARA EL MEJORAMIENTO Y DESARROLLO COMUNITARIO</t>
  </si>
  <si>
    <t>ASOCIACIÓN PARA LA ATENCIÓN DE LA PRIMERA INFANCIA DEL MUNICIPIO DE PLANADAS ASAPIP, DEPARTAMENTO DEL TOLIMA</t>
  </si>
  <si>
    <t>ASOCIACION PARA LA CONSTRUCCION DE COMUNIDAD Y SU DESARROLLO INTEGRAL ACCDI</t>
  </si>
  <si>
    <t>ASOCIACION PARA LA PRODUCCION AUTOGESTIONARIA Y SOSTENIBLE DE SUCRE</t>
  </si>
  <si>
    <t xml:space="preserve">ASOCIACION PARQUE EL CANADA </t>
  </si>
  <si>
    <t>ASOCIACION PERENNE</t>
  </si>
  <si>
    <t>ASOCIACIÓN POPULAR DE MUJERES DEL CESAR</t>
  </si>
  <si>
    <t>ASOCIACIÓN PRODEFENSA DEL NIÑO Y LA NIÑA DEL BARRIO VILLA NIDIA</t>
  </si>
  <si>
    <t>ASOCIACION PROFESIONALES DE COLOMBIA</t>
  </si>
  <si>
    <t>ASOCIACIÓN PUERTO ISAACS JUAN PABLO LL</t>
  </si>
  <si>
    <t>ASOCIACIÓN RAFAEL NUÑEZ</t>
  </si>
  <si>
    <t>ASOCIACION SAN LUCAS DE CARTAGENA</t>
  </si>
  <si>
    <t>ASOCIACION SOCIAL DE RESILENCIA CON IMPACTO INTEGRAL EN FAMILIA Y COMUNIDADES</t>
  </si>
  <si>
    <t>ASOCIACION SOCIAL POPULAR</t>
  </si>
  <si>
    <t>ASOCIACION SOL NACIENTE BOSA</t>
  </si>
  <si>
    <t>ASOCIACIÓN SOLIDARIA DE TRABAJADORES COMUNITARIOS DE PLATO.</t>
  </si>
  <si>
    <t>ASOCIACION SUAÑOS DEL MAÑANA ASM</t>
  </si>
  <si>
    <t>ASOCIACION TEJIENDO FUTURO WEINUUIN WAKUAIPA</t>
  </si>
  <si>
    <t>ASOCIACIÓN UN SUEÑO PARA SER FELIZ</t>
  </si>
  <si>
    <t>ASOCIACIÓN UNIDOS PARA EL DESARROLLO SOCIAL, CULTURAL Y AGROAMBIENTAL DE COLOMBIA</t>
  </si>
  <si>
    <t>ASOCIACIÓN UNIDOS POR LA INFANCIA ASUINFANCIA</t>
  </si>
  <si>
    <t>ASOCIACION USUARIOS DEL PROGRAMA HOGARES DE BIENESTAR DEL BARRIO RANCHO GRANDE SECTOR 3</t>
  </si>
  <si>
    <t>ASOCIACIÓN VISIONARIOS</t>
  </si>
  <si>
    <t>ASOCIACIONDE PADRES DE HOGARES COMUNITARIOS DE BIENESTAR VIDA Y BIENESTAR</t>
  </si>
  <si>
    <t>ASOCIACIONDEPADRESUSUARIOSDELOSHOGARESCOM.DEBIENESTARFAMILIAROTRASMODALIDADESDEATENCIONAPRIMERAINFANCIAYMADRESCOM.COMUNIDADUNIDA</t>
  </si>
  <si>
    <t>ASOCIACIONDEPADRESUSUARIOSDELOSHOGARESCOMUNITARIOSDEBIE.FAMILIAROTRASMODALIDADESDEATENCIONAPRIMERAINFANCIAYMADRESCOMU.BELLAVISTA</t>
  </si>
  <si>
    <t>ASOCIACON DE PADRES DE HOGARES COMUNITARIOS DE BIENESTAR FAMI LA PALMITA</t>
  </si>
  <si>
    <t>ASOCIACÓN DE PADRES DE HOGARES DE BIENESTAR OASIS OLARTE VILLA DEL RIO</t>
  </si>
  <si>
    <t>ASOCICION DE PADRES USUARIOS DE HOGARES COMUNITARIOS DE BIENESTAR SECTOR BOITA, TUNDAMA Y GUADALUPE</t>
  </si>
  <si>
    <t>ASOMACOBER 1</t>
  </si>
  <si>
    <t>ASOPADRES HOGAR INFANTIL COLMENITA</t>
  </si>
  <si>
    <t>ASOPADRES HOGAR INFANTIL ESPERANZA</t>
  </si>
  <si>
    <t>ASOPADRES SAN LÁZARO</t>
  </si>
  <si>
    <t>ASOPADRES USUARIOS DE LOS HCBF, OTRAS MODALIDADES DE ATENCIÓN A LA PI Y MC SECTOR ESPINO</t>
  </si>
  <si>
    <t>ASOPADRES USUARIOS DE LOS HCBF, OTRAS MODALIDADES DE ATENCION A LA PRIMERA INFANCIA Y MADRES COMUNITARIAS DEL SECTOR EL COCUY</t>
  </si>
  <si>
    <t>ASOPAHOBER</t>
  </si>
  <si>
    <t>ASOPROCODES</t>
  </si>
  <si>
    <t>ASOSIACION DE PADRES DE HOGARES DE BIENESTAR EL PORVENIR Y OTROS</t>
  </si>
  <si>
    <t>CAJA COLOMBIANA DE SUBSIDIO FAMILIAR</t>
  </si>
  <si>
    <t>CAJA DE COMPENSACIÓN FAMILIAR</t>
  </si>
  <si>
    <t>CAJA DE COMPENSACIÓN FAMILIAR DE ANTIOQUIA COMFAMA</t>
  </si>
  <si>
    <t>CAJA DE COMPENSACIÓN FAMILIAR DE NORTE DE SANTANDER COMFANORTE</t>
  </si>
  <si>
    <t>CAJA DE COMPENSACIÓN FAMILIAR DEL ORIENTE COLOMBIANO</t>
  </si>
  <si>
    <t>CAJA DE COMPENSACION FAMILIAR DEL TOLIMA COMFATOLIMA</t>
  </si>
  <si>
    <t>CAJA DE COMPENSACIÓN FAMILIAR DEL VALLE DEL CAUCA COMFAMILIAR ANDI COMFANDI</t>
  </si>
  <si>
    <t>CAJA SANTANDEREANA DE SUBSIDIO FAMILIAR CAJASAN</t>
  </si>
  <si>
    <t>CAMARA JUNIOR DE COLOMBIA CAPITULOWAYMA</t>
  </si>
  <si>
    <t>CENTRO COMUNITARIO PARA LA INFANCIA LAS GRANJAS</t>
  </si>
  <si>
    <t>CENTRO COMUNITARIO PARA LA INFANCIA TOMAS URIBE URIBE</t>
  </si>
  <si>
    <t>CENTRO DE ATENCION INTEGRAL AL PREESCOLAR BARRIOS DEL NORTE</t>
  </si>
  <si>
    <t>CENTRO DE ATENCION PARA EL DESARROLLO COMUNITARIO</t>
  </si>
  <si>
    <t>CENTRO DE DESARROLLO COMUNITARIO VERSALLES</t>
  </si>
  <si>
    <t>CENTRO INFANTIL MADRE DE DIOS TRIBILIN</t>
  </si>
  <si>
    <t>CENTRO, LAS LAMAS Y OTROS FAMI MOMIL</t>
  </si>
  <si>
    <t>CIADET</t>
  </si>
  <si>
    <t>COASHOGARES</t>
  </si>
  <si>
    <t>COMITÉ ASESOR VOLUNTARIO DE NUTRICIÓN FUNDACIÓN NUTRIR</t>
  </si>
  <si>
    <t>COMITE PRIVADO DE ASISTENCIA A LA NIÑEZ</t>
  </si>
  <si>
    <t>CONGREGACIÓN DE RELIGIOSAS HIJAS DE CRISTO REY</t>
  </si>
  <si>
    <t>CONGREGACION HERMANAS PEQUEÑAS APOSTOLES DE LA REDENCION</t>
  </si>
  <si>
    <t>CONGREGACIÓN RELIGIOSA SIERVAS DE LA MADRE DE DIOS</t>
  </si>
  <si>
    <t>CONSEJO COMUNITARIO MAYOR DE VILLA CONTO</t>
  </si>
  <si>
    <t xml:space="preserve">CONSTRUYAMOS COLOMBIA </t>
  </si>
  <si>
    <t>COOPERATIVA COOPUMNAR</t>
  </si>
  <si>
    <t>COOPERATIVA DE ASOCIACIONES HOGARES DE BIENESTAR Y PERSONAS NATURALES</t>
  </si>
  <si>
    <t>COOPERATIVA DE BIENESTAR SOCIAL COBIENESTAR</t>
  </si>
  <si>
    <t>COOPERATIVA DE MADRES COMUNITARIAS DEL VALLE DEL CAUCA</t>
  </si>
  <si>
    <t>COOPERATIVA DE PROFESIONALES AL SERVICIO DE ARAUCA</t>
  </si>
  <si>
    <t>COOPERATIVA DE PROFESIONALES AL SERVICIO DE LA NIÑEZ Y LA FAMILIA</t>
  </si>
  <si>
    <t>COOPERATIVA HOGARES DE BIENESTAR DE SOGAMOSO LIMITADA</t>
  </si>
  <si>
    <t>COOPERATIVA MULTIACTIVA COOASOBIEN</t>
  </si>
  <si>
    <t>COOPERATIVA MULTIACTIVA DE AGENTES EDUCATIVAS DE GIRON COOMULDAEG</t>
  </si>
  <si>
    <t>COOPERATIVA MULTIACTIVA DE COMERCIALIZACION DE COLOMBIA PRECOOPVIVERES</t>
  </si>
  <si>
    <t>COOPERATIVA MULTIACTIVA DE FLORIDABLANCA COOPMULTIFLOR</t>
  </si>
  <si>
    <t>COOPERATIVA MULTIACTIVA DE MADRES COMUNITARIAS</t>
  </si>
  <si>
    <t>COOPERATIVA MULTIACTIVA DE MADRES COMUNITARIAS DE SAN CARLOS</t>
  </si>
  <si>
    <t>COOPERATIVA MULTIACTIVA DE SAN ANTONIO DE PRADO</t>
  </si>
  <si>
    <t>COOPERATIVA MULTIACTIVA DE USUARIOS DEL PROGRAMA SOCIAL HOGARES COMUNITARIOS DE SANTANDER DE QUILICHAO</t>
  </si>
  <si>
    <t>COOPERATIVA MULTIACTIVA GESTORAS DEL DESARROLLO EN COLOMBIA</t>
  </si>
  <si>
    <t>COOPERATIVA MULTIACTIVA LA NUEVA ESPERANZA</t>
  </si>
  <si>
    <t>COOPERATIVA MULTIACTIVA PARA LA EDUCACION INTEGRAL COOMEI</t>
  </si>
  <si>
    <t>COOPERATIVA MULTISERVICIOS COMUNITARIOS DE SANTANDER</t>
  </si>
  <si>
    <t>COOPERATIVA MULTISERVICIOS DE COLOMBIA CYC</t>
  </si>
  <si>
    <t>CORPASOFA</t>
  </si>
  <si>
    <t>CORPOASES</t>
  </si>
  <si>
    <t>CORPORACION ABRAHAN LINCOLN</t>
  </si>
  <si>
    <t>CORPORACION ABRAZAR</t>
  </si>
  <si>
    <t>CORPORACION ACCION POR BOLIVAR ACTUAR POR BOLIVAR FAMIEMPRESAS</t>
  </si>
  <si>
    <t>CORPORACIÓN AGROEMPRESARIAL DE LOS LLANOS CORPALLANOS</t>
  </si>
  <si>
    <t>CORPORACION AGROSOCIAL</t>
  </si>
  <si>
    <t>CORPORACION AMANECER SABANERO</t>
  </si>
  <si>
    <t>CORPORACION AMIGOS DE LA TIERRA</t>
  </si>
  <si>
    <t>CORPORACION ANIDAR</t>
  </si>
  <si>
    <t>CORPORACION BAOBAD</t>
  </si>
  <si>
    <t>CORPORACIÓN CAMINAR HACIA EL FUTURO</t>
  </si>
  <si>
    <t>CORPORACION CENTRO COMUNITARIO LA ROSA</t>
  </si>
  <si>
    <t>CORPORACION CENTRO EDUCATIVO MARIA DE NAZARETH</t>
  </si>
  <si>
    <t>CORPORACIÓN CHOCO JOVEN</t>
  </si>
  <si>
    <t>CORPORACIÓN COLOMBIA AVANZA</t>
  </si>
  <si>
    <t>CORPORACIÓN COLORES TEJIENDO HABILIDADES PARA LA VIDA</t>
  </si>
  <si>
    <t>CORPORACION COMUNIDAD DE VIDA</t>
  </si>
  <si>
    <t>CORPORACIÓN COMUNIQUÉMONOS</t>
  </si>
  <si>
    <t>CORPORACIÓN COMUNITARIA COCRECER (CORPORACIÓN COMUNITARIA PARA EL APOYO NUTRICIONAL DE NIÑOS Y NIÑAS - COCRECER)</t>
  </si>
  <si>
    <t>CORPORACIÓN COMUNITARIA NUTRIR</t>
  </si>
  <si>
    <t>CORPORACIÓN COMUNITARIA PARA EL DESARROLLO DE LAS FAMILIAS Y COMUNIADDES DEL DEPARTAMENTO DEL MAGDALENA CORFAMAG</t>
  </si>
  <si>
    <t>CORPORACION COMUNITARIA Y SOCIAL MARFIL</t>
  </si>
  <si>
    <t>CORPORACION CONADE</t>
  </si>
  <si>
    <t>CORPORACION CORSOLUZ</t>
  </si>
  <si>
    <t>CORPORACION CREANDO FUTURO</t>
  </si>
  <si>
    <t>CORPORACIÓN CREER MÁS</t>
  </si>
  <si>
    <t>CORPORACION CREO EN MI</t>
  </si>
  <si>
    <t>CORPORACION DE DESARROLLO COMUNITARIO CIUDAD HUNZA</t>
  </si>
  <si>
    <t>CORPORACION DE DESARROLLO HUMANO Y SOCIAL LA RED COMUNITARIA</t>
  </si>
  <si>
    <t>CORPORACIÓN DE PROFESIONALES PARA EL DESARROLLO INTEGRAL COMUNITARIO</t>
  </si>
  <si>
    <t>CORPORACION DESARROLLO SOCIAL JAIME URQUIJO BARRIOS</t>
  </si>
  <si>
    <t>CORPORACION DESARROLLO SOCIAL Y COMUNITARIO CORDESCO</t>
  </si>
  <si>
    <t>CORPORACIÓN DIGNIFICAR</t>
  </si>
  <si>
    <t>CORPORACION ECOLOGIA Y DESARROLLO INTEGRAL</t>
  </si>
  <si>
    <t>CORPORACION ECOSS</t>
  </si>
  <si>
    <t>CORPORACION EDUCACION ALTERNATIVA EDAL</t>
  </si>
  <si>
    <t>CORPORACIÓN EDUCACIÓN SIN FRONTERAS</t>
  </si>
  <si>
    <t>CORPORACION EDUCATIVA CEPEDA SAMUDIO</t>
  </si>
  <si>
    <t>CORPORACION EDUCATIVA COLEGIO GRAN COLOMBIA</t>
  </si>
  <si>
    <t>CORPORACION EDUCATIVA ESPARRO</t>
  </si>
  <si>
    <t>CORPORACION EDUCATIVA FORMADORES NUEVA COLOMBIA</t>
  </si>
  <si>
    <t>CORPORACION EDUCATIVA LA SABIDURIA</t>
  </si>
  <si>
    <t>CORPORACIÓN EDUCATIVA LOS ÁNGELES</t>
  </si>
  <si>
    <t>CORPORACION EDUCATIVA MINUTO DE DIOS</t>
  </si>
  <si>
    <t>CORPORACION EDUCATIVA PARA EL DESARROLLO INTEGRAL COREDI</t>
  </si>
  <si>
    <t>CORPORACION EDUCATIVA SER Y HACER</t>
  </si>
  <si>
    <t>CORPORACION EDUCATIVA Y CULTURAL JESÚS AMIGO</t>
  </si>
  <si>
    <t>CORPORACIÓN EL MINUTO DE DIOS DE GARZON</t>
  </si>
  <si>
    <t>CORPORACION EL SEÑOR DE LOS MILAGROS</t>
  </si>
  <si>
    <t>CORPORACIÓN ÉPOCA DE CAMBIO</t>
  </si>
  <si>
    <t>CORPORACION EQUIDAD PAZ Y DESARROLLO SOCIAL</t>
  </si>
  <si>
    <t>CORPORACIÓN ESCUELA EMPRESARIAL DE EDUCACIÓN</t>
  </si>
  <si>
    <t>CORPORACIÓN ESPERANZA DE PAZ</t>
  </si>
  <si>
    <t>CORPORACION ESPIRITU SANTO CORPOCES</t>
  </si>
  <si>
    <t>CORPORACIÓN FORJADORES DE AMOR</t>
  </si>
  <si>
    <t>CORPORACION FORJAR PARA EL FUTURO</t>
  </si>
  <si>
    <t>CORPORACION GESTION Y ACCION POR COLOMBIA</t>
  </si>
  <si>
    <t>CORPORACION GRUPO LUNA</t>
  </si>
  <si>
    <t>CORPORACION HACIENDO SUR</t>
  </si>
  <si>
    <t>CORPORACIÓN HUELLAS DE AMOR PARA TU VIDA CORHUELLAS</t>
  </si>
  <si>
    <t>CORPORACIÓN HUMANIDAD ALIMENTACION NUTRICION DESARROLLO SOCIAL CORPOHANDS</t>
  </si>
  <si>
    <t>CORPORACION IMAGINA TU MUNDO</t>
  </si>
  <si>
    <t>CORPORACIÓN IMPULSANDO MI PAÍS</t>
  </si>
  <si>
    <t>CORPORACION INFANCIA JUVENTUD Y COMUNIDADES DE COLOMBIA</t>
  </si>
  <si>
    <t>CORPORACIÓN INFANCIA Y DESARROLLO LA CID</t>
  </si>
  <si>
    <t>CORPORACION INFANTIL NENELANDIA</t>
  </si>
  <si>
    <t>CORPORACION INSTITUTO PAULO FREIRE</t>
  </si>
  <si>
    <t>CORPORACION INTEGRAL DE INNOVACION SOCIAL INNOVAR</t>
  </si>
  <si>
    <t>CORPORACIÓN INTERNACIONAL PARA EL DESARROLLO SOCIAL Y EMPRESARIAL</t>
  </si>
  <si>
    <t>CORPORACION IPS AFROSALUD COLOMBIA</t>
  </si>
  <si>
    <t>CORPORACIÓN JUNTOS CONSTRUYENDO FUTURO</t>
  </si>
  <si>
    <t>CORPORACION JUNTOS POR VOS</t>
  </si>
  <si>
    <t>CORPORACIÓN LA NUEVA COLOMBIA</t>
  </si>
  <si>
    <t>CORPORACION LATINA</t>
  </si>
  <si>
    <t>CORPORACION MARFIL</t>
  </si>
  <si>
    <t>CORPORACION MI NUEVO SOL</t>
  </si>
  <si>
    <t>CORPORACIÓN MI TIERRA</t>
  </si>
  <si>
    <t>CORPORACIÓN MONTE DEL SINAI</t>
  </si>
  <si>
    <t>CORPORACION MULTIACTIVA PARA LA INVERSION SOCIAL EN LA REPUBLICA DE COLOMBIA COMUINSO</t>
  </si>
  <si>
    <t>CORPORACIÓN MULTIACTIVA PROMOVER COLOMBIA</t>
  </si>
  <si>
    <t>CORPORACION MULTIACTIVA REVIVE TU ESPERANZA</t>
  </si>
  <si>
    <t>CORPORACIÓN MUNDO AZUL</t>
  </si>
  <si>
    <t>CORPORACION MUNDO VERDE</t>
  </si>
  <si>
    <t>CORPORACION NUEVA ALTERNATIVA DE EDUCACION</t>
  </si>
  <si>
    <t>CORPORACION NUEVA GRANADA</t>
  </si>
  <si>
    <t>CORPORACION NUEVO DIA (CORPODIA)</t>
  </si>
  <si>
    <t>CORPORACION NUTRICION SALUD Y BIENESTAR NSB DE COLOMBIA</t>
  </si>
  <si>
    <t>CORPORACION OFIR</t>
  </si>
  <si>
    <t>CORPORACION PARA EL DESARROLLO DE LAS CIENCIAS, LA INVESTIGACION E INNOVACION CODECIN</t>
  </si>
  <si>
    <t>CORPORACION PARA EL DESARROLLO DE SUCRE CORPDESUCRE</t>
  </si>
  <si>
    <t>CORPORACION PARA EL DESARROLLO ETNOCULTURAL EDUCAR</t>
  </si>
  <si>
    <t>CORPORACION PARA EL DESARROLLO HUMANO INTEGRAL FUNDEHI</t>
  </si>
  <si>
    <t>CORPORACIÓN PARA EL DESARROLLO INTEGRAL DE COLOMBIA</t>
  </si>
  <si>
    <t>CORPORACION PARA EL DESARROLLO INTEGRAL DE LA FAMILIA</t>
  </si>
  <si>
    <t>CORPORACION PARA EL DESARROLLO INTEGRAL HUMANO CORDIN</t>
  </si>
  <si>
    <t>CORPORACIÓN PARA EL DESARROLLO INTEGRAL SOCIAL (CODEIS)</t>
  </si>
  <si>
    <t>CORPORACIÓN PARA EL DESARROLLO SOCIAL</t>
  </si>
  <si>
    <t>CORPORACION PARA EL DESARROLLO SOCIAL Y EL BIENESTAR FAMILIAR</t>
  </si>
  <si>
    <t>CORPORACIÓN PARA EL ESTUDIO COMPRENSIÓN Y UTILIZACIÓN DE LA INTELIGENCIA CORPOINTELIGENCIA</t>
  </si>
  <si>
    <t>CORPORACION PARA EL FOMENTO DE LA EDUCACION TECNICA FORMAL Y NO FORMAL DEL CAQUETA</t>
  </si>
  <si>
    <t>CORPORACION PARA EL FOMENTO DEL BIENESTAR SOCIAL FOMBISOL</t>
  </si>
  <si>
    <t>CORPORACION PARA EL FOMENTO SOCIOECONOMICO, AMBIENTAL Y CULTURAL DEL ANTIGUO TERRITORIO CHIMILA</t>
  </si>
  <si>
    <t>CORPORACION PARA EL SERVICIO DE DESARROLLO SOCIAL DE LAS CUMUNIDADES</t>
  </si>
  <si>
    <t>CORPORACION PARA LA FORMACION, DIVULGACION Y EDUCACION EN LA FE DE LA DIOCESIS DE QUIBDÓ</t>
  </si>
  <si>
    <t>CORPORACION PARA LA GESTION DEL DESARROLLO HUMANO FILANTROPOS</t>
  </si>
  <si>
    <t>CORPORACION PARA LA PROSPERIDAD DE NUESTRA GENTE</t>
  </si>
  <si>
    <t>CORPORACION PARA LAS FAMILIAS DE COLOMBIA CORFAMICOL</t>
  </si>
  <si>
    <t>CORPORACIÓN PAZCIFÍCATE</t>
  </si>
  <si>
    <t>CORPORACION PIEDRALIPE CORPOPIEDRALIPE</t>
  </si>
  <si>
    <t>CORPORACION POR EL DESARROLLO SOSTENIBLE SOMOS COLOMBIA</t>
  </si>
  <si>
    <t>CORPORACIÓN PRO ALIMENTAR SALUD Y VIDA</t>
  </si>
  <si>
    <t>CORPORACION PROGRESANDO SIN FRONTERAS</t>
  </si>
  <si>
    <t>CORPORACION PROSPERIDAD DE COLOMBIA</t>
  </si>
  <si>
    <t>CORPORACION PROYECTO DE EMPUJE PARA COLABORACION Y AYUDA SOCIAL</t>
  </si>
  <si>
    <t>CORPORACIÓN RAZÓN SOCIAL</t>
  </si>
  <si>
    <t>CORPORACION REGIONAL DE DESARROLLO SOL CARIBE</t>
  </si>
  <si>
    <t>CORPORACION REGIONAL PARA LA SOLIDARIDAD SOCIAL LA EQUIDAD Y EL RESPETO</t>
  </si>
  <si>
    <t>CORPORACION SEÑALES DE AMOR</t>
  </si>
  <si>
    <t>CORPORACION SERVIRED</t>
  </si>
  <si>
    <t>CORPORACIÓN SINERGIA ALIANZA PROFESIONAL</t>
  </si>
  <si>
    <t>CORPORACION SOCIAL PARA EL DESARROLLO</t>
  </si>
  <si>
    <t>CORPORACION SOCIAL Y EDUCATIVA FORMADORES SIGLO XXI</t>
  </si>
  <si>
    <t>CORPORACION SOCIEDAD INTEGRAL EN DESARROLLO</t>
  </si>
  <si>
    <t>CORPORACION SOCIO CULTURAL HUELLAS DE SABIDURIA</t>
  </si>
  <si>
    <t>CORPORACION SOCIOCULTURAL AFRODECENDIENTE ATAOLE</t>
  </si>
  <si>
    <t>CORPORACIÓN SOCIOECONOMICA MANOS AL DESARROLLO CORMADES</t>
  </si>
  <si>
    <t>CORPORACION SOLUCIONES TECNICAS AGROPECUARIAS Y AMBIENTALES</t>
  </si>
  <si>
    <t>CORPORACION SUMANDO SONRISAS</t>
  </si>
  <si>
    <t>CORPORACIÓN TRIGAL DEL NORTE</t>
  </si>
  <si>
    <t>CORPORACION UNIDA PARA EL DESARROLLO INTEGRAL</t>
  </si>
  <si>
    <t>CORPORACIÓN UNIDOS POR LA INFANCIA, LA ADOLESCENCIA Y LAS FAMILIAS DE COLOMBIA</t>
  </si>
  <si>
    <t>CORPORACIÓN VIDA</t>
  </si>
  <si>
    <t>CORPORACION VISION COMPARTIDA TU Y YO</t>
  </si>
  <si>
    <t>CORPORACION VISION FUTURA</t>
  </si>
  <si>
    <t>CORPORACION VIVIENDO JUNTOS</t>
  </si>
  <si>
    <t>CORPORACIÓN WAKUZARI</t>
  </si>
  <si>
    <t>CORPORACION YRAKA</t>
  </si>
  <si>
    <t>CORPORACIONJOVENESYMANANA@HOTMAIL.COM</t>
  </si>
  <si>
    <t>CORPRACION SOCIAL MEJOR FUTURO</t>
  </si>
  <si>
    <t>DE AUTORIDADES TRADICIONALES INDIGENAS WAYUU WEINU UIN WAKUAIPA</t>
  </si>
  <si>
    <t>DE PADRES DE HOGARES DE BIENESTAR DEL MUNICIPIO DE SASOCIACION AN MARTIN DEPARTAMENTO DEL CESAR</t>
  </si>
  <si>
    <t>DIÓCESIS DE SAN VICENTE DEL CAGUAN</t>
  </si>
  <si>
    <t>EL PORTAL FUNDACION</t>
  </si>
  <si>
    <t>ESCUELA GALAN PARA EL DESARROLLO DE LA DEMOCRACIA</t>
  </si>
  <si>
    <t>FAFEP, FUNDACIÓN DE AYUDA A FAMILIAS DE EXTREMA POBREZA</t>
  </si>
  <si>
    <t>FE Y ALEGRIA DE COLOMBIA</t>
  </si>
  <si>
    <t>FUNDACIÓN ACCIONES PARA EL CAMBIO</t>
  </si>
  <si>
    <t>FUNDACION ACEPTA EL CAMBIO PARA VIDA NUEVA</t>
  </si>
  <si>
    <t>FUNDACIÓN ACHEDOS O Y PAZ</t>
  </si>
  <si>
    <t>FUNDACIÓN AFECTO</t>
  </si>
  <si>
    <t>FUNDACION AFROCOLOMBIANA RAIZALES</t>
  </si>
  <si>
    <t>FUNDACIÓN AGUA PARA TODOS</t>
  </si>
  <si>
    <t>FUNDACION AIRES DEL CARIBE</t>
  </si>
  <si>
    <t>FUNDACIÓN ALCANZANDO NUESTROS SUEÑOS</t>
  </si>
  <si>
    <t>FUNDACION ALIANZA CARIBE</t>
  </si>
  <si>
    <t>FUNDACION ALIANZA PARA EL BIEN SOCIAL</t>
  </si>
  <si>
    <t>FUNDACION ALLPA HUASI</t>
  </si>
  <si>
    <t>FUNDACION ALMAS CORALINAS</t>
  </si>
  <si>
    <t>FUNDACIÓN ALTO DEL ROSARIO</t>
  </si>
  <si>
    <t>FUNDACIÓN ALTRUISTA MERAKI</t>
  </si>
  <si>
    <t>FUNDACION AMALAKA</t>
  </si>
  <si>
    <t>FUNDACION AMANECER CARIBE</t>
  </si>
  <si>
    <t>FUNDACION AMANECER DE ESPERANZA</t>
  </si>
  <si>
    <t>FUNDACION AMBIENTAL PRO VIDA</t>
  </si>
  <si>
    <t>FUNDACION AMIGOS CONSTRUYENDO SUEÑOS</t>
  </si>
  <si>
    <t>FUNDACION AMIGOS DE LA COMUNIDAD DE COLOMBIA</t>
  </si>
  <si>
    <t>FUNDACION AMIGOS POR LA INFANCIA</t>
  </si>
  <si>
    <t>FUNDACION AMIGOS UNIDOS DE CORAZON FAUDECO</t>
  </si>
  <si>
    <t>FUNDACIÓN AMOR FE Y ESPERANZA</t>
  </si>
  <si>
    <t>FUNDACION AMOR Y PROTECCION PARA LA INFANCIA</t>
  </si>
  <si>
    <t>FUNDACION AMOR Y VIDA POR EL CHOCO</t>
  </si>
  <si>
    <t>FUNDACION ANGEL DE LA GUARDA</t>
  </si>
  <si>
    <t>FUNDACION APOYAR</t>
  </si>
  <si>
    <t>FUNDACION ARCOIRIS DE AMOR</t>
  </si>
  <si>
    <t>FUNDACION ASESORIA CONSULTORIA E INVESTIGACIONES PARA EL DESARROLLO SOCIAL EYC PROYECTAR</t>
  </si>
  <si>
    <t>FUNDACION ASOCIACION CREANDO FUTURO ASOCREF</t>
  </si>
  <si>
    <t>FUNDACION AUTOGESTIONARIA PARA EL DESARROLLO INTEGRAL DE LAS COMUNIDADES AFRODESCENDIENTES</t>
  </si>
  <si>
    <t>FUNDACIÓN AUTÓNOMA DE LA MOJANA</t>
  </si>
  <si>
    <t>FUNDACIÓN AVANZAR SOCIAL PARA EL PROGRESO</t>
  </si>
  <si>
    <t>FUNDACIÓN AYUDA A LA INFANCIA HOGARES BAMBI</t>
  </si>
  <si>
    <t>FUNDACION AYUDANOS</t>
  </si>
  <si>
    <t>FUNDACION BARRANQUILLA SOLIDARIA FUNBASOL</t>
  </si>
  <si>
    <t>FUNDACION BASTIDAS</t>
  </si>
  <si>
    <t>FUNDACION BELEN AMOR DE VIDA</t>
  </si>
  <si>
    <t>FUNDACIÓN BIENESTAR</t>
  </si>
  <si>
    <t>FUNDACION BIOPSICOSOCIAL JRP</t>
  </si>
  <si>
    <t>FUNDACION CAMINANDO HACIA UN FUTURO MEJOR FUNCAMINO</t>
  </si>
  <si>
    <t>FUNDACIÓN CAMINEMOS JUNTOS FCJ</t>
  </si>
  <si>
    <t>FUNDACION CAMINEMOS UNIDOS DE LAS MANOS POR LA PAZ</t>
  </si>
  <si>
    <t>FUNDACION CAMINOS DE PAZ PARA LA CONVIVENCIA SOCIAL</t>
  </si>
  <si>
    <t>FUNDACION CARIBE PROSPERO</t>
  </si>
  <si>
    <t>FUNDACIÓN CARULLA</t>
  </si>
  <si>
    <t>FUNDACIÓN CARVAJAL</t>
  </si>
  <si>
    <t>FUNDACIÓN CASA CREATIVA POR LAS ARTES Y LA INFANCIA</t>
  </si>
  <si>
    <t>FUNDACION CASA DE LA MUJER</t>
  </si>
  <si>
    <t>FUNDACION CASA DEL NIÑO IPS</t>
  </si>
  <si>
    <t>FUNDACION CASA HOGAR NUESTRO SUEÑOS</t>
  </si>
  <si>
    <t>FUNDACION CASAS AMIGAS DE LA INFANCI LA FAMILIA Y COMUNIDAD</t>
  </si>
  <si>
    <t>FUNDACION CENABASTOS</t>
  </si>
  <si>
    <t>FUNDACIÓN CENTRO DE DESARROLLO INTENGRAL TEMPRANO EL CARACOLI</t>
  </si>
  <si>
    <t>FUNDACIÓN CENTRO INTEGRAL MERAKI</t>
  </si>
  <si>
    <t>FUNDACIÓN CHIKIMANIA</t>
  </si>
  <si>
    <t>FUNDACIÓN CHOCO ALEGRÍA Y VIDA</t>
  </si>
  <si>
    <t>FUNDACIÓN CHOCO SOCIAL</t>
  </si>
  <si>
    <t>FUNDACION CLAMOR POR LA VIDA</t>
  </si>
  <si>
    <t>FUNDACION COEXISTIR</t>
  </si>
  <si>
    <t>FUNDACION COLOMBIA ACTIVA</t>
  </si>
  <si>
    <t>FUNDACION COLOMBIA APRENDE</t>
  </si>
  <si>
    <t>FUNDACION COLOMBIA AUTOSOSTENIBLE RED DE APOYO</t>
  </si>
  <si>
    <t>FUNDACION COLOMBIA CONSTRUYE PAZ</t>
  </si>
  <si>
    <t>FUNDACIÓN COLOMBIA FLORECE</t>
  </si>
  <si>
    <t>FUNDACIÓN COLOMBIA LABORA</t>
  </si>
  <si>
    <t>FUNDACION COLOMBIA PROSPERA Y SOLIDARIA</t>
  </si>
  <si>
    <t>FUNDACIÓN COLOMBIANA CON SEGURIDAD ALIMENTARIA Y NUTRICIONAL</t>
  </si>
  <si>
    <t>FUNDACION COLOMBIANA PARA EL DESARROLLO EONOMICO, SOCIAL Y DE PAZ</t>
  </si>
  <si>
    <t>FUNDACIÓN COLOMBO ALEMANA VOLVER A SONREIR</t>
  </si>
  <si>
    <t>FUNDACION COMPARTIR</t>
  </si>
  <si>
    <t>FUNDACIÓN COMPARTIR PARA EL DESARROLLO INTEGRAL DE LA INFANCIA NIÑEZ ADOLESCENCIA Y FAMILIA FUNDACOMPARTIR</t>
  </si>
  <si>
    <t>FUNDACION COMUNITARIA LOS NIÑOS SON FELICES</t>
  </si>
  <si>
    <t>FUNDACION CONSTRUYENDO CAMINOS</t>
  </si>
  <si>
    <t>FUNDACION CONSTRUYENDO TEJIDO SOCIAL</t>
  </si>
  <si>
    <t>FUNDACIÓN CONSTRUYENDO UN NUEVO FUTURO</t>
  </si>
  <si>
    <t>FUNDACION CONSTRUYENDO VIDAS PARA EL FUTURO SIGLA FUNCOVIF</t>
  </si>
  <si>
    <t>FUNDACION CORAZONES DE FE</t>
  </si>
  <si>
    <t>FUNDACION CREACION Y DESARROLLO CREAPAZ</t>
  </si>
  <si>
    <t>FUNDACION CREANDO FUTURO</t>
  </si>
  <si>
    <t>FUNDACION CREANDO OPORTUNIDADES PARA UNA MEJOR CALIDAD DE VIDA (FUNDACREO)</t>
  </si>
  <si>
    <t>FUNDACION CRECER COLOMBIA</t>
  </si>
  <si>
    <t>FUNDACIÓN CRECER CON ÉXITO</t>
  </si>
  <si>
    <t>FUNDACIÓN CREER INICIATIVA DESARROLLO Y ESPERANZA</t>
  </si>
  <si>
    <t>FUNDACION CRISTIANA SEMILLAS DE ESPERANZA</t>
  </si>
  <si>
    <t>FUNDACION CULTIVAR</t>
  </si>
  <si>
    <t>FUNDACIÓN DAR AMOR FUNDAMOR</t>
  </si>
  <si>
    <t>FUNDACION DARLE UNA SONRISA A UN NIÑO</t>
  </si>
  <si>
    <t>FUNDACIÓN DASEIN</t>
  </si>
  <si>
    <t>FUNDACIÓN DE APOYO DE COLOMBIA</t>
  </si>
  <si>
    <t>FUNDACION DE ASISTENCIA SOCIAL MADRE RAFOLS</t>
  </si>
  <si>
    <t>FUNDACIÓN DE ATENCIÓN A LA NIÑEZ FAN</t>
  </si>
  <si>
    <t>FUNDACION DE COOPERACION INVESTIGACION PARA EL DESARROLLO  ECONOMICO Y SOCIOCULTURAL COLOMBIANO</t>
  </si>
  <si>
    <t>FUNDACION DE DESARROLLO SOCIAL INTERGLOBAL</t>
  </si>
  <si>
    <t>FUNDACION DE EMPRENDEDORES CONSTRUYENDO FUNDACION</t>
  </si>
  <si>
    <t>FUNDACION DE GESTION PARA LA PROSPERIDAD</t>
  </si>
  <si>
    <t>FUNDACION DE INVESTIGACIÓN AGROAMBIENTAL IAJM</t>
  </si>
  <si>
    <t>FUNDACIÓN DE LA COMUNIDAD UNIDA GUSTAVO MARTÍNEZ CAFFYN</t>
  </si>
  <si>
    <t>FUNDACION DE PROFESIONALES ENFOCADOS A LA RECONSTRUCCION SOCIAL</t>
  </si>
  <si>
    <t>FUNDACION DE PROGRAMAS SOCIALES COMUNITARIOS</t>
  </si>
  <si>
    <t>FUNDACION DE PROMOCION INTEGRAL Y TRABAJO COMUNITARIO CORAZON DE MARIA</t>
  </si>
  <si>
    <t>FUNDACIÓN DE SERVICIOS INTEGRALES PARA EL PROGRESO SOCIAL</t>
  </si>
  <si>
    <t>FUNDACION DE SERVICIOS PARA EL PROGRESO ACTIVO Y LA EQUIDAD SOCIAL (SEPRAES)</t>
  </si>
  <si>
    <t>FUNDACION DEJANDO HUELLA</t>
  </si>
  <si>
    <t>FUNDACION DEPORTIVA Y AMBIENTAL AMIGOS POR BUENAVENTURA</t>
  </si>
  <si>
    <t>FUNDACIÓN DESARROLLO SOCIAL FUNDESOCIAL</t>
  </si>
  <si>
    <t>FUNDACION DESARROLLO Y EQUIDAD SOCIAL POR COLOMBIA</t>
  </si>
  <si>
    <t>FUNDACION DESARROLLO Y VIDA</t>
  </si>
  <si>
    <t>FUNDACION DESPERTAR SOLIDARIO</t>
  </si>
  <si>
    <t>FUNDACION DESPERTARES</t>
  </si>
  <si>
    <t>FUNDACIÓN DIOCESANA COMPARTIR</t>
  </si>
  <si>
    <t>FUNDACIÓN EDUCADORA INFANTIL CARLA CRISTINA</t>
  </si>
  <si>
    <t>FUNDACIÓN EDUCATIVA AUTÓNOMA DE COLOMBIA FUNEDAUCOL</t>
  </si>
  <si>
    <t>FUNDACIÓN EDUCATIVA CRISTO REY</t>
  </si>
  <si>
    <t>FUNDACION EDUCATIVA JOSE CELESTINO MUTIS</t>
  </si>
  <si>
    <t>FUNDACION EDUCATIVA JOSE EUSTASIO RIVERA</t>
  </si>
  <si>
    <t>FUNDACION EDUCATIVA LOS ROSALES</t>
  </si>
  <si>
    <t>FUNDACIÓN EDUCATIVA NUEVA AMERICA</t>
  </si>
  <si>
    <t>FUNDACION EDUCATIVA PARA EL DESARROLLO DE CARTAGENA Y REGION CARIBE</t>
  </si>
  <si>
    <t>FUNDACION EDUCATIVA ROBERTO VILLEGAS</t>
  </si>
  <si>
    <t>FUNDACIÓN EDUCATIVA Y SOCIAL</t>
  </si>
  <si>
    <t>FUNDACION EL AMOR NOS UNE</t>
  </si>
  <si>
    <t>FUNDACION EL PAN NUESTRO</t>
  </si>
  <si>
    <t>FUNDACION EL SEMBRADOR SEMILLAS PARA EL FUTURO</t>
  </si>
  <si>
    <t>FUNDACIÓN EQUIDAD Y EMPRENDIMIENTO</t>
  </si>
  <si>
    <t>FUNDACION EQUIDAD Y PROGRESO SOCIAL</t>
  </si>
  <si>
    <t>FUNDACION ERA NUEVA</t>
  </si>
  <si>
    <t>FUNDACION ESÉRANZA Y VIDA DEL SUR DE BOLIVAR</t>
  </si>
  <si>
    <t>FUNDACION ESPECIALIZADA PARA LA INFANCIA, NIÑEZ, JUVENTUD Y FAMILIA</t>
  </si>
  <si>
    <t>FUNDACIÓN ESPERANZA DE VIDA SOCIAL</t>
  </si>
  <si>
    <t>FUNDACIÓN ESPERANZA VERDE DE LOS NIÑOS</t>
  </si>
  <si>
    <t>FUNDACIÓN ESPERANZA VIVA</t>
  </si>
  <si>
    <t>FUNDACION FABIOLA MARTINEZ</t>
  </si>
  <si>
    <t>FUNDACIÓN FAMILIA MUJER INFANCIA FUNAMI</t>
  </si>
  <si>
    <t>FUNDACIÓN FARO DEL PROGRESO</t>
  </si>
  <si>
    <t>FUNDACION FLORECER DE LA SABANA</t>
  </si>
  <si>
    <t>FUNDACION FORJANDO FUTURO</t>
  </si>
  <si>
    <t>FUNDACIÓN FORMANDO LA NIÑEZ PARA DESARROLLAR ADULTOS</t>
  </si>
  <si>
    <t>FUNDACION FORMANDO VIDAS PARA UN MAÑANA</t>
  </si>
  <si>
    <t>FUNDACION FORTALECIENDO EL DESARROLLO SOCIAL</t>
  </si>
  <si>
    <t>FUNDACION FRATERNIDAD</t>
  </si>
  <si>
    <t>FUNDACION FUNDECODES FUNDACION ECONOMICA PARA EL DESARROLLO ECOLOGICO Y SOCIAL</t>
  </si>
  <si>
    <t>FUNDACION FUNSOCIAL FAMILIA Y TU</t>
  </si>
  <si>
    <t>FUNDACION FUSION CELESTIAL</t>
  </si>
  <si>
    <t>FUNDACIÓN FUTURO SOCIAL</t>
  </si>
  <si>
    <t>FUNDACION GARDEN</t>
  </si>
  <si>
    <t>FUNDACIÓN GENETE UNIDA</t>
  </si>
  <si>
    <t>FUNDACION GIMNASIO MODERNO DEL CAUCA</t>
  </si>
  <si>
    <t>FUNDACION GOTA DE LECHE</t>
  </si>
  <si>
    <t>FUNDACION GRANITOS DE PAZ</t>
  </si>
  <si>
    <t>FUNDACIÓN GUAJIRA NACIENTE</t>
  </si>
  <si>
    <t>FUNDACION GUAYAQUIL PARA LA PROMOCIÓN HUMANA</t>
  </si>
  <si>
    <t>FUNDACIÓN H KARIBE</t>
  </si>
  <si>
    <t>FUNDACION HAZ TU CORAZON MICAYSEÑO</t>
  </si>
  <si>
    <t>FUNDACION HEFZIBA GUAJIRA</t>
  </si>
  <si>
    <t>FUNDACION HIJOS DE BOLIVAR</t>
  </si>
  <si>
    <t>FUNDACIÓN HIJOS DE LA SIERRA FLOR</t>
  </si>
  <si>
    <t>FUNDACION HILOS DE ESPERANZA PARA COLOMBIA</t>
  </si>
  <si>
    <t>FUNDACIÓN HOGAR AZUL</t>
  </si>
  <si>
    <t>FUNDACIÓN HOGAR INTEGRAL</t>
  </si>
  <si>
    <t>FUNDACION HOGAR JUVENIL</t>
  </si>
  <si>
    <t>FUNDACIÓN HUELLAS DE AMOR</t>
  </si>
  <si>
    <t>FUNDACION HUELLAS Y CIELO</t>
  </si>
  <si>
    <t>FUNDACION HUMANITARIA CAMINO VERDES</t>
  </si>
  <si>
    <t>FUNDACION ICTUS REMANDO JUNTOS</t>
  </si>
  <si>
    <t>FUNDACION IMIX</t>
  </si>
  <si>
    <t>FUNDACION INFANCIA FELIZ</t>
  </si>
  <si>
    <t>FUNDACION INFANTIL SEMILLEROS DE ESPERANZA</t>
  </si>
  <si>
    <t>FUNDACIÓN INNOVANDO VIDAS</t>
  </si>
  <si>
    <t>FUNDACION INSTITUCION ANTONIO NARIÑO</t>
  </si>
  <si>
    <t>FUNDACION INTEGRAL ITIEL</t>
  </si>
  <si>
    <t>FUNDACION INTEGRAL PARA EL DESARROLLO J.S.G.</t>
  </si>
  <si>
    <t>FUNDACIÓN INTEGRAL PARA EL SERVICIO COMUNITARIO</t>
  </si>
  <si>
    <t>FUNDACIÓN INTEGRAL TRANSFORMANDO VIDAS</t>
  </si>
  <si>
    <t>FUNDACION INTEGRAR</t>
  </si>
  <si>
    <t>FUNDACIÓN ITAKA</t>
  </si>
  <si>
    <t>FUNDACION ITZAYANA QUE SIGNIFICA REGALO DE DIOS</t>
  </si>
  <si>
    <t>FUNDACION JARDINES LUMINOSOS</t>
  </si>
  <si>
    <t>FUNDACION JESUS Y MARIA JEMA</t>
  </si>
  <si>
    <t>FUNDACION JOVENES CONSTRUYENDO PAZ</t>
  </si>
  <si>
    <t>FUNDACIÓN JÓVENES SOLIDARIOS</t>
  </si>
  <si>
    <t>FUNDACIÓN JULIO VERNE</t>
  </si>
  <si>
    <t>FUNDACIÓN KARIT IBITA</t>
  </si>
  <si>
    <t>FUNDACIÓN LA ALBORADA UNA OPCIÓN PARA LA INFANCIA</t>
  </si>
  <si>
    <t>FUNDACIÓN LA GRACIA DE VIVIR</t>
  </si>
  <si>
    <t>FUNDACIÓN LA SANTÍSIMA TRINIDAD</t>
  </si>
  <si>
    <t>FUNDACION LA TIA CLOE</t>
  </si>
  <si>
    <t>FUNDACION LAFAYETTE</t>
  </si>
  <si>
    <t>FUNDACIÓN LAS GOLONDRINAS</t>
  </si>
  <si>
    <t>FUNDACION LICEO COMERCIAL CIUDAD DE EL BORDO</t>
  </si>
  <si>
    <t>FUNDACIÓN LICEO DE LA SABANA</t>
  </si>
  <si>
    <t>FUNDACION LIDERA Y EMPRENDE COLOMBIA</t>
  </si>
  <si>
    <t>FUNDACIÓN LLEVANT EN MARXA POR LOS NIÑOS MARGINADOS CONSTRUCTORES DE PAZ</t>
  </si>
  <si>
    <t>FUNDACION LOS CALEÑITOS GLADYS CANDELO</t>
  </si>
  <si>
    <t>FUNDACIÓN LOS FLAMINGOS</t>
  </si>
  <si>
    <t>FUNDACIÓN LUZ Y ESPERANZA</t>
  </si>
  <si>
    <t>FUNDACION MADRES ADOLESCENTES</t>
  </si>
  <si>
    <t>FUNDACION MADRID CAMPESTRE</t>
  </si>
  <si>
    <t>FUNDACION MAJKALIFS</t>
  </si>
  <si>
    <t>FUNDACION MANOS UNIDAS CONSTRUYENDO PAIS</t>
  </si>
  <si>
    <t>FUNDACION MANOS UNIDAS POR EL MAGDALENA</t>
  </si>
  <si>
    <t>FUNDACIÓN MAPATOR</t>
  </si>
  <si>
    <t>FUNDACION MAYOR PARA EL DESARROLLO SOCIAL ATANASIO GIRARDOT</t>
  </si>
  <si>
    <t>FUNDACION MENORES DEL FUTUO</t>
  </si>
  <si>
    <t>FUNDACION MI ABUELO Y YO</t>
  </si>
  <si>
    <t>FUNDACION MI ALEGRE INFANCIA</t>
  </si>
  <si>
    <t>FUNDACIÓN MI PEQUEÑO MUNDO</t>
  </si>
  <si>
    <t>FUNDACION MIL SEMILLAS</t>
  </si>
  <si>
    <t>FUNDACIÓN MILAGROS DE AMOR</t>
  </si>
  <si>
    <t>FUNDACION MILAGROSISTA CON SENTIDO SOCIAL</t>
  </si>
  <si>
    <t>FUNDACION MIS RAICEZ</t>
  </si>
  <si>
    <t>FUNDACION MISION PAZ</t>
  </si>
  <si>
    <t>FUNDACION MISION SOCIAL PARA EL DESARROLLO</t>
  </si>
  <si>
    <t>FUNDACION MUJER SIGLO XXI</t>
  </si>
  <si>
    <t>FUNDACION MUJERES DE NUESTRO FUTURO</t>
  </si>
  <si>
    <t>FUNDACIÓN MUJERES PRO CASANARE</t>
  </si>
  <si>
    <t>FUNDACION MULTIACTIVA CARIBE INTEGRADO FUNDACARIBE</t>
  </si>
  <si>
    <t>FUNDACION MULTIACTIVA CONSTRUYENDO CAMINOS SOSTENIBLES DE PAZ PARA UN DESARROLLO EMPRESARIAL, SOCIAL Y COMUNITARIO</t>
  </si>
  <si>
    <t>FUNDACION MULTIACTIVA LAS MORAS</t>
  </si>
  <si>
    <t>FUNDACION MULTIACTIVA MARIA AUXILIADORA</t>
  </si>
  <si>
    <t>FUNDACION MULTIACTIVA MIS SUEÑOS</t>
  </si>
  <si>
    <t>FUNDACION MULTIACTIVA NUESTRA SEÑORA DEL CARMEN</t>
  </si>
  <si>
    <t>FUNDACION MULTIACTIVA PEQUEÑOS CORAZONES</t>
  </si>
  <si>
    <t>FUNDACION MULTIACTIVA RAMON NAVARRO DONADO</t>
  </si>
  <si>
    <t>FUNDACION MULTIACTIVA ROBINSON DE LA HOZ (FUNMUROBIN)</t>
  </si>
  <si>
    <t>FUNDACION MULTIACTIVA SAGRADO CORAZON DE JESUS</t>
  </si>
  <si>
    <t>FUNDACIÓN MULTIACTIVA SAN JUAN BOSCO</t>
  </si>
  <si>
    <t>FUNDACION MULTICTIVA CASTILLO DE CRISTAL</t>
  </si>
  <si>
    <t>FUNDACIÓN MUNDO MEJOR</t>
  </si>
  <si>
    <t>FUNDACION NACIONAL EN SERVICIOS DE INVERSION SOCIAL</t>
  </si>
  <si>
    <t>FUNDACION NACIONAL PARA EL DESARROLLO DE LA PROSPERIDAD</t>
  </si>
  <si>
    <t>FUNDACION NACIONAL PARA EL DESARROLLO INTEGRAL SOCIAL</t>
  </si>
  <si>
    <t>FUNDACION NACIONAL PARA EL DESARROLLO SOSTENIBLE DE LAS COMUNIDADES VULNERABLES NADECO</t>
  </si>
  <si>
    <t>FUNDACION NARIÑO VERDE</t>
  </si>
  <si>
    <t>FUNDACION NIÑEZ JUVENTUD MUJER Y FAMILIA</t>
  </si>
  <si>
    <t>FUNDACION NIÑO JESUS</t>
  </si>
  <si>
    <t>FUNDACION NIÑOS CRECIENDO FELIZ</t>
  </si>
  <si>
    <t>FUNDACIÓN NIÑOS DE PAZ</t>
  </si>
  <si>
    <t>FUNDACION NIÑOS DEL SOL</t>
  </si>
  <si>
    <t>FUNDACION NMULTIACTIVA PRODESARROLLO COMUNITARIO ONG FUNPRODEC</t>
  </si>
  <si>
    <t>FUNDACION NUESTRO NAZARENO</t>
  </si>
  <si>
    <t>FUNDACIÓN NUEVA ALIANZA FUTURO</t>
  </si>
  <si>
    <t>FUNDACION NUEVO HORIZONTE</t>
  </si>
  <si>
    <t>FUNDACION NUEVO MILENIO</t>
  </si>
  <si>
    <t>FUNDACIÓN NUEVOS HORIZONTES EL SOL</t>
  </si>
  <si>
    <t>FUNDACIÓN ONG LA RED</t>
  </si>
  <si>
    <t>FUNDACION OXIGENO</t>
  </si>
  <si>
    <t>FUNDACION PADRE DAMIAN</t>
  </si>
  <si>
    <t>FUNDACIÓN PARA BRINDAR UN MEJOR VIVIR (FUMVIR)</t>
  </si>
  <si>
    <t>FUNDACION PARA EL BIENESTAR DE LA COMUNIDAD PROYECTANDO AMOR</t>
  </si>
  <si>
    <t>FUNDACION PARA EL BIENESTAR SOCIAL DE LA COMUNIDAD</t>
  </si>
  <si>
    <t>FUNDACIÓN PARA EL BIENESTAR Y LA PAZ FUNBIENPAZ</t>
  </si>
  <si>
    <t>FUNDACIÓN PARA EL CAMBIO SOCIAL DE MERCADERES FUNDASCAMER</t>
  </si>
  <si>
    <t>FUNDACION PARA EL DESARROLLO AMBIENTAL Y COMUNITARIO COLOMBIANO</t>
  </si>
  <si>
    <t>FUNDACION PARA EL DESARROLLO COMUNITARIO DEL CARIBE</t>
  </si>
  <si>
    <t>FUNDACION PARA EL DESARROLLO COMUNITARIO FUNDESCOM</t>
  </si>
  <si>
    <t>FUNDACION PARA EL DESARROLLO DE COLOMBIA</t>
  </si>
  <si>
    <t>FUNDACIÓN PARA EL DESARROLLO DE COMUNIDADES AFROCOLOMBIANAS PARA VIVIR MEJOR FUNDAVIVIR AFRO</t>
  </si>
  <si>
    <t>FUNDACIÓN PARA EL DESARROLLO DE LA CALIDAD EDUCATIVO</t>
  </si>
  <si>
    <t>FUNDACION PARA EL DESARROLLO DE LA EDUCACIÓN FUNDAPRE</t>
  </si>
  <si>
    <t>FUNDACION PARA EL DESARROLLO DE LA ORINOQUIA</t>
  </si>
  <si>
    <t>FUNDACION PARA EL DESARROLLO DE LA POBLACION CON NECESIDADES EDUCATIVAS ESPECIALES DEL DEPARTAMENTO DE SUCRE TALENTOS</t>
  </si>
  <si>
    <t>FUNDACIÓN PARA EL DESARROLLO DE LAS CLASES MARGINADAS</t>
  </si>
  <si>
    <t>FUNDACION PARA EL DESARROLLO DE LAS FAMILIAS</t>
  </si>
  <si>
    <t>FUNDACION PARA EL DESARROLLO DE PRADO</t>
  </si>
  <si>
    <t>FUNDACIÓN PARA EL DESARROLLO DEL CAPITAL HUMANO Y PROGRESO DE CIENAGA</t>
  </si>
  <si>
    <t>FUNDACION PARA EL DESARROLLO INTEGRAL DE LA COMUNIDAD "FUNDIC"</t>
  </si>
  <si>
    <t>FUNDACION PARA EL DESARROLLO INTEGRAL DE LA NIÑEZ JESUS DE LA BUENA ESPERANZA FUNDIJEBE</t>
  </si>
  <si>
    <t>FUNDACION PARA EL DESARROLLO INTEGRAL SOSTENIBLE ENERGIA VITAL</t>
  </si>
  <si>
    <t>FUNDACIÓN PARA EL DESARROLLO INTEGRAL YO SOY PACIFICO</t>
  </si>
  <si>
    <t>FUNDACION PARA EL DESARROLLO MULTICULTURAL FUNDACOL</t>
  </si>
  <si>
    <t>FUNDACION PARA EL DESARROLLO SOCIAL DE COLOMBIA FUNDESOCOL</t>
  </si>
  <si>
    <t>FUNDACION PARA EL DESARROLLO SOCIAL E INTEGRAL DEL PAFICIO SUR</t>
  </si>
  <si>
    <t>FUNDACION PARA EL DESARROLLO SOCIAL INTEGRAL A LA COMUNIDAD</t>
  </si>
  <si>
    <t>FUNDACION PARA EL DESARROLLO SOCIAL INTEGRAL DE LA COMUNIDAD</t>
  </si>
  <si>
    <t>FUNDACION PARA EL DESARROLLO SOCIAL INTEGRAL SIGLA FUNPRODESI</t>
  </si>
  <si>
    <t>FUNDACION PARA EL DESARROLLO SOCIAL Y AGROAMBIENTAL DEL CHOCO</t>
  </si>
  <si>
    <t>FUNDACION PARA EL DESARROLLO SOCIAL Y COMUNITARIO</t>
  </si>
  <si>
    <t>FUNDACION PARA EL DESARROLLO SOCIAL Y COMUNITARIO DE LA GUAJIRA</t>
  </si>
  <si>
    <t>FUNDACION PARA EL DESARROLLO SOCIAL Y COMUNITARIO LA LUZ</t>
  </si>
  <si>
    <t>FUNDACIÓN PARA EL DESARROLLO SOCIAL Y CULTURAL GABRIELA MISTRAL</t>
  </si>
  <si>
    <t>FUNDACION PARA EL DESARROLLO SOCIAL Y EMPRESARIAL PASTO</t>
  </si>
  <si>
    <t>FUNDACIÓN PARA EL DESARROLLO SOCIAL Y SOSTENIBLE DE COLOMBIA</t>
  </si>
  <si>
    <t>FUNDACION PARA EL DESARROLLO SOCIAL, EDUCATIVO, CULTURAL,AMBIENTAL Y EN SALUD, SOL Y VIDA PARA COLOMBIA</t>
  </si>
  <si>
    <t>FUNDACIÓN PARA EL DESARROLLO SOSTENIBLE DE LA REGIÓN CARIBE</t>
  </si>
  <si>
    <t>FUNDACIÓN PARA EL DESARROLLO SOSTENIBLE DE LOS PUEBLOS</t>
  </si>
  <si>
    <t>FUNDACION PARA EL DESARROLLO SUSTENTABLE COLOMBIANO</t>
  </si>
  <si>
    <t>FUNDACION PARA EL DESARROLLO Y BIENESTAR SOCIAL FUNDEBIS</t>
  </si>
  <si>
    <t>FUNDACIÓN PARA EL DESARROLLO Y ESTUDIOS TÉCNICOS DE LA COSTA FUNDISOCIAL</t>
  </si>
  <si>
    <t>FUNDACIÓN PARA EL DESARROLLO Y LA GESTIÓN SOCIAL Y AMBIENTAL MARAMA</t>
  </si>
  <si>
    <t>FUNDACION PARA EL DESARROLLO Y LA PROMOCION COMUNITARIA SIGLA FUNDEPRO</t>
  </si>
  <si>
    <t>FUNDACION PARA EL DESARROLLO Y LA RENOVACION SOCIAL</t>
  </si>
  <si>
    <t>FUNDACION PARA EL FOMENTO DE LA DEMOCRACIA EL DESARROLLO SOCIAL Y LA ECOLOGIA</t>
  </si>
  <si>
    <t>FUNDACIÓN PARA EL FOMENTO DE LA EDUCACIÓN EN EL CHOCO</t>
  </si>
  <si>
    <t>FUNDACION PARA EL FOMENTO DE LA INDUSTRIA DE ALIMENTOS DE RISARALDA FUNDALIMENTOS</t>
  </si>
  <si>
    <t>FUNDACION PARA EL FOMENTO DESARROLLO Y BIENESTAR DE LA COMUNIDAD FUNDESTAR</t>
  </si>
  <si>
    <t>FUNDACIÓN PARA EL FOMENTO, DESARROLLO Y POTENCIALIZACION DE PROYECTOS INNOVADORES DEL PACIFICO COLOMBIANO</t>
  </si>
  <si>
    <t>FUNDACIÓN PARA EL MEJORAMIENTO INTEGRAL DE LA CALIDAD DE VIDA DE LOS COLOMBIANOS CRUZANDO FRONTERAS</t>
  </si>
  <si>
    <t>FUNDACION PARA EL PROGRESO Y DESARROLLO SOCIAL FUNDESARROLLO</t>
  </si>
  <si>
    <t>FUNDACIÓN PARA EL PROGRESO Y LA PAZ DEL PACÍFICO</t>
  </si>
  <si>
    <t>FUNDACION PARA LA COMUNICACION INTEGRAL Y EL CAMBIO SOCIAL</t>
  </si>
  <si>
    <t>FUNDACION PARA LA COOPERACION DEL DESARROLLO INTEGRAL DE LA FAMILIA FUCIDF</t>
  </si>
  <si>
    <t>FUNDACION PARA LA EDUCACION , AUTOGESTION Y EL PROGRESO FUNDEPRO</t>
  </si>
  <si>
    <t>FUNDACION PARA LA EDUCACION INTEGRAL JESUS MISERICORDIOSO</t>
  </si>
  <si>
    <t>FUNDACION PARA LA EDUCACION Y DESARROLLO SOCIAL FEDESS</t>
  </si>
  <si>
    <t>FUNDACIÓN PARA LA INVESTIGACIÓN Y EL DESARROLLO SOCIAL</t>
  </si>
  <si>
    <t>FUNDACION PARA LA PROTECCION DE LOS DERECHOS HUMANOS DE LA FAMILIA. FUNDAFAMILIA</t>
  </si>
  <si>
    <t>FUNDACIÓN PARA LA SALUD, EDUCACIÓN Y DESARROLLO INTEGRAL DE LAS ORGANIZACIONES SOCIALES FUNDAFES</t>
  </si>
  <si>
    <t>FUNDACIÓN PASOS FIRMES CON BIENESTAR FUNPAFIRB</t>
  </si>
  <si>
    <t>FUNDACION PAZ Y BIEN</t>
  </si>
  <si>
    <t>FUNDACION PAZCIFICO VIVE</t>
  </si>
  <si>
    <t>FUNDACION PEDAGOGICA MARIA AUXILIADORA</t>
  </si>
  <si>
    <t>FUNDACIÓN PEQUEÑOS SUEÑOS</t>
  </si>
  <si>
    <t>FUNDACIÓN PERSERVERAR POR COLOMBIA</t>
  </si>
  <si>
    <t>FUNDACION PICACHOS</t>
  </si>
  <si>
    <t>FUNDACION PLENITUD LOS PALMITOS</t>
  </si>
  <si>
    <t>FUNDACION PODER CHOCO</t>
  </si>
  <si>
    <t>FUNDACIÓN POLIFACTICA LA INMACULADA</t>
  </si>
  <si>
    <t>FUNDACIÓN POR EL TEJIDO SOCIAL DEL CARIBE</t>
  </si>
  <si>
    <t>FUNDACION POR LOS VALORES Y LA PARTICIPACION DE LAS COMUNIDADES</t>
  </si>
  <si>
    <t>FUNDACIÓN POR UNA COLOMBIA DIGNA</t>
  </si>
  <si>
    <t>FUNDACION POR UNA COMUNIDAD DIGNA FUNPOCODIG</t>
  </si>
  <si>
    <t>FUNDACION POR UNA GRAN FAMILIA</t>
  </si>
  <si>
    <t>FUNDACION PORVENIR</t>
  </si>
  <si>
    <t>FUNDACIÓN PORVENIR</t>
  </si>
  <si>
    <t>FUNDACION POSITIVOS POR LA VIDA</t>
  </si>
  <si>
    <t>FUNDACION PRODESARROLLO DEL OCCIDENTE DE LA SABANA</t>
  </si>
  <si>
    <t>FUNDACION PROGRESAR DEL MUNICIPIO DE COROZAL SUCRE</t>
  </si>
  <si>
    <t>FUNDACIÓN PROGRESAR PARA UN MEJOR VIVIR</t>
  </si>
  <si>
    <t>FUNDACION PROGRESAR VISUALIZAMOS BIENESTAR Y TRABAJAMOS POR EL</t>
  </si>
  <si>
    <t>FUNDACION PROGRESO MOJANERO</t>
  </si>
  <si>
    <t>FUNDACION PROMESA PAIS</t>
  </si>
  <si>
    <t>FUNDACION PROSERVCO</t>
  </si>
  <si>
    <t>FUNDACION PROSPERAR COLOMBIA</t>
  </si>
  <si>
    <t>FUNDACION PROTEGER</t>
  </si>
  <si>
    <t>FUNDACION PROTEGER DEL CHOCO</t>
  </si>
  <si>
    <t>FUNDACION PROVEER NUEVO MILENIO</t>
  </si>
  <si>
    <t>FUNDACION PROYECTANDO FUTURO</t>
  </si>
  <si>
    <t>FUNDACIÓN PROYECTAR DE LA COSTA SONRISA DE LOS NIÑOS</t>
  </si>
  <si>
    <t>FUNDACIÓN PROYECTO DE VIDA</t>
  </si>
  <si>
    <t>FUNDACION PROYECTO NUEVO</t>
  </si>
  <si>
    <t>FUNDACION PUERTAS PARA EL DESARROLLO</t>
  </si>
  <si>
    <t>FUNDACION PUTUMAYO SOCIAL</t>
  </si>
  <si>
    <t>FUNDACIÓN REALIZANDO SUEÑOS POR COLOMBIA</t>
  </si>
  <si>
    <t>FUNDACION REDEZ</t>
  </si>
  <si>
    <t>FUNDACION REGIONAL UNIDOS POR UN TERRITORIO CON OPORTUNIDAD, PROGRESO SOCIAL Y PAZ</t>
  </si>
  <si>
    <t>FUNDACION REMANSO DE AMOR</t>
  </si>
  <si>
    <t>FUNDACION RENACER</t>
  </si>
  <si>
    <t>FUNDACION RENACER DE COLOMBIA</t>
  </si>
  <si>
    <t>FUNDACION RENACER SOCIAL</t>
  </si>
  <si>
    <t>FUNDACION RENACER SOCIAL DEL PACIFICO COLOMBIANO</t>
  </si>
  <si>
    <t>FUNDACION RESCATE</t>
  </si>
  <si>
    <t>FUNDACION RESTAURAR</t>
  </si>
  <si>
    <t>FUNDACION REVIVIR POR LA VIDA</t>
  </si>
  <si>
    <t>FUNDACION REY DAVID</t>
  </si>
  <si>
    <t>FUNDACION ROSA IGUARAN</t>
  </si>
  <si>
    <t>FUNDACION ROTARIA DE IPIALES</t>
  </si>
  <si>
    <t>FUNDACION SALUD Y BIENESTAR</t>
  </si>
  <si>
    <t>FUNDACION SAN CLEMENTE</t>
  </si>
  <si>
    <t>FUNDACION SAN JUAN BOSCO</t>
  </si>
  <si>
    <t>FUNDACIÓN SAN LORENZO</t>
  </si>
  <si>
    <t>FUNDACION SANTA ENGRACIA</t>
  </si>
  <si>
    <t>FUNDACION SANTO DOMINGO SAVIO</t>
  </si>
  <si>
    <t>FUNDACION SEMBRANDO AMOR POR UN FUTURO MEJOR</t>
  </si>
  <si>
    <t>FUNDACION SEMBRANDO ESPERANZA</t>
  </si>
  <si>
    <t>FUNDACION SEMBRANDO FUTURO</t>
  </si>
  <si>
    <t>FUNDACION SEMILLAS DE PROSPERIDAD FUNSEP</t>
  </si>
  <si>
    <t>FUNDACIÓN SEMILLAS DE VIDA PARA COLOMBIA (FUNSEVIDA)</t>
  </si>
  <si>
    <t>FUNDACIÓN SEMILLAS DEL SUR</t>
  </si>
  <si>
    <t>FUNDACION SEMILLAS PARA LA PAZ</t>
  </si>
  <si>
    <t>FUNDACIÓN SEMILLEROS DE AMOR Y ESPERANZA</t>
  </si>
  <si>
    <t>FUNDACIÓN SERRANIA</t>
  </si>
  <si>
    <t>FUNDACION SIN BARRERA</t>
  </si>
  <si>
    <t>FUNDACION SION PARA EL DESARROLLO HUMANO Y SOSTENIBLE</t>
  </si>
  <si>
    <t>FUNDACION SOCIAL AMIRA DE LA ROSA</t>
  </si>
  <si>
    <t>FUNDACIÓN SOCIAL AMOR Y VIDA</t>
  </si>
  <si>
    <t>FUNDACIÓN SOCIAL APOYARTE DEL PACIFICO</t>
  </si>
  <si>
    <t>FUNDACION SOCIAL AVIVAR AFRO</t>
  </si>
  <si>
    <t>FUNDACION SOCIAL CASTILLO SAN LUCAS</t>
  </si>
  <si>
    <t>FUNDACIÓN SOCIAL CONSTRUYENDO VIDAS</t>
  </si>
  <si>
    <t>FUNDACIÓN SOCIAL CRECER</t>
  </si>
  <si>
    <t>FUNDACION SOCIAL CRECER DEL CARIBE</t>
  </si>
  <si>
    <t>FUNDACION SOCIAL DE COMUNIDADES AFROCOLOMBIANAS NELSON MANDELA</t>
  </si>
  <si>
    <t>FUNDACION SOCIAL DE EMPRENDIMIENTO REGIONAL</t>
  </si>
  <si>
    <t>FUNDACION SOCIAL DON BOSCO</t>
  </si>
  <si>
    <t>FUNDACION SOCIAL EL BUEN SAMARITANO</t>
  </si>
  <si>
    <t>FUNDACION SOCIAL ESFUERZO PROPIO FUNESPRO</t>
  </si>
  <si>
    <t>FUNDACIÓN SOCIAL FLOR DE VIDA</t>
  </si>
  <si>
    <t>FUNDACION SOCIAL JAIPRIS</t>
  </si>
  <si>
    <t>FUNDACIÓN SOCIAL LOS ÁNGELES</t>
  </si>
  <si>
    <t>FUNDACION SOCIAL METROPOLITANA SAN VICENTE</t>
  </si>
  <si>
    <t>FUNDACION SOCIAL PARA EL DESARROLLO DE LA SABANA</t>
  </si>
  <si>
    <t>FUNDACIÓN SOCIAL PARA EL DESARROLLO INDÍGENA (FUNDACIÓN SOCIAL PARA EL DESARROLLO INDIGENISTA: TIERRA DE TODOS).</t>
  </si>
  <si>
    <t>FUNDACION SOCIAL PARA EL DESARROLLO INTEGRAL MANOS AMIGAS</t>
  </si>
  <si>
    <t>FUNDACION SOCIAL PARA LA CONSTRUCCION DE PAZ</t>
  </si>
  <si>
    <t>FUNDACION SOCIAL PARA LA PROTECCION DE LA FAMILIA Y EL APOYO A LA PRIMERA INFANCIA</t>
  </si>
  <si>
    <t>FUNDACIÓN SOCIAL PENIEL</t>
  </si>
  <si>
    <t>FUNDACIÓN SOCIAL POR BOGOTÁ</t>
  </si>
  <si>
    <t>FUNDACIÓN SOCIAL RAFAEL GUERRA ARÉVALO</t>
  </si>
  <si>
    <t>FUNDACION SOCIAL RENOVANDO VIDAS</t>
  </si>
  <si>
    <t>FUNDACION SOCIAL SAN JOSE</t>
  </si>
  <si>
    <t>FUNDACION SOCIAL SEMILLAS DE ESPERANZA</t>
  </si>
  <si>
    <t>FUNDACION SOCIAL TODOS POR UN NUEVO CHOCO</t>
  </si>
  <si>
    <t>FUNDACIÓN SOCIAL VIDA</t>
  </si>
  <si>
    <t>FUNDACION SOCIAL Y COMUNITARIA HUELLAS DE LA NIÑEZ CARIBE</t>
  </si>
  <si>
    <t>FUNDACION SOCIAL Y COMUNITARIA POR UN MUNDO MEJOR</t>
  </si>
  <si>
    <t>FUNDACIÓN SOCIAL Y CULTURAL AGROAMBIENTE</t>
  </si>
  <si>
    <t>FUNDACION SOCIAL Y CULTURAL SAN ANTONIO DE PADUA</t>
  </si>
  <si>
    <t>FUNDACIÓN SOCIAL Y DEPORTIVA EL PROGRESO</t>
  </si>
  <si>
    <t>FUNDACION SOCIAL Y EDUCATIVA WESLEYANA NORTE</t>
  </si>
  <si>
    <t>FUNDACION SOCIAL, FAMILIA, MUJER, ADOLESCENCIA, INFANCIA CON AMOR</t>
  </si>
  <si>
    <t>FUNDACION SOL VIVIR AFROCOLOMBIANO</t>
  </si>
  <si>
    <t>FUNDACIÓN SOLIDARIA CREER</t>
  </si>
  <si>
    <t>FUNDACIÓN SOLIDARIDAD POR COLOMBIA</t>
  </si>
  <si>
    <t>FUNDACION SOMOS COLOMBIA CARIBE</t>
  </si>
  <si>
    <t>FUNDACIÓN SOMOS FUTURO SOCIAL</t>
  </si>
  <si>
    <t>FUNDACIÓN SOMOS PACÍFICO</t>
  </si>
  <si>
    <t>FUNDACIÓN SONDER</t>
  </si>
  <si>
    <t>FUNDACION SOÑANDO POR UNA ESPERANZA</t>
  </si>
  <si>
    <t>FUNDACION STERLING DEL CARIBE</t>
  </si>
  <si>
    <t>FUNDACION SUEÑOS Y FE FH</t>
  </si>
  <si>
    <t>FUNDACION SUPULA ANAIN WAYUU</t>
  </si>
  <si>
    <t>FUNDACION SURGIR</t>
  </si>
  <si>
    <t>FUNDACION TALATAA</t>
  </si>
  <si>
    <t>FUNDACION TALENTOS DEL PACIFICO</t>
  </si>
  <si>
    <t>FUNDACION TECNOLOGICA SOCIOCULTURAL AMBIENTAL Y DE SALUD</t>
  </si>
  <si>
    <t>FUNDACION TEJIENDO DESARROLLO</t>
  </si>
  <si>
    <t>FUNDACION TEJIENDO FUTURO SOCIAL</t>
  </si>
  <si>
    <t>FUNDACION TERCER MILENIO</t>
  </si>
  <si>
    <t>FUNDACION TIEMPO FELIZ</t>
  </si>
  <si>
    <t>FUNDACION TIERRA FIRME</t>
  </si>
  <si>
    <t>FUNDACION TODO POR COLOMBIA</t>
  </si>
  <si>
    <t>FUNDACIÓN TOLU QUERIDO</t>
  </si>
  <si>
    <t>FUNDACIÓN TRANSGREDIR LA INDIFERENCIA FTI</t>
  </si>
  <si>
    <t>FUNDACION TUCRECER</t>
  </si>
  <si>
    <t>FUNDACION UN AMIGO MAS</t>
  </si>
  <si>
    <t>FUNDACION UN MUNDO SIN FRONTERAS</t>
  </si>
  <si>
    <t>FUNDACION UNIDAD SOCIAL BARRIO ADENTRO</t>
  </si>
  <si>
    <t>FUNDACION UNIDAD Y DESARROLLO SOCIAL</t>
  </si>
  <si>
    <t>FUNDACIÓN UNIDOS POR LA NIÑEZ</t>
  </si>
  <si>
    <t>FUNDACION UNION COLOMBO ESPAÑOLA</t>
  </si>
  <si>
    <t>FUNDACION UNIVERSITARIA AUTONOMA DE LAS AMERICAS</t>
  </si>
  <si>
    <t>FUNDACION VALLE SOCIAL</t>
  </si>
  <si>
    <t>FUNDACION VIDA LUMAR</t>
  </si>
  <si>
    <t>FUNDACION VINCULO SOCIAL</t>
  </si>
  <si>
    <t>FUNDACIÓN VISIÓN TRANSFORMADORA</t>
  </si>
  <si>
    <t>FUNDACIÓN VISIONADO FUTURO</t>
  </si>
  <si>
    <t>FUNDACION VIVIMOS POR COLOMBIA</t>
  </si>
  <si>
    <t>FUNDACIÓN WALE KERU</t>
  </si>
  <si>
    <t>FUNDACION XIMENA RICO LLANO</t>
  </si>
  <si>
    <t>FUNDACION YAALIAKEISY DONDE NACE EL CONOCIMIENTO</t>
  </si>
  <si>
    <t>FUNDACIÓN YOYITOS DE AMOR</t>
  </si>
  <si>
    <t>FUNDACIONES UNIDAS DE LA COSTA</t>
  </si>
  <si>
    <t>FUNDACOBA</t>
  </si>
  <si>
    <t>FUNDASALUD</t>
  </si>
  <si>
    <t>FUNDASER</t>
  </si>
  <si>
    <t>FUNDASER FUNDACION PARA EL DESARROLLOINTEGRAL HUMANO Y DE GRUPOS POBLACIONALES</t>
  </si>
  <si>
    <t>FUNDASERVIT</t>
  </si>
  <si>
    <t>FUNDERSOCIAL</t>
  </si>
  <si>
    <t>FUNDESII</t>
  </si>
  <si>
    <t>FUNVEAMYDES</t>
  </si>
  <si>
    <t>GAR INFANTIL PULGARCITO</t>
  </si>
  <si>
    <t>GRUPO ASOCIATIVO AFECTO Y VIDA</t>
  </si>
  <si>
    <t>GRUPO ASOCIATIVO MADRES CABEZA DE FAMILIA FUERZA VIVA</t>
  </si>
  <si>
    <t>GRUPO ASOCIATIVO SAN FELIPE</t>
  </si>
  <si>
    <t>GRUPO ECOLÓGICO Y COMUNITARIO TOKOKO</t>
  </si>
  <si>
    <t>HERMANAS DEL NIÑO JESUS POBRE</t>
  </si>
  <si>
    <t>HERMANAS MISIONERAS DE LA COMUNIDAD CRISTIANA</t>
  </si>
  <si>
    <t>HIJAS DE LA CARIDAD DE SAN VICENTE DE PAUL</t>
  </si>
  <si>
    <t>HOGAR INFANTIL ALEGRIA INFANTIL</t>
  </si>
  <si>
    <t>HOGAR INFANTIL ALMAGUER</t>
  </si>
  <si>
    <t>HOGAR INFANTIL ANGELITOS</t>
  </si>
  <si>
    <t>HOGAR INFANTIL BARRIO LLERAS CAMARGO</t>
  </si>
  <si>
    <t>HOGAR INFANTIL BELLAVISTA</t>
  </si>
  <si>
    <t>HOGAR INFANTIL BLANCA NIEVES</t>
  </si>
  <si>
    <t>HOGAR INFANTIL CAJIBIO</t>
  </si>
  <si>
    <t>HOGAR INFANTIL CALOTO</t>
  </si>
  <si>
    <t>HOGAR INFANTIL CASA DE LA PROVIDENCIA</t>
  </si>
  <si>
    <t>HOGAR INFANTIL CASITA DE CHOCOLATE</t>
  </si>
  <si>
    <t>HOGAR INFANTIL CUMARAL</t>
  </si>
  <si>
    <t>HOGAR INFANTIL DUENDECILLOS</t>
  </si>
  <si>
    <t>HOGAR INFANTIL EL ALBERGUE</t>
  </si>
  <si>
    <t>HOGAR INFANTIL EL ARADO</t>
  </si>
  <si>
    <t>HOGAR INFANTIL EL CASTILLO</t>
  </si>
  <si>
    <t>HOGAR INFANTIL EL ESPEJUELO</t>
  </si>
  <si>
    <t>HOGAR INFANTIL EL JARDÍN</t>
  </si>
  <si>
    <t>HOGAR INFANTIL EL ORTIGAL</t>
  </si>
  <si>
    <t>HOGAR INFANTIL EL PRINCIPITO</t>
  </si>
  <si>
    <t>HOGAR INFANTIL FLORIDA BLANCA</t>
  </si>
  <si>
    <t>HOGAR INFANTIL GABRIELA PALAU DE PALAU</t>
  </si>
  <si>
    <t>HOGAR INFANTIL GERARDO VALENCIA CANO</t>
  </si>
  <si>
    <t>HOGAR INFANTIL HAROLD EDER</t>
  </si>
  <si>
    <t>HOGAR INFANTIL JUAN BAUTISTA R</t>
  </si>
  <si>
    <t>HOGAR INFANTIL JUANITA</t>
  </si>
  <si>
    <t>HOGAR INFANTIL JUGUETONES</t>
  </si>
  <si>
    <t>HOGAR INFANTIL LA ESMERALDA</t>
  </si>
  <si>
    <t>HOGAR INFANTIL LA FLAUTA MÁGICA</t>
  </si>
  <si>
    <t>HOGAR INFANTIL LA INDEPENDIENCIA</t>
  </si>
  <si>
    <t>HOGAR INFANTIL LA TOSCANA</t>
  </si>
  <si>
    <t>HOGAR INFANTIL LAS DALIAS</t>
  </si>
  <si>
    <t>HOGAR INFANTIL LAS PALOMAS</t>
  </si>
  <si>
    <t>HOGAR INFANTIL LOS CIERVITOS</t>
  </si>
  <si>
    <t>HOGAR INFANTIL LOS DELFINES</t>
  </si>
  <si>
    <t>HOGAR INFANTIL LOS OSITOS</t>
  </si>
  <si>
    <t>HOGAR INFANTIL LOS PICARINES</t>
  </si>
  <si>
    <t xml:space="preserve">HOGAR INFANTIL LOS TRAVIESOS </t>
  </si>
  <si>
    <t>HOGAR INFANTIL MAMBRU</t>
  </si>
  <si>
    <t>HOGAR INFANTIL MI PEQUEÑO TALLER</t>
  </si>
  <si>
    <t>HOGAR INFANTIL MICHIN</t>
  </si>
  <si>
    <t>HOGAR INFANTIL MIS AMIGUITOS</t>
  </si>
  <si>
    <t>HOGAR INFANTIL NIÑA MARIA</t>
  </si>
  <si>
    <t>HOGAR INFANTIL PABLO IV</t>
  </si>
  <si>
    <t>HOGAR INFANTIL PEQUEÑINES</t>
  </si>
  <si>
    <t>HOGAR INFANTIL PINOCHITO</t>
  </si>
  <si>
    <t>HOGAR INFANTIL PINOCHO</t>
  </si>
  <si>
    <t>HOGAR INFANTIL RAYITO DE SOL</t>
  </si>
  <si>
    <t>HOGAR INFANTIL RIN RIN RENACUAJO</t>
  </si>
  <si>
    <t>HOGAR INFANTIL RUTAS DE LUZ</t>
  </si>
  <si>
    <t>HOGAR INFANTIL SAN DIEGO</t>
  </si>
  <si>
    <t>HOGAR INFANTIL SAN PEDRO</t>
  </si>
  <si>
    <t>HOGAR INFANTIL SANTA TERESITA</t>
  </si>
  <si>
    <t>HOGAR INFANTIL SONRISITAS LA MARINA</t>
  </si>
  <si>
    <t>HOGAR INFANTIL TEOFILO R. POTES</t>
  </si>
  <si>
    <t>HOGAR INFANTIL TERNURA</t>
  </si>
  <si>
    <t>HOGAR INFANTIL VILLACOLOMBIA</t>
  </si>
  <si>
    <t>HORIZONTES FUNDACIÓN PARA EL AMOR Y LA SALUD</t>
  </si>
  <si>
    <t>HUELLITAS DEL MUNDO</t>
  </si>
  <si>
    <t>IGLESIA CENTRO CRISTIANO</t>
  </si>
  <si>
    <t>INSTITUCION BENEFICIO SOCIAL JARDIN INFANTIL SANTA TERESITA</t>
  </si>
  <si>
    <t>INSTITUCION DE ASISTENCIA SOCIAL HOGAR INFANTIL ESTRELLA DE ORIENTE</t>
  </si>
  <si>
    <t>INSTITUCION HOGAR INFANTIL AMOR Y ALEGRIA</t>
  </si>
  <si>
    <t>JARDIN EMPRESARIAL AMIGUITOS DE LIO</t>
  </si>
  <si>
    <t>JARDIN INFANTIL JOHN F. KENNEDY DE BUCARAMANGA</t>
  </si>
  <si>
    <t>JARDIN INFANTIL NIÑO JESUS</t>
  </si>
  <si>
    <t>JARDIN INFANTIL OBRERO</t>
  </si>
  <si>
    <t>JARDÍN INFANTIL SANTA BERNARDITA</t>
  </si>
  <si>
    <t>JARDIN SALAS CUNAS MEDELLÍN GOTA DE LECHE</t>
  </si>
  <si>
    <t>LICEO TECNICO SUPERIOR ADSCRITO A LA CORPORACION UNIVERSITARIA AUTONOMA DEL CAUCA</t>
  </si>
  <si>
    <t>LOS CARACOLITOS DE USME</t>
  </si>
  <si>
    <t>MUGESCO</t>
  </si>
  <si>
    <t>NUEVA ERA ECOLOGICA</t>
  </si>
  <si>
    <t>OBRA MISIONERA DE JESUS Y MARIA</t>
  </si>
  <si>
    <t>ONG CORPORACION INTERNACIONAL PARA EL DESARROLLO COMUNITARIO DE LA COSTA ATLANTICA</t>
  </si>
  <si>
    <t>ONG. FUNDACION LA NUEVA ESPERANZA</t>
  </si>
  <si>
    <t>ORDEN DE HERMANOS MENORES CAPUCHINOS</t>
  </si>
  <si>
    <t>ORGANIZACION DE SERVICIO SOCIAL ALIANZA COMUNITARIA</t>
  </si>
  <si>
    <t>ORGANIZACIÓN INDÍGENA TALAPUIN</t>
  </si>
  <si>
    <t>ORGANIZACION INTERDISCIPLINARIA MUNDO EN ACCION ORIMA</t>
  </si>
  <si>
    <t>ORGANIZACIÓN PARA EL DESARROLLO DEL PACIFICO</t>
  </si>
  <si>
    <t>ORGANIZACION TIEMPOS DE PAZ</t>
  </si>
  <si>
    <t>ORGANIZACION WAYUUMUSURAT MUJERES TEJIENDO PAZ</t>
  </si>
  <si>
    <t>PARROQUIA SAN BERNARDINO DE SOACHA</t>
  </si>
  <si>
    <t>PARROQUIA SAN FRANCISCO DE ASIS</t>
  </si>
  <si>
    <t>PRESENCIA COLOMBO SUIZA</t>
  </si>
  <si>
    <t>PROACTIVAR</t>
  </si>
  <si>
    <t>PROGUAJIRAPOSITIVA</t>
  </si>
  <si>
    <t>SECRETARIADO ARQUIDIOCESANO DE PASTORAL SOCIAL CARITAS VILLAVICENCIO</t>
  </si>
  <si>
    <t>SER LUZ PARA TODAS LAS EDADES SERVIGER</t>
  </si>
  <si>
    <t>SOCIACION DE PADRES DE FAMILIA DE LOS HOGARES COMUNITARIOS BIENESTAR INTEGRAL DE LA PRIMERA INFANCIA</t>
  </si>
  <si>
    <t>UNIDOS EN FAMILIA</t>
  </si>
  <si>
    <t>UNIVERSIDAD NACIONAL DE COLOMBIA</t>
  </si>
  <si>
    <t>VECASOCIACION DE PADRES DE FAMILIA Y INOS HOGAR INFANTL VECINAL KENNEDY</t>
  </si>
  <si>
    <t>VOLUNTARIAS DEL BUEN PASTOR</t>
  </si>
  <si>
    <t>DEPARTAMENTO</t>
  </si>
  <si>
    <t>NACIONAL</t>
  </si>
  <si>
    <t>BOGOTÁ_D.C.</t>
  </si>
  <si>
    <t>LA_GUAJIRA</t>
  </si>
  <si>
    <t>NORTE_DE_SANTANDER</t>
  </si>
  <si>
    <t>SAN_ANDRÉS_Y_PROVIDENCIA</t>
  </si>
  <si>
    <t>VALLE_DEL_CAUCA</t>
  </si>
  <si>
    <t>AMAZONAS (DP)</t>
  </si>
  <si>
    <t>ANTIOQUIA (DP)</t>
  </si>
  <si>
    <t>ARAUCA (DP)</t>
  </si>
  <si>
    <t>ATLÁNTICO (DP)</t>
  </si>
  <si>
    <t>BOGOTÁ D.C. (DP)</t>
  </si>
  <si>
    <t>BOLÍVAR (DP)</t>
  </si>
  <si>
    <t>BOYACÁ (DP)</t>
  </si>
  <si>
    <t>CALDAS (DP)</t>
  </si>
  <si>
    <t>CAQUETÁ (DP)</t>
  </si>
  <si>
    <t>CASANARE (DP)</t>
  </si>
  <si>
    <t>CAUCA (DP)</t>
  </si>
  <si>
    <t>CESAR (DP)</t>
  </si>
  <si>
    <t>CHOCÓ (DP)</t>
  </si>
  <si>
    <t>CÓRDOBA (DP)</t>
  </si>
  <si>
    <t>CUNDINAMARCA (DP)</t>
  </si>
  <si>
    <t>GUAINÍA (DP)</t>
  </si>
  <si>
    <t>GUAVIARE (DP)</t>
  </si>
  <si>
    <t>HUILA (DP)</t>
  </si>
  <si>
    <t>LA GUAJIRA (DP)</t>
  </si>
  <si>
    <t>MAGDALENA (DP)</t>
  </si>
  <si>
    <t>META (DP)</t>
  </si>
  <si>
    <t>NARIÑO (DP)</t>
  </si>
  <si>
    <t>NORTE DE SANTANDER (DP)</t>
  </si>
  <si>
    <t>PUTUMAYO (DP)</t>
  </si>
  <si>
    <t>QUINDÍO (DP)</t>
  </si>
  <si>
    <t>RISARALDA (DP)</t>
  </si>
  <si>
    <t>SAN ANDRÉS Y PROVIDENCIA (DP)</t>
  </si>
  <si>
    <t>SANTANDER (DP)</t>
  </si>
  <si>
    <t>SUCRE (DP)</t>
  </si>
  <si>
    <t>TOLIMA (DP)</t>
  </si>
  <si>
    <t>VALLE DEL CAUCA (DP)</t>
  </si>
  <si>
    <t>VAUPÉS (DP)</t>
  </si>
  <si>
    <t>VICHADA (DP)</t>
  </si>
  <si>
    <t>EL ENCANTO</t>
  </si>
  <si>
    <t>ABEJORRAL</t>
  </si>
  <si>
    <t>BARANOA</t>
  </si>
  <si>
    <t>ANTONIO NARIÑO</t>
  </si>
  <si>
    <t>ACHÍ</t>
  </si>
  <si>
    <t>ALMEIDA</t>
  </si>
  <si>
    <t>AGUADAS</t>
  </si>
  <si>
    <t>ALBANIA</t>
  </si>
  <si>
    <t>AGUAZUL</t>
  </si>
  <si>
    <t>ALMAGUER</t>
  </si>
  <si>
    <t>AGUACHICA</t>
  </si>
  <si>
    <t>ACANDÍ</t>
  </si>
  <si>
    <t>AYAPEL</t>
  </si>
  <si>
    <t>AGUA DE DIOS</t>
  </si>
  <si>
    <t>BARRANCO MINAS</t>
  </si>
  <si>
    <t>CALAMAR</t>
  </si>
  <si>
    <t>ACEVEDO</t>
  </si>
  <si>
    <t>ALGARROBO</t>
  </si>
  <si>
    <t>ACACÍAS</t>
  </si>
  <si>
    <t>ALBÁN</t>
  </si>
  <si>
    <t>ÁBREGO</t>
  </si>
  <si>
    <t>COLÓN</t>
  </si>
  <si>
    <t>ARMENIA</t>
  </si>
  <si>
    <t>APÍA</t>
  </si>
  <si>
    <t>PROVIDENCIA</t>
  </si>
  <si>
    <t>AGUADA</t>
  </si>
  <si>
    <t>BUENAVISTA</t>
  </si>
  <si>
    <t>ALPUJARRA</t>
  </si>
  <si>
    <t>ALCALÁ</t>
  </si>
  <si>
    <t>CARURÚ</t>
  </si>
  <si>
    <t>CUMARIBO</t>
  </si>
  <si>
    <t>LA CHORRERA</t>
  </si>
  <si>
    <t>ABRIAQUÍ</t>
  </si>
  <si>
    <t>ARAUQUITA</t>
  </si>
  <si>
    <t>BARRANQUILLA</t>
  </si>
  <si>
    <t>BARRIOS UNIDOS</t>
  </si>
  <si>
    <t>ALTOS DEL ROSARIO</t>
  </si>
  <si>
    <t>AQUITANIA</t>
  </si>
  <si>
    <t>ANSERMA</t>
  </si>
  <si>
    <t>BELÉN DE LOS ANDAQUÍES</t>
  </si>
  <si>
    <t>CHÁMEZA</t>
  </si>
  <si>
    <t>ARGELIA</t>
  </si>
  <si>
    <t>AGUSTÍN CODAZZI</t>
  </si>
  <si>
    <t>ALTO BAUDÓ</t>
  </si>
  <si>
    <t>CACAHUAL</t>
  </si>
  <si>
    <t>EL RETORNO</t>
  </si>
  <si>
    <t>AGRADO</t>
  </si>
  <si>
    <t>BARRANCAS</t>
  </si>
  <si>
    <t>ARACATACA</t>
  </si>
  <si>
    <t>BARRANCA DE UPÍA</t>
  </si>
  <si>
    <t>ALDANA</t>
  </si>
  <si>
    <t>ARBOLEDAS</t>
  </si>
  <si>
    <t>MOCOA</t>
  </si>
  <si>
    <t>BALBOA</t>
  </si>
  <si>
    <t>CAIMITO</t>
  </si>
  <si>
    <t>ALVARADO</t>
  </si>
  <si>
    <t>ANDALUCÍA</t>
  </si>
  <si>
    <t>MITÚ</t>
  </si>
  <si>
    <t>LA PRIMAVERA</t>
  </si>
  <si>
    <t>LA PEDRERA</t>
  </si>
  <si>
    <t>ALEJANDRÍA</t>
  </si>
  <si>
    <t>CRAVO NORTE</t>
  </si>
  <si>
    <t>CAMPO DE LA CRUZ</t>
  </si>
  <si>
    <t>BOGOTÁ, D.C.</t>
  </si>
  <si>
    <t>ARENAL</t>
  </si>
  <si>
    <t>ARCABUCO</t>
  </si>
  <si>
    <t>ARANZAZU</t>
  </si>
  <si>
    <t>CARTAGENA DEL CHAIRÁ</t>
  </si>
  <si>
    <t>HATO COROZAL</t>
  </si>
  <si>
    <t>ASTREA</t>
  </si>
  <si>
    <t>ATRATO</t>
  </si>
  <si>
    <t>CANALETE</t>
  </si>
  <si>
    <t>ANAPOIMA</t>
  </si>
  <si>
    <t>INÍRIDA</t>
  </si>
  <si>
    <t>MIRAFLORES</t>
  </si>
  <si>
    <t>AIPE</t>
  </si>
  <si>
    <t>DIBULLA</t>
  </si>
  <si>
    <t>ARIGUANÍ</t>
  </si>
  <si>
    <t>CABUYARO</t>
  </si>
  <si>
    <t>ANCUYÁ</t>
  </si>
  <si>
    <t>BOCHALEMA</t>
  </si>
  <si>
    <t>ORITO</t>
  </si>
  <si>
    <t>CALARCÁ</t>
  </si>
  <si>
    <t>BELÉN DE UMBRÍA</t>
  </si>
  <si>
    <t>ARATOCA</t>
  </si>
  <si>
    <t>CHALÁN</t>
  </si>
  <si>
    <t>AMBALEMA</t>
  </si>
  <si>
    <t>ANSERMANUEVO</t>
  </si>
  <si>
    <t>PACOA</t>
  </si>
  <si>
    <t>PUERTO CARREÑO</t>
  </si>
  <si>
    <t>LA VICTORIA</t>
  </si>
  <si>
    <t>AMAGÁ</t>
  </si>
  <si>
    <t>FORTUL</t>
  </si>
  <si>
    <t>CANDELARIA</t>
  </si>
  <si>
    <t>BOSA</t>
  </si>
  <si>
    <t>ARJONA</t>
  </si>
  <si>
    <t>BELÉN</t>
  </si>
  <si>
    <t>BELALCÁZAR</t>
  </si>
  <si>
    <t>CURILLO</t>
  </si>
  <si>
    <t>LA SALINA</t>
  </si>
  <si>
    <t>BECERRIL</t>
  </si>
  <si>
    <t>BAGADÓ</t>
  </si>
  <si>
    <t>CERETÉ</t>
  </si>
  <si>
    <t>ANOLAIMA</t>
  </si>
  <si>
    <t>LA GUADALUPE</t>
  </si>
  <si>
    <t>SAN JOSÉ DEL GUAVIARE</t>
  </si>
  <si>
    <t>ALGECIRAS</t>
  </si>
  <si>
    <t>DISTRACCIÓN</t>
  </si>
  <si>
    <t>CERRO DE SAN ANTONIO</t>
  </si>
  <si>
    <t>CASTILLA LA NUEVA</t>
  </si>
  <si>
    <t>ARBOLEDA</t>
  </si>
  <si>
    <t>BUCARASICA</t>
  </si>
  <si>
    <t>PUERTO ASÍS</t>
  </si>
  <si>
    <t>CIRCASIA</t>
  </si>
  <si>
    <t>DOSQUEBRADAS</t>
  </si>
  <si>
    <t>BARBOSA</t>
  </si>
  <si>
    <t>COLOSÓ</t>
  </si>
  <si>
    <t>ANZOÁTEGUI</t>
  </si>
  <si>
    <t>PAPUNAUA</t>
  </si>
  <si>
    <t>SANTA ROSALÍA</t>
  </si>
  <si>
    <t>LETICIA</t>
  </si>
  <si>
    <t>AMALFI</t>
  </si>
  <si>
    <t>PUERTO RONDÓN</t>
  </si>
  <si>
    <t>GALAPA</t>
  </si>
  <si>
    <t>CHAPINERO</t>
  </si>
  <si>
    <t>ARROYOHONDO</t>
  </si>
  <si>
    <t>BERBEO</t>
  </si>
  <si>
    <t>CHINCHINÁ</t>
  </si>
  <si>
    <t>EL DONCELLO</t>
  </si>
  <si>
    <t>MANÍ</t>
  </si>
  <si>
    <t>BUENOS AIRES</t>
  </si>
  <si>
    <t>BOSCONIA</t>
  </si>
  <si>
    <t>BAHÍA SOLANO</t>
  </si>
  <si>
    <t>CHIMÁ</t>
  </si>
  <si>
    <t>APULO</t>
  </si>
  <si>
    <t>MAPIRIPANA</t>
  </si>
  <si>
    <t>ALTAMIRA</t>
  </si>
  <si>
    <t>EL MOLINO</t>
  </si>
  <si>
    <t>CHIVOLO</t>
  </si>
  <si>
    <t>CUBARRAL</t>
  </si>
  <si>
    <t>BARBACOAS</t>
  </si>
  <si>
    <t>CÁCHIRA</t>
  </si>
  <si>
    <t>PUERTO CAICEDO</t>
  </si>
  <si>
    <t>GUÁTICA</t>
  </si>
  <si>
    <t>BARICHARA</t>
  </si>
  <si>
    <t>COROZAL</t>
  </si>
  <si>
    <t>ARMERO GUAYABAL</t>
  </si>
  <si>
    <t>TARAIRA</t>
  </si>
  <si>
    <t>MIRITÍ - PARANÁ</t>
  </si>
  <si>
    <t>ANDES</t>
  </si>
  <si>
    <t>SARAVENA</t>
  </si>
  <si>
    <t>JUAN DE ACOSTA</t>
  </si>
  <si>
    <t>CIUDAD BOLÍVAR</t>
  </si>
  <si>
    <t>BARRANCO DE LOBA</t>
  </si>
  <si>
    <t>BETÉITIVA</t>
  </si>
  <si>
    <t>FILADELFIA</t>
  </si>
  <si>
    <t>EL PAUJÍL</t>
  </si>
  <si>
    <t>MONTERREY</t>
  </si>
  <si>
    <t>CAJIBÍO</t>
  </si>
  <si>
    <t>CHIMICHAGUA</t>
  </si>
  <si>
    <t>BAJO BAUDÓ</t>
  </si>
  <si>
    <t>CHINÚ</t>
  </si>
  <si>
    <t>ARBELÁEZ</t>
  </si>
  <si>
    <t>MORICHAL</t>
  </si>
  <si>
    <t>BARAYA</t>
  </si>
  <si>
    <t>FONSECA</t>
  </si>
  <si>
    <t>CIÉNAGA</t>
  </si>
  <si>
    <t>CUMARAL</t>
  </si>
  <si>
    <t>CÁCOTA</t>
  </si>
  <si>
    <t>PUERTO GUZMÁN</t>
  </si>
  <si>
    <t>FILANDIA</t>
  </si>
  <si>
    <t>LA CELIA</t>
  </si>
  <si>
    <t>BARRANCABERMEJA</t>
  </si>
  <si>
    <t>COVEÑAS</t>
  </si>
  <si>
    <t>ATACO</t>
  </si>
  <si>
    <t>BUENAVENTURA</t>
  </si>
  <si>
    <t>YAVARATÉ</t>
  </si>
  <si>
    <t>PUERTO ALEGRÍA</t>
  </si>
  <si>
    <t>ANGELÓPOLIS</t>
  </si>
  <si>
    <t>TAME</t>
  </si>
  <si>
    <t>LURUACO</t>
  </si>
  <si>
    <t>ENGATIVÁ</t>
  </si>
  <si>
    <t>BOAVITA</t>
  </si>
  <si>
    <t>LA DORADA</t>
  </si>
  <si>
    <t>FLORENCIA</t>
  </si>
  <si>
    <t>NUNCHÍA</t>
  </si>
  <si>
    <t>CALDONO</t>
  </si>
  <si>
    <t>CHIRIGUANÁ</t>
  </si>
  <si>
    <t>BÉLEN DE BAJIRÁ</t>
  </si>
  <si>
    <t>CIÉNAGA DE ORO</t>
  </si>
  <si>
    <t>BELTRÁN</t>
  </si>
  <si>
    <t>PANA PANA</t>
  </si>
  <si>
    <t>CAMPOALEGRE</t>
  </si>
  <si>
    <t>HATONUEVO</t>
  </si>
  <si>
    <t>CONCORDIA</t>
  </si>
  <si>
    <t>EL CALVARIO</t>
  </si>
  <si>
    <t>BUESACO</t>
  </si>
  <si>
    <t>CHINÁCOTA</t>
  </si>
  <si>
    <t>PUERTO LEGUÍZAMO</t>
  </si>
  <si>
    <t>GÉNOVA</t>
  </si>
  <si>
    <t>LA VIRGINIA</t>
  </si>
  <si>
    <t>BETULIA</t>
  </si>
  <si>
    <t>EL ROBLE</t>
  </si>
  <si>
    <t>CAJAMARCA</t>
  </si>
  <si>
    <t>BUGALAGRANDE</t>
  </si>
  <si>
    <t>PUERTO ARICA</t>
  </si>
  <si>
    <t>ANGOSTURA</t>
  </si>
  <si>
    <t>MALAMBO</t>
  </si>
  <si>
    <t>FONTIBÓN</t>
  </si>
  <si>
    <t>CANTAGALLO</t>
  </si>
  <si>
    <t>LA MERCED</t>
  </si>
  <si>
    <t>LA MONTAÑITA</t>
  </si>
  <si>
    <t>OROCUÉ</t>
  </si>
  <si>
    <t>CALOTO</t>
  </si>
  <si>
    <t>CURUMANÍ</t>
  </si>
  <si>
    <t>BOJAYÁ</t>
  </si>
  <si>
    <t>COTORRA</t>
  </si>
  <si>
    <t>BITUIMA</t>
  </si>
  <si>
    <t>PUERTO COLOMBIA</t>
  </si>
  <si>
    <t>COLOMBIA</t>
  </si>
  <si>
    <t>LA JAGUA DEL PILAR</t>
  </si>
  <si>
    <t>EL BANCO</t>
  </si>
  <si>
    <t>EL CASTILLO</t>
  </si>
  <si>
    <t>CHACHAGÜÍ</t>
  </si>
  <si>
    <t>CHITAGÁ</t>
  </si>
  <si>
    <t>SAN FRANCISCO</t>
  </si>
  <si>
    <t>LA TEBAIDA</t>
  </si>
  <si>
    <t>MARSELLA</t>
  </si>
  <si>
    <t>GALERAS</t>
  </si>
  <si>
    <t>CARMEN DE APICALÁ</t>
  </si>
  <si>
    <t>CAICEDONIA</t>
  </si>
  <si>
    <t>PUERTO NARIÑO</t>
  </si>
  <si>
    <t>ANORÍ</t>
  </si>
  <si>
    <t>MANATÍ</t>
  </si>
  <si>
    <t>KENNEDY</t>
  </si>
  <si>
    <t>CARTAGENA DE INDIAS</t>
  </si>
  <si>
    <t>BRICEÑO</t>
  </si>
  <si>
    <t>MANIZALES</t>
  </si>
  <si>
    <t>MILÁN</t>
  </si>
  <si>
    <t>PAZ DE ARIPORO</t>
  </si>
  <si>
    <t>CORINTO</t>
  </si>
  <si>
    <t>EL COPEY</t>
  </si>
  <si>
    <t>CARMEN DEL DARIÉN</t>
  </si>
  <si>
    <t>LA APARTADA</t>
  </si>
  <si>
    <t>BOJACÁ</t>
  </si>
  <si>
    <t>SAN FELIPE</t>
  </si>
  <si>
    <t>ELÍAS</t>
  </si>
  <si>
    <t>MAICAO</t>
  </si>
  <si>
    <t>EL PIÑÓN</t>
  </si>
  <si>
    <t>EL DORADO</t>
  </si>
  <si>
    <t>CONVENCIÓN</t>
  </si>
  <si>
    <t>SAN MIGUEL</t>
  </si>
  <si>
    <t>MONTENEGRO</t>
  </si>
  <si>
    <t>MISTRATÓ</t>
  </si>
  <si>
    <t>BUCARAMANGA</t>
  </si>
  <si>
    <t>GUARANDA</t>
  </si>
  <si>
    <t>CASABIANCA</t>
  </si>
  <si>
    <t>CALI</t>
  </si>
  <si>
    <t>PUERTO SANTANDER</t>
  </si>
  <si>
    <t>ANZÁ</t>
  </si>
  <si>
    <t>PALMAR DE VARELA</t>
  </si>
  <si>
    <t>LA CANDELARIA</t>
  </si>
  <si>
    <t>CICUCO</t>
  </si>
  <si>
    <t>MANZANARES</t>
  </si>
  <si>
    <t>MORELIA</t>
  </si>
  <si>
    <t>PORE</t>
  </si>
  <si>
    <t>EL TAMBO</t>
  </si>
  <si>
    <t>EL PASO</t>
  </si>
  <si>
    <t>CÉRTEGUI</t>
  </si>
  <si>
    <t>LORICA</t>
  </si>
  <si>
    <t>CABRERA</t>
  </si>
  <si>
    <t>GARZÓN</t>
  </si>
  <si>
    <t>MANAURE</t>
  </si>
  <si>
    <t>EL RETÉN</t>
  </si>
  <si>
    <t>FUENTE DE ORO</t>
  </si>
  <si>
    <t>CONSACÁ</t>
  </si>
  <si>
    <t>CÚCUTA</t>
  </si>
  <si>
    <t>SANTIAGO</t>
  </si>
  <si>
    <t>PIJAO</t>
  </si>
  <si>
    <t>PEREIRA</t>
  </si>
  <si>
    <t>LA UNIÓN</t>
  </si>
  <si>
    <t>CHAPARRAL</t>
  </si>
  <si>
    <t>CALIMA</t>
  </si>
  <si>
    <t>TARAPACÁ</t>
  </si>
  <si>
    <t>APARTADÓ</t>
  </si>
  <si>
    <t>PIOJÓ</t>
  </si>
  <si>
    <t>LOS MÁRTIRES</t>
  </si>
  <si>
    <t>CLEMENCIA</t>
  </si>
  <si>
    <t>BUSBANZÁ</t>
  </si>
  <si>
    <t>MARMATO</t>
  </si>
  <si>
    <t>PUERTO RICO</t>
  </si>
  <si>
    <t>RECETOR</t>
  </si>
  <si>
    <t>GAMARRA</t>
  </si>
  <si>
    <t>CONDOTO</t>
  </si>
  <si>
    <t>LOS CÓRDOBAS</t>
  </si>
  <si>
    <t>CACHIPAY</t>
  </si>
  <si>
    <t>GIGANTE</t>
  </si>
  <si>
    <t>RIOHACHA</t>
  </si>
  <si>
    <t>FUNDACIÓN</t>
  </si>
  <si>
    <t>GRANADA</t>
  </si>
  <si>
    <t>CONTADERO</t>
  </si>
  <si>
    <t>CUCUTILLA</t>
  </si>
  <si>
    <t>SIBUNDOY</t>
  </si>
  <si>
    <t>QUIMBAYA</t>
  </si>
  <si>
    <t>PUEBLO RICO</t>
  </si>
  <si>
    <t>CALIFORNIA</t>
  </si>
  <si>
    <t>LOS PALMITOS</t>
  </si>
  <si>
    <t>COELLO</t>
  </si>
  <si>
    <t>ARBOLETES</t>
  </si>
  <si>
    <t>POLONUEVO</t>
  </si>
  <si>
    <t>PUENTE ARANDA</t>
  </si>
  <si>
    <t>MARQUETALIA</t>
  </si>
  <si>
    <t>SAN JOSÉ DEL FRAGUA</t>
  </si>
  <si>
    <t>SABANALARGA</t>
  </si>
  <si>
    <t>GUACHENÉ</t>
  </si>
  <si>
    <t>GONZÁLEZ</t>
  </si>
  <si>
    <t>EL CANTÓN DEL SAN PABLO</t>
  </si>
  <si>
    <t>MOMIL</t>
  </si>
  <si>
    <t>CAJICÁ</t>
  </si>
  <si>
    <t>GUADALUPE</t>
  </si>
  <si>
    <t>SAN JUAN DEL CESAR</t>
  </si>
  <si>
    <t>GUAMAL</t>
  </si>
  <si>
    <t>DURANIA</t>
  </si>
  <si>
    <t>VALLE DEL GUAMUEZ</t>
  </si>
  <si>
    <t>SALENTO</t>
  </si>
  <si>
    <t>QUINCHÍA</t>
  </si>
  <si>
    <t>CAPITANEJO</t>
  </si>
  <si>
    <t>MAJAGUAL</t>
  </si>
  <si>
    <t>COYAIMA</t>
  </si>
  <si>
    <t>CARTAGO</t>
  </si>
  <si>
    <t>PONEDERA</t>
  </si>
  <si>
    <t>RAFAEL URIBE URIBE</t>
  </si>
  <si>
    <t>EL CARMEN DE BOLÍVAR</t>
  </si>
  <si>
    <t>CAMPOHERMOSO</t>
  </si>
  <si>
    <t>MARULANDA</t>
  </si>
  <si>
    <t>SAN VICENTE DEL CAGUÁN</t>
  </si>
  <si>
    <t>SÁCAMA</t>
  </si>
  <si>
    <t>GUAPÍ</t>
  </si>
  <si>
    <t>LA GLORIA</t>
  </si>
  <si>
    <t>EL CARMEN DE ATRATO</t>
  </si>
  <si>
    <t>MONTELÍBANO</t>
  </si>
  <si>
    <t>CAPARRAPÍ</t>
  </si>
  <si>
    <t>HOBO</t>
  </si>
  <si>
    <t>URIBIA</t>
  </si>
  <si>
    <t>NUEVA GRANADA</t>
  </si>
  <si>
    <t>LA MACARENA</t>
  </si>
  <si>
    <t>CUASPÚD</t>
  </si>
  <si>
    <t>EL CARMEN</t>
  </si>
  <si>
    <t>VILLAGARZÓN</t>
  </si>
  <si>
    <t>SANTA ROSA DE CABAL</t>
  </si>
  <si>
    <t>CARCASÍ</t>
  </si>
  <si>
    <t>MORROA</t>
  </si>
  <si>
    <t>CUNDAY</t>
  </si>
  <si>
    <t>DAGUA</t>
  </si>
  <si>
    <t>SAN CRISTÓBAL</t>
  </si>
  <si>
    <t>EL GUAMO</t>
  </si>
  <si>
    <t>CERINZA</t>
  </si>
  <si>
    <t>NEIRA</t>
  </si>
  <si>
    <t>SOLANO</t>
  </si>
  <si>
    <t>SAN LUIS DE PALENQUE</t>
  </si>
  <si>
    <t>INZÁ</t>
  </si>
  <si>
    <t>LA JAGUA DE IBIRICO</t>
  </si>
  <si>
    <t>EL LITORAL DEL SAN JUAN</t>
  </si>
  <si>
    <t>MONTERÍA</t>
  </si>
  <si>
    <t>CÁQUEZA</t>
  </si>
  <si>
    <t>ÍQUIRA</t>
  </si>
  <si>
    <t>URUMITA</t>
  </si>
  <si>
    <t>PEDRAZA</t>
  </si>
  <si>
    <t>LEJANÍAS</t>
  </si>
  <si>
    <t>CUMBAL</t>
  </si>
  <si>
    <t>EL TARRA</t>
  </si>
  <si>
    <t>SANTUARIO</t>
  </si>
  <si>
    <t>CEPITÁ</t>
  </si>
  <si>
    <t>OVEJAS</t>
  </si>
  <si>
    <t>DOLORES</t>
  </si>
  <si>
    <t>EL ÁGUILA</t>
  </si>
  <si>
    <t>REPELÓN</t>
  </si>
  <si>
    <t>SANTA FE</t>
  </si>
  <si>
    <t>EL PEÑÓN</t>
  </si>
  <si>
    <t>CHINAVITA</t>
  </si>
  <si>
    <t>NORCASIA</t>
  </si>
  <si>
    <t>SOLITA</t>
  </si>
  <si>
    <t>TÁMARA</t>
  </si>
  <si>
    <t>JAMBALÓ</t>
  </si>
  <si>
    <t>LA PAZ</t>
  </si>
  <si>
    <t>ISTMINA</t>
  </si>
  <si>
    <t>MOÑITOS</t>
  </si>
  <si>
    <t>CARMEN DE CARUPA</t>
  </si>
  <si>
    <t>ISNOS</t>
  </si>
  <si>
    <t>VILLANUEVA</t>
  </si>
  <si>
    <t>PIJIÑO DEL CARMEN</t>
  </si>
  <si>
    <t>MAPIRIPÁN</t>
  </si>
  <si>
    <t>CUMBITARA</t>
  </si>
  <si>
    <t>EL ZULIA</t>
  </si>
  <si>
    <t>CERRITO</t>
  </si>
  <si>
    <t>PALMITO</t>
  </si>
  <si>
    <t>ESPINAL</t>
  </si>
  <si>
    <t>EL CAIRO</t>
  </si>
  <si>
    <t>BELLO</t>
  </si>
  <si>
    <t>SABANAGRANDE</t>
  </si>
  <si>
    <t>SUBA</t>
  </si>
  <si>
    <t>HATILLO DE LOBA</t>
  </si>
  <si>
    <t>CHIQUINQUIRÁ</t>
  </si>
  <si>
    <t>PÁCORA</t>
  </si>
  <si>
    <t>VALPARAÍSO</t>
  </si>
  <si>
    <t>TAURAMENA</t>
  </si>
  <si>
    <t>LA SIERRA</t>
  </si>
  <si>
    <t>MANAURE BALCÓN DEL CESAR</t>
  </si>
  <si>
    <t>JURADÓ</t>
  </si>
  <si>
    <t>PLANETA RICA</t>
  </si>
  <si>
    <t>CHAGUANÍ</t>
  </si>
  <si>
    <t>LA ARGENTINA</t>
  </si>
  <si>
    <t>PIVIJAY</t>
  </si>
  <si>
    <t>MESETAS</t>
  </si>
  <si>
    <t>EL CHARCO</t>
  </si>
  <si>
    <t>GRAMALOTE</t>
  </si>
  <si>
    <t>CHARALÁ</t>
  </si>
  <si>
    <t>SAMPUÉS</t>
  </si>
  <si>
    <t>FALAN</t>
  </si>
  <si>
    <t>EL CERRITO</t>
  </si>
  <si>
    <t>BELMIRA</t>
  </si>
  <si>
    <t>SUMAPAZ</t>
  </si>
  <si>
    <t>MAGANGUÉ</t>
  </si>
  <si>
    <t>CHÍQUIZA</t>
  </si>
  <si>
    <t>PALESTINA</t>
  </si>
  <si>
    <t>TRINIDAD</t>
  </si>
  <si>
    <t>LA VEGA</t>
  </si>
  <si>
    <t>PAILITAS</t>
  </si>
  <si>
    <t>LLORÓ</t>
  </si>
  <si>
    <t>PUEBLO NUEVO</t>
  </si>
  <si>
    <t>CHÍA</t>
  </si>
  <si>
    <t>LA PLATA</t>
  </si>
  <si>
    <t>PLATO</t>
  </si>
  <si>
    <t>PUERTO CONCORDIA</t>
  </si>
  <si>
    <t>EL PEÑOL</t>
  </si>
  <si>
    <t>HACARÍ</t>
  </si>
  <si>
    <t>CHARTA</t>
  </si>
  <si>
    <t>SAN BENITO ABAD</t>
  </si>
  <si>
    <t>FLANDES</t>
  </si>
  <si>
    <t>EL DOVIO</t>
  </si>
  <si>
    <t>BETANIA</t>
  </si>
  <si>
    <t>SANTA LUCÍA</t>
  </si>
  <si>
    <t>TEUSAQUILLO</t>
  </si>
  <si>
    <t>MAHATES</t>
  </si>
  <si>
    <t>CHISCAS</t>
  </si>
  <si>
    <t>PENSILVANIA</t>
  </si>
  <si>
    <t>LÓPEZ DE MICAY</t>
  </si>
  <si>
    <t>PELAYA</t>
  </si>
  <si>
    <t>MEDIO ATRATO</t>
  </si>
  <si>
    <t>PUERTO ESCONDIDO</t>
  </si>
  <si>
    <t>CHIPAQUE</t>
  </si>
  <si>
    <t>NÁTAGA</t>
  </si>
  <si>
    <t>PUEBLOVIEJO</t>
  </si>
  <si>
    <t>PUERTO GAITÁN</t>
  </si>
  <si>
    <t>EL ROSARIO</t>
  </si>
  <si>
    <t>HERRÁN</t>
  </si>
  <si>
    <t>CHIMA</t>
  </si>
  <si>
    <t>SAN JUAN DE BETULIA</t>
  </si>
  <si>
    <t>FRESNO</t>
  </si>
  <si>
    <t>FLORIDA</t>
  </si>
  <si>
    <t>SANTO TOMÁS</t>
  </si>
  <si>
    <t>TUNJUELITO</t>
  </si>
  <si>
    <t>MARGARITA</t>
  </si>
  <si>
    <t>CHITA</t>
  </si>
  <si>
    <t>RIOSUCIO</t>
  </si>
  <si>
    <t>YOPAL</t>
  </si>
  <si>
    <t>MERCADERES</t>
  </si>
  <si>
    <t>PUEBLO BELLO</t>
  </si>
  <si>
    <t>MEDIO BAUDÓ</t>
  </si>
  <si>
    <t>PUERTO LIBERTADOR</t>
  </si>
  <si>
    <t>CHOACHÍ</t>
  </si>
  <si>
    <t>NEIVA</t>
  </si>
  <si>
    <t>REMOLINO</t>
  </si>
  <si>
    <t>PUERTO LLERAS</t>
  </si>
  <si>
    <t>EL TABLÓN DE GÓMEZ</t>
  </si>
  <si>
    <t>LA ESPERANZA</t>
  </si>
  <si>
    <t>CHIPATÁ</t>
  </si>
  <si>
    <t>SAN LUIS DE SINCÉ</t>
  </si>
  <si>
    <t>GUAMO</t>
  </si>
  <si>
    <t>GINEBRA</t>
  </si>
  <si>
    <t>SOLEDAD</t>
  </si>
  <si>
    <t>USAQUÉN</t>
  </si>
  <si>
    <t>MARÍA LA BAJA</t>
  </si>
  <si>
    <t>CHITARAQUE</t>
  </si>
  <si>
    <t>MIRANDA</t>
  </si>
  <si>
    <t>RÍO DE ORO</t>
  </si>
  <si>
    <t>MEDIO SAN JUAN</t>
  </si>
  <si>
    <t>PURÍSIMA DE LA CONCEPCIÓN</t>
  </si>
  <si>
    <t>CHOCONTÁ</t>
  </si>
  <si>
    <t>OPORAPA</t>
  </si>
  <si>
    <t>SABANAS DE SAN ÁNGEL</t>
  </si>
  <si>
    <t>PUERTO LÓPEZ</t>
  </si>
  <si>
    <t>LA PLAYA</t>
  </si>
  <si>
    <t>CIMITARRA</t>
  </si>
  <si>
    <t>SAN MARCOS</t>
  </si>
  <si>
    <t>HERVEO</t>
  </si>
  <si>
    <t>GUACARÍ</t>
  </si>
  <si>
    <t>BURITICÁ</t>
  </si>
  <si>
    <t>SUAN</t>
  </si>
  <si>
    <t>USME</t>
  </si>
  <si>
    <t>MOMPÓS</t>
  </si>
  <si>
    <t>CHIVATÁ</t>
  </si>
  <si>
    <t>SALAMINA</t>
  </si>
  <si>
    <t>MORALES</t>
  </si>
  <si>
    <t>SAN ALBERTO</t>
  </si>
  <si>
    <t>NÓVITA</t>
  </si>
  <si>
    <t>SAHAGÚN</t>
  </si>
  <si>
    <t>COGUA</t>
  </si>
  <si>
    <t>PAICOL</t>
  </si>
  <si>
    <t>FRANCISCO PIZARRO</t>
  </si>
  <si>
    <t>LABATECA</t>
  </si>
  <si>
    <t>CONCEPCIÓN</t>
  </si>
  <si>
    <t>SAN ONOFRE</t>
  </si>
  <si>
    <t>HONDA</t>
  </si>
  <si>
    <t>GUADALAJARA DE BUGA</t>
  </si>
  <si>
    <t>CÁCERES</t>
  </si>
  <si>
    <t>TUBARÁ</t>
  </si>
  <si>
    <t>MONTECRISTO</t>
  </si>
  <si>
    <t>CHIVOR</t>
  </si>
  <si>
    <t>SAMANÁ</t>
  </si>
  <si>
    <t>PADILLA</t>
  </si>
  <si>
    <t>SAN DIEGO</t>
  </si>
  <si>
    <t>NUQUÍ</t>
  </si>
  <si>
    <t>SAN ANDRÉS DE SOTAVENTO</t>
  </si>
  <si>
    <t>COTA</t>
  </si>
  <si>
    <t>PALERMO</t>
  </si>
  <si>
    <t>SAN SEBASTIÁN DE BUENAVISTA</t>
  </si>
  <si>
    <t>RESTREPO</t>
  </si>
  <si>
    <t>FUNES</t>
  </si>
  <si>
    <t>LOS PATIOS</t>
  </si>
  <si>
    <t>CONFINES</t>
  </si>
  <si>
    <t>SAN PEDRO</t>
  </si>
  <si>
    <t>IBAGUÉ</t>
  </si>
  <si>
    <t>JAMUNDÍ</t>
  </si>
  <si>
    <t>CAICEDO</t>
  </si>
  <si>
    <t>USIACURÍ</t>
  </si>
  <si>
    <t>CIÉNEGA</t>
  </si>
  <si>
    <t>SAN JOSÉ</t>
  </si>
  <si>
    <t>PÁEZ</t>
  </si>
  <si>
    <t>SAN MARTÍN</t>
  </si>
  <si>
    <t>QUIBDÓ</t>
  </si>
  <si>
    <t>SAN ANTERO</t>
  </si>
  <si>
    <t>CUCUNUBÁ</t>
  </si>
  <si>
    <t>SAN ZENÓN</t>
  </si>
  <si>
    <t>SAN CARLOS DE GUAROA</t>
  </si>
  <si>
    <t>GUACHUCAL</t>
  </si>
  <si>
    <t>LOURDES</t>
  </si>
  <si>
    <t>CONTRATACIÓN</t>
  </si>
  <si>
    <t>SANTIAGO DE TOLÚ</t>
  </si>
  <si>
    <t>ICONONZO</t>
  </si>
  <si>
    <t>LA CUMBRE</t>
  </si>
  <si>
    <t>NOROSÍ</t>
  </si>
  <si>
    <t>CÓMBITA</t>
  </si>
  <si>
    <t>SUPÍA</t>
  </si>
  <si>
    <t>PATÍA</t>
  </si>
  <si>
    <t>TAMALAMEQUE</t>
  </si>
  <si>
    <t>RÍO IRÓ</t>
  </si>
  <si>
    <t>SAN BERNARDO DEL VIENTO</t>
  </si>
  <si>
    <t>EL COLEGIO</t>
  </si>
  <si>
    <t>PITAL</t>
  </si>
  <si>
    <t>SANTA ANA</t>
  </si>
  <si>
    <t>SAN JUAN DE ARAMA</t>
  </si>
  <si>
    <t>GUAITARILLA</t>
  </si>
  <si>
    <t>MUTISCUA</t>
  </si>
  <si>
    <t>COROMORO</t>
  </si>
  <si>
    <t>SINCELEJO</t>
  </si>
  <si>
    <t>LÉRIDA</t>
  </si>
  <si>
    <t>CAMPAMENTO</t>
  </si>
  <si>
    <t>PINILLOS</t>
  </si>
  <si>
    <t>COPER</t>
  </si>
  <si>
    <t>VICTORIA</t>
  </si>
  <si>
    <t>PIAMONTE</t>
  </si>
  <si>
    <t>VALLEDUPAR</t>
  </si>
  <si>
    <t>RÍO QUITO</t>
  </si>
  <si>
    <t>SAN CARLOS</t>
  </si>
  <si>
    <t>PITALITO</t>
  </si>
  <si>
    <t>SANTA BÁRBARA DE PINTO</t>
  </si>
  <si>
    <t>SAN JUANITO</t>
  </si>
  <si>
    <t>GUALMATÁN</t>
  </si>
  <si>
    <t>OCAÑA</t>
  </si>
  <si>
    <t>CURITÍ</t>
  </si>
  <si>
    <t>LÍBANO</t>
  </si>
  <si>
    <t>CAÑASGORDAS</t>
  </si>
  <si>
    <t>REGIDOR</t>
  </si>
  <si>
    <t>CORRALES</t>
  </si>
  <si>
    <t>VILLAMARÍA</t>
  </si>
  <si>
    <t>PIENDAMÓ</t>
  </si>
  <si>
    <t>SAN JOSÉ DE URÉ</t>
  </si>
  <si>
    <t>EL ROSAL</t>
  </si>
  <si>
    <t>RIVERA</t>
  </si>
  <si>
    <t>SANTA MARTA</t>
  </si>
  <si>
    <t>ILES</t>
  </si>
  <si>
    <t>PAMPLONA</t>
  </si>
  <si>
    <t>EL CARMEN DE CHUCURÍ</t>
  </si>
  <si>
    <t>TOLÚ VIEJO</t>
  </si>
  <si>
    <t>MELGAR</t>
  </si>
  <si>
    <t>OBANDO</t>
  </si>
  <si>
    <t>CARACOLÍ</t>
  </si>
  <si>
    <t>RÍO VIEJO</t>
  </si>
  <si>
    <t>COVARACHÍA</t>
  </si>
  <si>
    <t>VITERBO</t>
  </si>
  <si>
    <t>POPAYÁN</t>
  </si>
  <si>
    <t>SAN JOSÉ DEL PALMAR</t>
  </si>
  <si>
    <t>SAN PELAYO</t>
  </si>
  <si>
    <t>FACATATIVÁ</t>
  </si>
  <si>
    <t>SALADOBLANCO</t>
  </si>
  <si>
    <t>SITIONUEVO</t>
  </si>
  <si>
    <t>URIBE</t>
  </si>
  <si>
    <t>IMUÉS</t>
  </si>
  <si>
    <t>PAMPLONITA</t>
  </si>
  <si>
    <t>EL GUACAMAYO</t>
  </si>
  <si>
    <t>MURILLO</t>
  </si>
  <si>
    <t>PALMIRA</t>
  </si>
  <si>
    <t>CARAMANTA</t>
  </si>
  <si>
    <t>CUBARÁ</t>
  </si>
  <si>
    <t>PUERTO TEJADA</t>
  </si>
  <si>
    <t>SIPÍ</t>
  </si>
  <si>
    <t>TIERRALTA</t>
  </si>
  <si>
    <t>FÓMEQUE</t>
  </si>
  <si>
    <t>SAN AGUSTÍN</t>
  </si>
  <si>
    <t>TENERIFE</t>
  </si>
  <si>
    <t>VILLAVICENCIO</t>
  </si>
  <si>
    <t>IPIALES</t>
  </si>
  <si>
    <t>NATAGAIMA</t>
  </si>
  <si>
    <t>PRADERA</t>
  </si>
  <si>
    <t>CAREPA</t>
  </si>
  <si>
    <t>SAN ESTANISLAO</t>
  </si>
  <si>
    <t>CUCAITA</t>
  </si>
  <si>
    <t>PURACÉ</t>
  </si>
  <si>
    <t>TADÓ</t>
  </si>
  <si>
    <t>TUCHÍN</t>
  </si>
  <si>
    <t>FOSCA</t>
  </si>
  <si>
    <t>SANTA MARÍA</t>
  </si>
  <si>
    <t>ZAPAYÁN</t>
  </si>
  <si>
    <t>VISTAHERMOSA</t>
  </si>
  <si>
    <t>LA CRUZ</t>
  </si>
  <si>
    <t>RAGONVALIA</t>
  </si>
  <si>
    <t>EL PLAYÓN</t>
  </si>
  <si>
    <t>ORTEGA</t>
  </si>
  <si>
    <t>CAROLINA</t>
  </si>
  <si>
    <t>SAN FERNANDO</t>
  </si>
  <si>
    <t>CUÍTIVA</t>
  </si>
  <si>
    <t>ROSAS</t>
  </si>
  <si>
    <t>UNGUÍA</t>
  </si>
  <si>
    <t>VALENCIA</t>
  </si>
  <si>
    <t>FUNZA</t>
  </si>
  <si>
    <t>SUAZA</t>
  </si>
  <si>
    <t>ZONA BANANERA</t>
  </si>
  <si>
    <t>LA FLORIDA</t>
  </si>
  <si>
    <t>SALAZAR</t>
  </si>
  <si>
    <t>ENCINO</t>
  </si>
  <si>
    <t>PALOCABILDO</t>
  </si>
  <si>
    <t>RIOFRÍO</t>
  </si>
  <si>
    <t>CAUCASIA</t>
  </si>
  <si>
    <t>SAN JACINTO</t>
  </si>
  <si>
    <t>DUITAMA</t>
  </si>
  <si>
    <t>SAN SEBASTIÁN</t>
  </si>
  <si>
    <t>UNIÓN PANAMERICANA</t>
  </si>
  <si>
    <t>FÚQUENE</t>
  </si>
  <si>
    <t>TARQUI</t>
  </si>
  <si>
    <t>LA LLANADA</t>
  </si>
  <si>
    <t>SAN CALIXTO</t>
  </si>
  <si>
    <t>ENCISO</t>
  </si>
  <si>
    <t>PIEDRAS</t>
  </si>
  <si>
    <t>ROLDANILLO</t>
  </si>
  <si>
    <t>CHIGORODÓ</t>
  </si>
  <si>
    <t>SAN JACINTO DEL CAUCA</t>
  </si>
  <si>
    <t>EL COCUY</t>
  </si>
  <si>
    <t>SANTA ROSA</t>
  </si>
  <si>
    <t>FUSAGASUGÁ</t>
  </si>
  <si>
    <t>TELLO</t>
  </si>
  <si>
    <t>LA TOLA</t>
  </si>
  <si>
    <t>SAN CAYETANO</t>
  </si>
  <si>
    <t>FLORIÁN</t>
  </si>
  <si>
    <t>PLANADAS</t>
  </si>
  <si>
    <t>CISNEROS</t>
  </si>
  <si>
    <t>SAN JUAN NEPOMUCENO</t>
  </si>
  <si>
    <t>EL ESPINO</t>
  </si>
  <si>
    <t>SANTANDER DE QUILICHAO</t>
  </si>
  <si>
    <t>GACHALÁ</t>
  </si>
  <si>
    <t>TERUEL</t>
  </si>
  <si>
    <t>FLORIDABLANCA</t>
  </si>
  <si>
    <t>PRADO</t>
  </si>
  <si>
    <t>SEVILLA</t>
  </si>
  <si>
    <t>SAN MARTÍN DE LOBA</t>
  </si>
  <si>
    <t>FIRAVITOBA</t>
  </si>
  <si>
    <t>SILVIA</t>
  </si>
  <si>
    <t>GACHANCIPÁ</t>
  </si>
  <si>
    <t>TESALIA</t>
  </si>
  <si>
    <t>LEIVA</t>
  </si>
  <si>
    <t>SARDINATA</t>
  </si>
  <si>
    <t>GALÁN</t>
  </si>
  <si>
    <t>PURIFICACIÓN</t>
  </si>
  <si>
    <t>TORO</t>
  </si>
  <si>
    <t>COCORNÁ</t>
  </si>
  <si>
    <t>SAN PABLO</t>
  </si>
  <si>
    <t>FLORESTA</t>
  </si>
  <si>
    <t>SOTARA</t>
  </si>
  <si>
    <t>GACHETÁ</t>
  </si>
  <si>
    <t>TIMANÁ</t>
  </si>
  <si>
    <t>LINARES</t>
  </si>
  <si>
    <t>SILOS</t>
  </si>
  <si>
    <t>GÁMBITA</t>
  </si>
  <si>
    <t>RIOBLANCO</t>
  </si>
  <si>
    <t>TRUJILLO</t>
  </si>
  <si>
    <t>SANTA CATALINA</t>
  </si>
  <si>
    <t>GACHANTIVÁ</t>
  </si>
  <si>
    <t>SUÁREZ</t>
  </si>
  <si>
    <t>GAMA</t>
  </si>
  <si>
    <t>VILLAVIEJA</t>
  </si>
  <si>
    <t>LOS ANDES</t>
  </si>
  <si>
    <t>TEORAMA</t>
  </si>
  <si>
    <t>GIRÓN</t>
  </si>
  <si>
    <t>RONCESVALLES</t>
  </si>
  <si>
    <t>TULUÁ</t>
  </si>
  <si>
    <t>GÁMEZA</t>
  </si>
  <si>
    <t>GIRARDOT</t>
  </si>
  <si>
    <t>YAGUARÁ</t>
  </si>
  <si>
    <t>MAGÜÍ</t>
  </si>
  <si>
    <t>TIBÚ</t>
  </si>
  <si>
    <t>GUACA</t>
  </si>
  <si>
    <t>ROVIRA</t>
  </si>
  <si>
    <t>ULLOA</t>
  </si>
  <si>
    <t>COPACABANA</t>
  </si>
  <si>
    <t>SANTA ROSA DEL SUR</t>
  </si>
  <si>
    <t>GARAGOA</t>
  </si>
  <si>
    <t>TIMBÍO</t>
  </si>
  <si>
    <t>MALLAMA</t>
  </si>
  <si>
    <t>TOLEDO</t>
  </si>
  <si>
    <t>SALDAÑA</t>
  </si>
  <si>
    <t>VERSALLES</t>
  </si>
  <si>
    <t>DABEIBA</t>
  </si>
  <si>
    <t>SIMITÍ</t>
  </si>
  <si>
    <t>GUACAMAYAS</t>
  </si>
  <si>
    <t>TIMBIQUÍ</t>
  </si>
  <si>
    <t>GUACHETÁ</t>
  </si>
  <si>
    <t>MOSQUERA</t>
  </si>
  <si>
    <t>VILLA CARO</t>
  </si>
  <si>
    <t>GUAPOTÁ</t>
  </si>
  <si>
    <t>SAN ANTONIO</t>
  </si>
  <si>
    <t>VIJES</t>
  </si>
  <si>
    <t>DONMATÍAS</t>
  </si>
  <si>
    <t>SOPLAVIENTO</t>
  </si>
  <si>
    <t>GUATEQUE</t>
  </si>
  <si>
    <t>TORIBÍO</t>
  </si>
  <si>
    <t>GUADUAS</t>
  </si>
  <si>
    <t>VILLA DEL ROSARIO</t>
  </si>
  <si>
    <t>GUAVATÁ</t>
  </si>
  <si>
    <t>SAN LUIS</t>
  </si>
  <si>
    <t>YOTOCO</t>
  </si>
  <si>
    <t>EBÉJICO</t>
  </si>
  <si>
    <t>TALAIGUA NUEVO</t>
  </si>
  <si>
    <t>GUAYATÁ</t>
  </si>
  <si>
    <t>TOTORÓ</t>
  </si>
  <si>
    <t>GUASCA</t>
  </si>
  <si>
    <t>OLAYA HERRERA</t>
  </si>
  <si>
    <t>GÜEPSA</t>
  </si>
  <si>
    <t>SAN SEBASTIÁN DE MARIQUITA</t>
  </si>
  <si>
    <t>YUMBO</t>
  </si>
  <si>
    <t>EL BAGRE</t>
  </si>
  <si>
    <t>TIQUISIO</t>
  </si>
  <si>
    <t>GÜICÁN</t>
  </si>
  <si>
    <t>VILLA RICA</t>
  </si>
  <si>
    <t>GUATAQUÍ</t>
  </si>
  <si>
    <t>OSPINA</t>
  </si>
  <si>
    <t>HATO</t>
  </si>
  <si>
    <t>SANTA ISABEL</t>
  </si>
  <si>
    <t>ZARZAL</t>
  </si>
  <si>
    <t>EL CARMEN DE VIBORAL</t>
  </si>
  <si>
    <t>TURBACO</t>
  </si>
  <si>
    <t>IZA</t>
  </si>
  <si>
    <t>GUATAVITA</t>
  </si>
  <si>
    <t>PASTO</t>
  </si>
  <si>
    <t>JESÚS MARÍA</t>
  </si>
  <si>
    <t>EL SANTUARIO</t>
  </si>
  <si>
    <t>TURBANÁ</t>
  </si>
  <si>
    <t>JENESANO</t>
  </si>
  <si>
    <t>GUAYABAL DE SÍQUIMA</t>
  </si>
  <si>
    <t>POLICARPA</t>
  </si>
  <si>
    <t>JORDÁN</t>
  </si>
  <si>
    <t>VALLE DE SAN JUAN</t>
  </si>
  <si>
    <t>ENTRERRÍOS</t>
  </si>
  <si>
    <t>JERICÓ</t>
  </si>
  <si>
    <t>GUAYABETAL</t>
  </si>
  <si>
    <t>POTOSÍ</t>
  </si>
  <si>
    <t>LA BELLEZA</t>
  </si>
  <si>
    <t>VENADILLO</t>
  </si>
  <si>
    <t>ENVIGADO</t>
  </si>
  <si>
    <t>ZAMBRANO</t>
  </si>
  <si>
    <t>LA CAPILLA</t>
  </si>
  <si>
    <t>GUTIÉRREZ</t>
  </si>
  <si>
    <t>VILLAHERMOSA</t>
  </si>
  <si>
    <t>FREDONIA</t>
  </si>
  <si>
    <t>LA UVITA</t>
  </si>
  <si>
    <t>JERUSALÉN</t>
  </si>
  <si>
    <t>PUERRES</t>
  </si>
  <si>
    <t>LANDÁZURI</t>
  </si>
  <si>
    <t>VILLARRICA</t>
  </si>
  <si>
    <t>FRONTINO</t>
  </si>
  <si>
    <t>JUNÍN</t>
  </si>
  <si>
    <t>PUPIALES</t>
  </si>
  <si>
    <t>LEBRIJA</t>
  </si>
  <si>
    <t>GIRALDO</t>
  </si>
  <si>
    <t>LABRANZAGRANDE</t>
  </si>
  <si>
    <t>LA CALERA</t>
  </si>
  <si>
    <t>RICAURTE</t>
  </si>
  <si>
    <t>LOS SANTOS</t>
  </si>
  <si>
    <t>GIRARDOTA</t>
  </si>
  <si>
    <t>MACANAL</t>
  </si>
  <si>
    <t>LA MESA</t>
  </si>
  <si>
    <t>ROBERTO PAYÁN</t>
  </si>
  <si>
    <t>MACARAVITA</t>
  </si>
  <si>
    <t>GÓMEZ PLATA</t>
  </si>
  <si>
    <t>MARIPÍ</t>
  </si>
  <si>
    <t>LA PALMA</t>
  </si>
  <si>
    <t>SAMANIEGO</t>
  </si>
  <si>
    <t>MÁLAGA</t>
  </si>
  <si>
    <t>LA PEÑA</t>
  </si>
  <si>
    <t>SAN ANDRÉS DE TUMACO</t>
  </si>
  <si>
    <t>MATANZA</t>
  </si>
  <si>
    <t>MONGUA</t>
  </si>
  <si>
    <t>SAN BERNARDO</t>
  </si>
  <si>
    <t>MOGOTES</t>
  </si>
  <si>
    <t>GUARNE</t>
  </si>
  <si>
    <t>MONGUÍ</t>
  </si>
  <si>
    <t>LENGUAZAQUE</t>
  </si>
  <si>
    <t>SAN LORENZO</t>
  </si>
  <si>
    <t>MOLAGAVITA</t>
  </si>
  <si>
    <t>GUATAPÉ</t>
  </si>
  <si>
    <t>MONIQUIRÁ</t>
  </si>
  <si>
    <t>MACHETÁ</t>
  </si>
  <si>
    <t>OCAMONTE</t>
  </si>
  <si>
    <t>HELICONIA</t>
  </si>
  <si>
    <t>MOTAVITA</t>
  </si>
  <si>
    <t>MADRID</t>
  </si>
  <si>
    <t>SAN PEDRO DE CARTAGO</t>
  </si>
  <si>
    <t>OIBA</t>
  </si>
  <si>
    <t>HISPANIA</t>
  </si>
  <si>
    <t>MUZO</t>
  </si>
  <si>
    <t>MANTA</t>
  </si>
  <si>
    <t>SANDONÁ</t>
  </si>
  <si>
    <t>ONZAGA</t>
  </si>
  <si>
    <t>ITAGÜÍ</t>
  </si>
  <si>
    <t>NOBSA</t>
  </si>
  <si>
    <t>MEDINA</t>
  </si>
  <si>
    <t>SANTA BÁRBARA</t>
  </si>
  <si>
    <t>PALMAR</t>
  </si>
  <si>
    <t>ITUANGO</t>
  </si>
  <si>
    <t>NUEVO COLÓN</t>
  </si>
  <si>
    <t>SANTACRUZ</t>
  </si>
  <si>
    <t>PALMAS DEL SOCORRO</t>
  </si>
  <si>
    <t>JARDÍN</t>
  </si>
  <si>
    <t>OICATÁ</t>
  </si>
  <si>
    <t>SAPUYES</t>
  </si>
  <si>
    <t>PÁRAMO</t>
  </si>
  <si>
    <t>OTANCHE</t>
  </si>
  <si>
    <t>NEMOCÓN</t>
  </si>
  <si>
    <t>TAMINANGO</t>
  </si>
  <si>
    <t>PIEDECUESTA</t>
  </si>
  <si>
    <t>LA CEJA</t>
  </si>
  <si>
    <t>PACHAVITA</t>
  </si>
  <si>
    <t>NILO</t>
  </si>
  <si>
    <t>TANGUA</t>
  </si>
  <si>
    <t>PINCHOTE</t>
  </si>
  <si>
    <t>LA ESTRELLA</t>
  </si>
  <si>
    <t>NIMAIMA</t>
  </si>
  <si>
    <t>TÚQUERRES</t>
  </si>
  <si>
    <t>PUENTE NACIONAL</t>
  </si>
  <si>
    <t>LA PINTADA</t>
  </si>
  <si>
    <t>PAIPA</t>
  </si>
  <si>
    <t>NOCAIMA</t>
  </si>
  <si>
    <t>YACUANQUER</t>
  </si>
  <si>
    <t>PUERTO PARRA</t>
  </si>
  <si>
    <t>PAJARITO</t>
  </si>
  <si>
    <t>PACHO</t>
  </si>
  <si>
    <t>PUERTO WILCHES</t>
  </si>
  <si>
    <t>LIBORINA</t>
  </si>
  <si>
    <t>PANQUEBA</t>
  </si>
  <si>
    <t>PAIME</t>
  </si>
  <si>
    <t>RIONEGRO</t>
  </si>
  <si>
    <t>MACEO</t>
  </si>
  <si>
    <t>PAUNA</t>
  </si>
  <si>
    <t>PANDI</t>
  </si>
  <si>
    <t>SABANA DE TORRES</t>
  </si>
  <si>
    <t>MARINILLA</t>
  </si>
  <si>
    <t>PAYA</t>
  </si>
  <si>
    <t>PARATEBUENO</t>
  </si>
  <si>
    <t>MEDELLÍN</t>
  </si>
  <si>
    <t>PAZ DE RÍO</t>
  </si>
  <si>
    <t>PASCA</t>
  </si>
  <si>
    <t>SAN BENITO</t>
  </si>
  <si>
    <t>MONTEBELLO</t>
  </si>
  <si>
    <t>PESCA</t>
  </si>
  <si>
    <t>PUERTO SALGAR</t>
  </si>
  <si>
    <t>SAN GIL</t>
  </si>
  <si>
    <t>MURINDÓ</t>
  </si>
  <si>
    <t>PISBA</t>
  </si>
  <si>
    <t>PULÍ</t>
  </si>
  <si>
    <t>SAN JOAQUÍN</t>
  </si>
  <si>
    <t>MUTATÁ</t>
  </si>
  <si>
    <t>PUERTO BOYACÁ</t>
  </si>
  <si>
    <t>QUEBRADANEGRA</t>
  </si>
  <si>
    <t>SAN JOSÉ DE MIRANDA</t>
  </si>
  <si>
    <t>QUÍPAMA</t>
  </si>
  <si>
    <t>QUETAME</t>
  </si>
  <si>
    <t>NECHÍ</t>
  </si>
  <si>
    <t>RAMIRIQUÍ</t>
  </si>
  <si>
    <t>QUIPILE</t>
  </si>
  <si>
    <t>SAN VICENTE DE CHUCURÍ</t>
  </si>
  <si>
    <t>NECOCLÍ</t>
  </si>
  <si>
    <t>RÁQUIRA</t>
  </si>
  <si>
    <t>OLAYA</t>
  </si>
  <si>
    <t>RONDÓN</t>
  </si>
  <si>
    <t>SAN ANTONIO DEL TEQUENDAMA</t>
  </si>
  <si>
    <t>SANTA HELENA DEL OPÓN</t>
  </si>
  <si>
    <t>PEÑOL</t>
  </si>
  <si>
    <t>SABOYÁ</t>
  </si>
  <si>
    <t>SIMACOTA</t>
  </si>
  <si>
    <t>PEQUE</t>
  </si>
  <si>
    <t>SÁCHICA</t>
  </si>
  <si>
    <t>SOCORRO</t>
  </si>
  <si>
    <t>PUEBLORRICO</t>
  </si>
  <si>
    <t>SAMACÁ</t>
  </si>
  <si>
    <t>SUAITA</t>
  </si>
  <si>
    <t>PUERTO BERRÍO</t>
  </si>
  <si>
    <t>SAN EDUARDO</t>
  </si>
  <si>
    <t>SAN JUAN DE RIOSECO</t>
  </si>
  <si>
    <t>PUERTO NARE</t>
  </si>
  <si>
    <t>SAN JOSÉ DE PARE</t>
  </si>
  <si>
    <t>SASAIMA</t>
  </si>
  <si>
    <t>SURATÁ</t>
  </si>
  <si>
    <t>PUERTO TRIUNFO</t>
  </si>
  <si>
    <t>SAN LUIS DE GACENO</t>
  </si>
  <si>
    <t>SESQUILÉ</t>
  </si>
  <si>
    <t>TONA</t>
  </si>
  <si>
    <t>REMEDIOS</t>
  </si>
  <si>
    <t>SAN MATEO</t>
  </si>
  <si>
    <t>SIBATÉ</t>
  </si>
  <si>
    <t>VALLE DE SAN JOSÉ</t>
  </si>
  <si>
    <t>RETIRO</t>
  </si>
  <si>
    <t>SAN MIGUEL DE SEMA</t>
  </si>
  <si>
    <t>SILVANIA</t>
  </si>
  <si>
    <t>VÉLEZ</t>
  </si>
  <si>
    <t>SAN PABLO DE BORBUR</t>
  </si>
  <si>
    <t>SIMIJACA</t>
  </si>
  <si>
    <t>VETAS</t>
  </si>
  <si>
    <t>SOACHA</t>
  </si>
  <si>
    <t>SABANETA</t>
  </si>
  <si>
    <t>SANTA ROSA DE VITERBO</t>
  </si>
  <si>
    <t>SOPÓ</t>
  </si>
  <si>
    <t>ZAPATOCA</t>
  </si>
  <si>
    <t>SALGAR</t>
  </si>
  <si>
    <t>SANTA SOFÍA</t>
  </si>
  <si>
    <t>SUBACHOQUE</t>
  </si>
  <si>
    <t>SAN ANDRÉS DE CUERQUÍA</t>
  </si>
  <si>
    <t>SANTANA</t>
  </si>
  <si>
    <t>SUESCA</t>
  </si>
  <si>
    <t>SATIVANORTE</t>
  </si>
  <si>
    <t>SUPATÁ</t>
  </si>
  <si>
    <t>SATIVASUR</t>
  </si>
  <si>
    <t>SUSA</t>
  </si>
  <si>
    <t>SAN JERÓNIMO</t>
  </si>
  <si>
    <t>SIACHOQUE</t>
  </si>
  <si>
    <t>SUTATAUSA</t>
  </si>
  <si>
    <t>SAN JOSÉ DE LA MONTAÑA</t>
  </si>
  <si>
    <t>SOATÁ</t>
  </si>
  <si>
    <t>TABIO</t>
  </si>
  <si>
    <t>SAN JUAN DE URABÁ</t>
  </si>
  <si>
    <t>SOCHA</t>
  </si>
  <si>
    <t>TAUSA</t>
  </si>
  <si>
    <t>SOCOTÁ</t>
  </si>
  <si>
    <t>TENA</t>
  </si>
  <si>
    <t>SAN PEDRO DE LOS MILAGROS</t>
  </si>
  <si>
    <t>SOGAMOSO</t>
  </si>
  <si>
    <t>TENJO</t>
  </si>
  <si>
    <t>SAN PEDRO DE URABÁ</t>
  </si>
  <si>
    <t>SOMONDOCO</t>
  </si>
  <si>
    <t>TIBACUY</t>
  </si>
  <si>
    <t>SAN RAFAEL</t>
  </si>
  <si>
    <t>SORA</t>
  </si>
  <si>
    <t>TIBIRITA</t>
  </si>
  <si>
    <t>SAN ROQUE</t>
  </si>
  <si>
    <t>SORACÁ</t>
  </si>
  <si>
    <t>TOCAIMA</t>
  </si>
  <si>
    <t>SAN VICENTE FERRER</t>
  </si>
  <si>
    <t>SOTAQUIRÁ</t>
  </si>
  <si>
    <t>TOCANCIPÁ</t>
  </si>
  <si>
    <t>SUSACÓN</t>
  </si>
  <si>
    <t>TOPAIPÍ</t>
  </si>
  <si>
    <t>SANTA FÉ DE ANTIOQUIA</t>
  </si>
  <si>
    <t>SUTAMARCHÁN</t>
  </si>
  <si>
    <t>UBALÁ</t>
  </si>
  <si>
    <t>SANTA ROSA DE OSOS</t>
  </si>
  <si>
    <t>SUTATENZA</t>
  </si>
  <si>
    <t>UBAQUE</t>
  </si>
  <si>
    <t>SANTO DOMINGO</t>
  </si>
  <si>
    <t>TASCO</t>
  </si>
  <si>
    <t>UNE</t>
  </si>
  <si>
    <t>SEGOVIA</t>
  </si>
  <si>
    <t>TENZA</t>
  </si>
  <si>
    <t>ÚTICA</t>
  </si>
  <si>
    <t>SONSÓN</t>
  </si>
  <si>
    <t>TIBANÁ</t>
  </si>
  <si>
    <t>VENECIA</t>
  </si>
  <si>
    <t>SOPETRÁN</t>
  </si>
  <si>
    <t>TIBASOSA</t>
  </si>
  <si>
    <t>VERGARA</t>
  </si>
  <si>
    <t>TÁMESIS</t>
  </si>
  <si>
    <t>TINJACÁ</t>
  </si>
  <si>
    <t>VIANÍ</t>
  </si>
  <si>
    <t>TARAZÁ</t>
  </si>
  <si>
    <t>TIPACOQUE</t>
  </si>
  <si>
    <t>VILLA DE SAN DIEGO DE UBATÉ</t>
  </si>
  <si>
    <t>TARSO</t>
  </si>
  <si>
    <t>TOCA</t>
  </si>
  <si>
    <t>VILLAGÓMEZ</t>
  </si>
  <si>
    <t>TITIRIBÍ</t>
  </si>
  <si>
    <t>TOGÜÍ</t>
  </si>
  <si>
    <t>VILLAPINZÓN</t>
  </si>
  <si>
    <t>TÓPAGA</t>
  </si>
  <si>
    <t>VILLETA</t>
  </si>
  <si>
    <t>TURBO</t>
  </si>
  <si>
    <t>TOTA</t>
  </si>
  <si>
    <t>VIOTÁ</t>
  </si>
  <si>
    <t>URAMITA</t>
  </si>
  <si>
    <t>TUNJA</t>
  </si>
  <si>
    <t>YACOPÍ</t>
  </si>
  <si>
    <t>URRAO</t>
  </si>
  <si>
    <t>TUNUNGUÁ</t>
  </si>
  <si>
    <t>ZIPACÓN</t>
  </si>
  <si>
    <t>VALDIVIA</t>
  </si>
  <si>
    <t>TURMEQUÉ</t>
  </si>
  <si>
    <t>ZIPAQUIRÁ</t>
  </si>
  <si>
    <t>TUTA</t>
  </si>
  <si>
    <t>VEGACHÍ</t>
  </si>
  <si>
    <t>TUTAZÁ</t>
  </si>
  <si>
    <t>ÚMBITA</t>
  </si>
  <si>
    <t>VIGÍA DEL FUERTE</t>
  </si>
  <si>
    <t>VENTAQUEMADA</t>
  </si>
  <si>
    <t>YALÍ</t>
  </si>
  <si>
    <t>VILLA DE LEYVA</t>
  </si>
  <si>
    <t>YARUMAL</t>
  </si>
  <si>
    <t>VIRACACHÁ</t>
  </si>
  <si>
    <t>YOLOMBÓ</t>
  </si>
  <si>
    <t>ZETAQUIRA</t>
  </si>
  <si>
    <t>YONDÓ</t>
  </si>
  <si>
    <t>ZARAGOZA</t>
  </si>
  <si>
    <t>OBJETO:</t>
  </si>
  <si>
    <t>REGISTRO DE INFORMACIÓN PARA CADA UNO DE LOS CRITERIOS DE LA MANIFESTACIÓN DE INTERÉS</t>
  </si>
  <si>
    <t>EXPERIENCIA TERRITORIAL</t>
  </si>
  <si>
    <t>No.</t>
  </si>
  <si>
    <t>Sector</t>
  </si>
  <si>
    <t>Número de contrato</t>
  </si>
  <si>
    <t>Fecha  Inicio (dd/mm/aaaa)</t>
  </si>
  <si>
    <t>Fecha  terminación (dd/mm/aaaa)</t>
  </si>
  <si>
    <t>Experiencia (meses)</t>
  </si>
  <si>
    <t>Objeto del contrato</t>
  </si>
  <si>
    <t>Departamento</t>
  </si>
  <si>
    <t>Municipio</t>
  </si>
  <si>
    <t>Valor del contrato</t>
  </si>
  <si>
    <t>Unión Temporal / Consorcio</t>
  </si>
  <si>
    <t>Estado</t>
  </si>
  <si>
    <t>INVITACIÓN:</t>
  </si>
  <si>
    <t>RANGO:</t>
  </si>
  <si>
    <t>CUPOS:</t>
  </si>
  <si>
    <t>VALOR:</t>
  </si>
  <si>
    <t>EQUIVALENCIA SMMLV:</t>
  </si>
  <si>
    <t>FECHA INICIO:</t>
  </si>
  <si>
    <t>FECHA FIN:</t>
  </si>
  <si>
    <t>RAZÓN SOCIAL</t>
  </si>
  <si>
    <t>IDENTIFICACIÓN DEL OFERENTE</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</si>
  <si>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</si>
  <si>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</si>
  <si>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</si>
  <si>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</si>
  <si>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</si>
  <si>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</si>
  <si>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</si>
  <si>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</si>
  <si>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</si>
  <si>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</si>
  <si>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</si>
  <si>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</si>
  <si>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</si>
  <si>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</si>
  <si>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</si>
  <si>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</si>
  <si>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</si>
  <si>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</si>
  <si>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</si>
  <si>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</si>
  <si>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</si>
  <si>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</si>
  <si>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</si>
  <si>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</si>
  <si>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</si>
  <si>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</si>
  <si>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</si>
  <si>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</si>
  <si>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</si>
  <si>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</si>
  <si>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</si>
  <si>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</si>
  <si>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</si>
  <si>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</si>
  <si>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</si>
  <si>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</si>
  <si>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</si>
  <si>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</si>
  <si>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</si>
  <si>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</si>
  <si>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</si>
  <si>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</si>
  <si>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</si>
  <si>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</si>
  <si>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</si>
  <si>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</si>
  <si>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</si>
  <si>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</si>
  <si>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</si>
  <si>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</si>
  <si>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INFRAESTRUCTURA</t>
  </si>
  <si>
    <t>51</t>
  </si>
  <si>
    <t>52</t>
  </si>
  <si>
    <t>53</t>
  </si>
  <si>
    <t>54</t>
  </si>
  <si>
    <t>55</t>
  </si>
  <si>
    <t>56</t>
  </si>
  <si>
    <t>57</t>
  </si>
  <si>
    <t>58</t>
  </si>
  <si>
    <t>59</t>
  </si>
  <si>
    <t>60</t>
  </si>
  <si>
    <t>Nombre UDS</t>
  </si>
  <si>
    <t>Tipo Tenencia</t>
  </si>
  <si>
    <t>Nombre Propietario</t>
  </si>
  <si>
    <t>Ciudad</t>
  </si>
  <si>
    <t>Barrio</t>
  </si>
  <si>
    <t>Dirección</t>
  </si>
  <si>
    <t>Tipo Zona</t>
  </si>
  <si>
    <t>Área</t>
  </si>
  <si>
    <t>Disponibilidad de servicios públicos</t>
  </si>
  <si>
    <t>TALENTO HUMANO</t>
  </si>
  <si>
    <t>En esta sección se registrará el cumplimiento o no cumplimiento del criterio de talento humano requerido para la prestación del servicio, basado en los parámetros técnicos dispuestos en el estándar 30 de los manuales operativos de la modalidad de atención respectiva.</t>
  </si>
  <si>
    <t xml:space="preserve">Luego de la validación de criterios ratifico que cumplo </t>
  </si>
  <si>
    <t>CONTRAPARTIDA</t>
  </si>
  <si>
    <t>Como oferente usted podrá ofrecer contrapartida adicional. Tenga presente que el porcentaje que ofrezca de forma adicional en contrapartida se tendrá en cuenta para la calificación del Criterio de contrapartida.</t>
  </si>
  <si>
    <t>Nota: Teniendo en cuenta que en la IP 003 de 2019 se estableció la no obligatoriedad de ofrecimiento de la contrapartida para los servicios de HCB en todas sus formas de atención, hogares Infantiles y modalidad propia e intercultural, para estos casos este criterio no será aplicable.</t>
  </si>
  <si>
    <t>Adicional</t>
  </si>
  <si>
    <t>TRAYECTORIA</t>
  </si>
  <si>
    <t>Regional:</t>
  </si>
  <si>
    <t>ACEPTACIÓN</t>
  </si>
  <si>
    <t>CRITERIOS DE DESEMPATE</t>
  </si>
  <si>
    <t>Apoyo Industria Nacional</t>
  </si>
  <si>
    <t>Preferir la oferta de bienes o servicios nacionales frente a la oferta de bienes o servicios extranjeros.</t>
  </si>
  <si>
    <t>Mujer cabeza de familia, mujer víctima de Violencia intrafamiliar</t>
  </si>
  <si>
    <t>Personal en condición de discapacidad</t>
  </si>
  <si>
    <t>Preferir la propuesta presentada por el oferente que acredite en las condiciones establecidas en la ley que por lo menos el diez por ciento (10%) de su nómina está en condición de discapacidad a la que se refiere la Ley 361 de 1997. Si la oferta es presentada por un proponente plural, el integrante del oferente que acredite que el diez por ciento (10%) de su nómina está en condición de discapacidad en los términos del presente numeral, debe tener una participación de por lo menos el veinticinco por ciento (25%) en el consorcio, unión temporal o promesa de sociedad futura y aportar mínimo el veinticinco por ciento (25%) de la experiencia acreditada en la oferta.</t>
  </si>
  <si>
    <t>Personas mayores no beneficiarios de pensión de vejez, familiar o de sobrevivencia</t>
  </si>
  <si>
    <t>Preferir la propuesta presentada por el oferente que acredite la vinculación en mayor proporción de personas mayores que no sean beneficiarios de la pensión de vejez, familiar o de sobrevivencia y que hayan cumplido el requisito de edad de pensión establecido.</t>
  </si>
  <si>
    <t>Personal con enfoque diferencial étnico</t>
  </si>
  <si>
    <t>Preferir la propuesta presentada por el oferente que acredite, en las condiciones establecidas en la ley, que por lo menos diez por ciento (10%) de su nómina pertenece a población indígena, negra, afrocolombiana, raizal, palanquera, Rrom o gitanas.</t>
  </si>
  <si>
    <t>Proceso de reintegración o reincorporación</t>
  </si>
  <si>
    <t>Preferir la propuesta de persona natural en proceso de reintegración o reincorporación o de la persona jurídica en la cual participe o participen mayoritariamente; o, la de un proponente plural constituido por personas en proceso de reincorporación, y/o personas jurídicas en las cuales participe o participen mayoritariamente.</t>
  </si>
  <si>
    <t>Proponente Plural madre cabeza de familia y/o una persona en proceso de reincorporación</t>
  </si>
  <si>
    <t>Preferir la oferta presentada por un proponente plural siempre que: (a) esté conformado por al menos una madre cabeza de familia y/o una persona en proceso de reincorporación o reintegración, o una persona jurídica en la cual participe o participen mayoritariamente, y, que tenga una participación de por lo menos el cincuenta por ciento (50%) en el proponente plural; (b) la madre cabeza de familia, la persona en proceso de reincorporación o reintegración, o la persona jurídica aporte mínimo el veinticinco por ciento (25%) de la experiencia acreditada en la oferta; y (c) ni la madre cabeza de familia o persona en proceso de reincorporación o reintegración, ni la persona jurídica, ni sus accionistas, socios o representantes legales sean empleados, socios o accionistas de los miembros del proponente plural.</t>
  </si>
  <si>
    <t>Mipyme o cooperativas</t>
  </si>
  <si>
    <t>Preferir la oferta presentada por una Mipyme o cooperativas o asociaciones mutuales; o un proponente plural constituido por Mipymes, cooperativas o asociaciones mutuales.</t>
  </si>
  <si>
    <t>Proponente plural constituido en su totalidad por micro y/o pequeñas empresas</t>
  </si>
  <si>
    <t>Preferir la oferta presentada por el proponente plural constituido en su totalidad por micro y/o pequeñas empresas, cooperativas o asociaciones mutuales.</t>
  </si>
  <si>
    <t>Oferentes que acredite Pagos mipymes</t>
  </si>
  <si>
    <t>Preferir al oferente que acredite de acuerdo con sus estados financieros o información contable con corte a 31 de diciembre del año 2020, por lo menos el veinticinco por ciento (25%) del total de pagos realizados a Mipymes, cooperativas o asociaciones mutuales por concepto de proveeduría del oferente, realizados durante el año anterior. Igualmente, cuando la oferta es presentada por un proponente plural se preferirá a este siempre que: (a) esté conformado por al menos una MIPYME, cooperativa o asociación mutual que tenga una participación de por lo menos el veinticinco por ciento (25%); (b) la MIPYME, cooperativa o asociación mutual aporte mínimo el veinticinco por ciento (25%) de la experiencia acreditada en la oferta; y (c) ni la MIPYME, cooperativa o asociación mutual ni sus accionistas, socios o representantes legales sean empleados, socios o accionistas de los miembros del proponente plural.</t>
  </si>
  <si>
    <t>Empresa establecida como Sociedad de Beneficio e Interés Colectivo</t>
  </si>
  <si>
    <t>Preferir las empresas reconocidas y establecidas como Sociedad de Beneficio e Interés Colectivo o Sociedad BIC, del segmento MIPYMES.</t>
  </si>
  <si>
    <t>Preferir la propuesta de la mujer cabeza de familia, mujeres víctimas de la violencia intrafamiliar o de la persona jurídica en la cual participe o participen mayoritariamente; o, la de un proponente plural constituido por mujeres cabeza de familia, mujeres víctimas de violencia intrafamiliar y/o personas jurídicas en las cuales participe o participen mayoritariamente.</t>
  </si>
  <si>
    <t>1.</t>
  </si>
  <si>
    <t xml:space="preserve">Firma </t>
  </si>
  <si>
    <t xml:space="preserve">Nombre  Representante legal </t>
  </si>
  <si>
    <t>Dirección comercial</t>
  </si>
  <si>
    <t>Teléfono</t>
  </si>
  <si>
    <t>Correo electrónico</t>
  </si>
  <si>
    <t>DATOS CONTRATO INVITACIÓN</t>
  </si>
  <si>
    <t>INVITACIÓN PÚBLICA A MANIFESTAR INTERÉS</t>
  </si>
  <si>
    <t>No. Invitación</t>
  </si>
  <si>
    <t xml:space="preserve"> (sin dígito de verificación)</t>
  </si>
  <si>
    <t>Entidad / Empresa</t>
  </si>
  <si>
    <t>31 de diciembre de 2022</t>
  </si>
  <si>
    <t>Invitacion2</t>
  </si>
  <si>
    <t>NombreRegional</t>
  </si>
  <si>
    <t>ValorContrato</t>
  </si>
  <si>
    <t>ValorContratoSMLV</t>
  </si>
  <si>
    <t>RangoContrato</t>
  </si>
  <si>
    <t>CuposUDS2</t>
  </si>
  <si>
    <t>Objeto</t>
  </si>
  <si>
    <t>2022-11-15000008</t>
  </si>
  <si>
    <t>Bogota D.C.</t>
  </si>
  <si>
    <t>Rango 2</t>
  </si>
  <si>
    <t>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</si>
  <si>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2022-11-15000009</t>
  </si>
  <si>
    <t>Rango 1</t>
  </si>
  <si>
    <t>2022-11-15000010</t>
  </si>
  <si>
    <t>2022-11-15000011</t>
  </si>
  <si>
    <t>2022-11-15000012</t>
  </si>
  <si>
    <t>Rango 4</t>
  </si>
  <si>
    <t>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</si>
  <si>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2022-11-15000013</t>
  </si>
  <si>
    <t>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</si>
  <si>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2022-11-15000014</t>
  </si>
  <si>
    <t>2022-11-15000015</t>
  </si>
  <si>
    <t>Rango 3</t>
  </si>
  <si>
    <t>2022-11-15000016</t>
  </si>
  <si>
    <t>2022-11-15000107</t>
  </si>
  <si>
    <t>2022-11-17000001</t>
  </si>
  <si>
    <t>2022-11-17000002</t>
  </si>
  <si>
    <t>2022-11-17000003</t>
  </si>
  <si>
    <t>2022-11-17000004</t>
  </si>
  <si>
    <t>2022-11-17000005</t>
  </si>
  <si>
    <t>2022-11-17000006</t>
  </si>
  <si>
    <t>2022-11-17000007</t>
  </si>
  <si>
    <t>2022-11-17000008</t>
  </si>
  <si>
    <t>2022-11-17000009</t>
  </si>
  <si>
    <t>2022-11-17000010</t>
  </si>
  <si>
    <t>2022-13-15000015</t>
  </si>
  <si>
    <t>Bolívar</t>
  </si>
  <si>
    <t>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</si>
  <si>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2022-13-15000016</t>
  </si>
  <si>
    <t>2022-13-15000017</t>
  </si>
  <si>
    <t>2022-13-15000018</t>
  </si>
  <si>
    <t>2022-13-15000019</t>
  </si>
  <si>
    <t>2022-13-15000020</t>
  </si>
  <si>
    <t>2022-13-15000021</t>
  </si>
  <si>
    <t>2022-13-15000022</t>
  </si>
  <si>
    <t>2022-13-15000023</t>
  </si>
  <si>
    <t>2022-13-15000024</t>
  </si>
  <si>
    <t>2022-13-15000025</t>
  </si>
  <si>
    <t>2022-13-15000026</t>
  </si>
  <si>
    <t>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</si>
  <si>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2022-13-15000027</t>
  </si>
  <si>
    <t>2022-13-15000028</t>
  </si>
  <si>
    <t>2022-17-15000029</t>
  </si>
  <si>
    <t>Caldas</t>
  </si>
  <si>
    <t>2022-17-15000030</t>
  </si>
  <si>
    <t>2022-17-15000031</t>
  </si>
  <si>
    <t>2022-18-15000031</t>
  </si>
  <si>
    <t>Caquetá</t>
  </si>
  <si>
    <t>2022-18-15000032</t>
  </si>
  <si>
    <t>2022-18-15000033</t>
  </si>
  <si>
    <t>2022-18-15000034</t>
  </si>
  <si>
    <t>2022-18-15000035</t>
  </si>
  <si>
    <t>2022-19-15000036</t>
  </si>
  <si>
    <t>Cauca</t>
  </si>
  <si>
    <t>2022-20-15000037</t>
  </si>
  <si>
    <t>Cesar</t>
  </si>
  <si>
    <t>2022-23-15000038</t>
  </si>
  <si>
    <t>Córdoba</t>
  </si>
  <si>
    <t>2022-23-15000040</t>
  </si>
  <si>
    <t>2022-25-15000049</t>
  </si>
  <si>
    <t>Cundinamarca</t>
  </si>
  <si>
    <t>2022-25-15000050</t>
  </si>
  <si>
    <t>2022-25-15000051</t>
  </si>
  <si>
    <t>2022-27-15000044</t>
  </si>
  <si>
    <t>Chocó</t>
  </si>
  <si>
    <t>2022-41-15000047</t>
  </si>
  <si>
    <t>Huila</t>
  </si>
  <si>
    <t>2022-41-15000048</t>
  </si>
  <si>
    <t>2022-41-15000049</t>
  </si>
  <si>
    <t>2022-44-15000050</t>
  </si>
  <si>
    <t>La Guajira</t>
  </si>
  <si>
    <t>2022-44-15000051</t>
  </si>
  <si>
    <t>2022-44-15000053</t>
  </si>
  <si>
    <t>2022-44-15000055</t>
  </si>
  <si>
    <t>2022-44-15000056</t>
  </si>
  <si>
    <t>2022-44-15000057</t>
  </si>
  <si>
    <t>2022-44-15000058</t>
  </si>
  <si>
    <t>2022-44-15000059</t>
  </si>
  <si>
    <t>2022-44-15000061</t>
  </si>
  <si>
    <t>2022-44-15000062</t>
  </si>
  <si>
    <t>2022-44-15000063</t>
  </si>
  <si>
    <t>2022-44-15000065</t>
  </si>
  <si>
    <t>2022-47-17000011</t>
  </si>
  <si>
    <t>Magdalena</t>
  </si>
  <si>
    <t>2022-50-15000068</t>
  </si>
  <si>
    <t>Meta</t>
  </si>
  <si>
    <t>2022-50-15000069</t>
  </si>
  <si>
    <t>2022-50-15000070</t>
  </si>
  <si>
    <t>2022-50-15000071</t>
  </si>
  <si>
    <t>2022-50-15000072</t>
  </si>
  <si>
    <t>2022-50-15000073</t>
  </si>
  <si>
    <t>2022-50-15000074</t>
  </si>
  <si>
    <t>2022-50-15000075</t>
  </si>
  <si>
    <t>2022-5-15000002</t>
  </si>
  <si>
    <t>Antioquia</t>
  </si>
  <si>
    <t>2022-5-15000003</t>
  </si>
  <si>
    <t>2022-5-16000006</t>
  </si>
  <si>
    <t>2022-54-15000077</t>
  </si>
  <si>
    <t>Norte De Santander</t>
  </si>
  <si>
    <t>2022-54-15000078</t>
  </si>
  <si>
    <t>2022-54-15000079</t>
  </si>
  <si>
    <t>2022-54-15000080</t>
  </si>
  <si>
    <t>2022-54-15000081</t>
  </si>
  <si>
    <t>2022-54-15000082</t>
  </si>
  <si>
    <t>2022-54-15000083</t>
  </si>
  <si>
    <t>2022-63-15000084</t>
  </si>
  <si>
    <t>2022-68-15000086</t>
  </si>
  <si>
    <t>Santander</t>
  </si>
  <si>
    <t>2022-68-16000087</t>
  </si>
  <si>
    <t>2022-68-17000012</t>
  </si>
  <si>
    <t>2022-68-17000013</t>
  </si>
  <si>
    <t>2022-68-17000014</t>
  </si>
  <si>
    <t>2022-68-17000015</t>
  </si>
  <si>
    <t>2022-68-17000016</t>
  </si>
  <si>
    <t>2022-68-17000017</t>
  </si>
  <si>
    <t>2022-70-15000087</t>
  </si>
  <si>
    <t>Sucre</t>
  </si>
  <si>
    <t>2022-73-15000088</t>
  </si>
  <si>
    <t>Tolima</t>
  </si>
  <si>
    <t>2022-73-15000089</t>
  </si>
  <si>
    <t>2022-73-15000090</t>
  </si>
  <si>
    <t>2022-73-15000097</t>
  </si>
  <si>
    <t>2022-73-15000098</t>
  </si>
  <si>
    <t>2022-73-15000099</t>
  </si>
  <si>
    <t>2022-73-15000100</t>
  </si>
  <si>
    <t>2022-73-15000101</t>
  </si>
  <si>
    <t>2022-73-15000102</t>
  </si>
  <si>
    <t>2022-73-15000103</t>
  </si>
  <si>
    <t>2022-73-15000105</t>
  </si>
  <si>
    <t>2022-73-15000106</t>
  </si>
  <si>
    <t>2022-76-15000092</t>
  </si>
  <si>
    <t>Valle Del Cauca</t>
  </si>
  <si>
    <t>2022-76-15000093</t>
  </si>
  <si>
    <t>2022-76-15000094</t>
  </si>
  <si>
    <t>2022-76-15000095</t>
  </si>
  <si>
    <t>2022-76-15000110</t>
  </si>
  <si>
    <t>2022-76-15000111</t>
  </si>
  <si>
    <t>2022-76-15000112</t>
  </si>
  <si>
    <t>2022-76-15000113</t>
  </si>
  <si>
    <t>2022-76-15000114</t>
  </si>
  <si>
    <t>2022-76-15000116</t>
  </si>
  <si>
    <t>2022-76-15000117</t>
  </si>
  <si>
    <t>2022-76-15000118</t>
  </si>
  <si>
    <t>2022-76-15000121</t>
  </si>
  <si>
    <t>2022-81-15000096</t>
  </si>
  <si>
    <t>Arauca</t>
  </si>
  <si>
    <t>2022-8-15000004</t>
  </si>
  <si>
    <t>Atlántico</t>
  </si>
  <si>
    <t>2022-8-15000005</t>
  </si>
  <si>
    <t>2022-8-15000006</t>
  </si>
  <si>
    <t>2022-8-15000007</t>
  </si>
  <si>
    <t>2022-8-16000001</t>
  </si>
  <si>
    <t>2022-8-16000002</t>
  </si>
  <si>
    <t>2022-8-16000003</t>
  </si>
  <si>
    <t>2022-8-16000004</t>
  </si>
  <si>
    <t>2022-94-15000101</t>
  </si>
  <si>
    <t>Guainía</t>
  </si>
  <si>
    <t>2022-94-16000005</t>
  </si>
  <si>
    <t>2022-95-10002013</t>
  </si>
  <si>
    <t>2022-97-15000103</t>
  </si>
  <si>
    <t>Vaupés</t>
  </si>
  <si>
    <t>2022-99-15000104</t>
  </si>
  <si>
    <t>Vichada</t>
  </si>
  <si>
    <t>2022-99-15000105</t>
  </si>
  <si>
    <t>Prestar los servicios de educación inicial en el marco de la atención integral en la Modalidad Propia e Intercultural y Centros de Desarrollo Infantil -CDI-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</si>
  <si>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2022-99-15000106</t>
  </si>
  <si>
    <t>INVITACIONES</t>
  </si>
  <si>
    <t>Por definir</t>
  </si>
  <si>
    <t>TENENCIA</t>
  </si>
  <si>
    <t>En Arriendo</t>
  </si>
  <si>
    <t>Propio</t>
  </si>
  <si>
    <t>ZONA</t>
  </si>
  <si>
    <t>Urbana</t>
  </si>
  <si>
    <t>Rural</t>
  </si>
  <si>
    <t>Rural Dispersa</t>
  </si>
  <si>
    <t>%</t>
  </si>
  <si>
    <t>2.</t>
  </si>
  <si>
    <t>3.</t>
  </si>
  <si>
    <t>4.</t>
  </si>
  <si>
    <t>5.</t>
  </si>
  <si>
    <t>6.</t>
  </si>
  <si>
    <t>7.</t>
  </si>
  <si>
    <t>8.</t>
  </si>
  <si>
    <t>9.</t>
  </si>
  <si>
    <t>10.</t>
  </si>
  <si>
    <t>11.</t>
  </si>
  <si>
    <t>ACEPTO</t>
  </si>
  <si>
    <t>Esta aceptación de manifestación de interés compromete totalmente a la persona jurídica que legalmente represento.</t>
  </si>
  <si>
    <t>He estudiado cuidadosamente los documentos que hacen parte del proceso de la invitación a manifestar interés según el Asunto, renunciando así a cualquier reclamación por desconocimiento o errónea interpretación de los mismos.</t>
  </si>
  <si>
    <t>12.</t>
  </si>
  <si>
    <t>13.</t>
  </si>
  <si>
    <t>He revisado, leído detenidamente las condiciones de la Invitación a Manifestar intereses según el Asunto por lo que manifiesto que he entendido y las he aceptado por ello expreso que no continente ningún error u omisión.</t>
  </si>
  <si>
    <t>Bajo la gravedad del juramento, que se entiende prestado al presentar esta manifestación, declaro que no me encuentro ni personal ni corporativamente, ni la entidad que represento incurso en ninguna de las causales de inhabilidad o incompatibilidad previstas en las normas legales.</t>
  </si>
  <si>
    <t>Reconozco la responsabilidad que me concierne en el sentido de conocer todas las características y especificaciones de la prestación del servicio. Me obligo en el evento de resultar seleccionado para la suscripción del contrato objeto de esta invitación a asumir y garantizar todas las condiciones requeridas para la prestación del servicio contempladas en la invitación del asunto.</t>
  </si>
  <si>
    <t>Manifiesto que la información suministrada es veraz y no fija condiciones artificiales con el propósito de ser seleccionado.</t>
  </si>
  <si>
    <t>Acepto y autorizo al ICBF para que verifique la información aportada con esta aceptación de manifestación de interés.</t>
  </si>
  <si>
    <t>Acepto que la presentación de manifestación de interés para ser seleccionado no genera para el ICBF obligación alguna de suscribir el contrato.</t>
  </si>
  <si>
    <t>Acepto y autorizo al ICBF a que las notificaciones que surjan con ocasión del proceso de selección sean notificadas a través del correo electrónico que se señala al final del documento.</t>
  </si>
  <si>
    <t>Manifiesto y declaro que nuestra aceptación de manifestación de interés no contiene ningún tipo de información confidencial o privada de acuerdo a la Ley Colombiana y en consecuencia, consideramos que el ICBF se encuentra facultado para revelar dicha información sin reserva alguna, a partir de la fecha de cierre del proceso de manifestación de interese, a sus funcionarios, a los demás participantes del proceso y a todos los interesados.</t>
  </si>
  <si>
    <t>Declaro que la información aquí suministrada es auténtica, veraz, completa, exacta, actualizada y legalmente obtenida. Por lo anterior, cualquier error en la información suministrada será de mi única y exclusiva responsabilidad, asumiéndola por los daños y perjuicios que pudiera ocasionar, como consecuencia de entregar o aportar información falsa, incompleta o inexacta, lo que exonera al ICBF de su responsabilidad ante cualquier operador o usuario final, en consecuencia, me someto a las responsabilidades administrativas y/o penales que la legislación colombiana tenga previstas para el efecto y que se deriven de cualquier reticencia o ausencia de integridad o de veracidad de la información.</t>
  </si>
  <si>
    <t>Declaro que no me encuentro en causales de inhabilidad, incompatibilidad o conflicto de intereses.</t>
  </si>
  <si>
    <t>Declaro que he leído cuidadosamente el contenido de los documentos y haberlo comprendido a cabalidad, razón por la cual entiendo sus alcances, sus implicaciones y autorizo el uso de mi información para los fines mencionados.</t>
  </si>
  <si>
    <t>Así mismo, bajo la gravedad de Juramento, el suscrito declara que:</t>
  </si>
  <si>
    <t>Quindío</t>
  </si>
  <si>
    <t>Prestar los servicios de educación inicial en el marco de la atención integral en Centros de Desarrollo Infantil -CDI- y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</si>
  <si>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Declaro que cumplo con la infraestructura requerida para la prestación del servicio</t>
  </si>
  <si>
    <t>Declaración de Cumplimiento</t>
  </si>
  <si>
    <t>Entidad Otorgante:</t>
  </si>
  <si>
    <t>No. de documento de personaría jurídica:</t>
  </si>
  <si>
    <t>Fecha de reconocimiento Personería Jurídica (dd/mm/aaaa):</t>
  </si>
  <si>
    <t xml:space="preserve">Declaro bajo gravedad de juramento que cumplo. </t>
  </si>
  <si>
    <t>Espacios Pedagógicos 
(Cantidad)</t>
  </si>
  <si>
    <t>Metros cuadrados (por cada Espacio Pedagógico-EP, Baños, Comedor, Zonas de acceso, Cocina y Área administrativa)</t>
  </si>
  <si>
    <t>Baños</t>
  </si>
  <si>
    <t>Comedor</t>
  </si>
  <si>
    <t>Zonas de Acceso</t>
  </si>
  <si>
    <t>Cocina</t>
  </si>
  <si>
    <t>Área administrativa</t>
  </si>
  <si>
    <t>EP 1</t>
  </si>
  <si>
    <t>EP 2</t>
  </si>
  <si>
    <t>EP 3</t>
  </si>
  <si>
    <t>EP 4</t>
  </si>
  <si>
    <t>EP 5</t>
  </si>
  <si>
    <t>Nota 1: No olvide anexar las certificaciones de contratos debidamente suscritas por la entidad contratante o mediante actas de liquidación o acta terminación acompañadas de la copia del contrato respectivo</t>
  </si>
  <si>
    <t>Nota: No olvide adjuntar diligenciado el formato anexo de declaración juramentada denominado "Formato declaración talento humano"</t>
  </si>
  <si>
    <t>Nota: No olvide adjuntar los soportes requeridos para acreditar los criterios de desempate con los cuales cumple, de acuerdo a lo establecido en la resolución 7946 de 2021. Para mayor información consultar el instructivo para el diligenciamiento de la manifestación de interés</t>
  </si>
  <si>
    <t>Nota: La manifestación de interés debe ser enviada en excel y en formato PDF firmada por el representante legal de la entidad.</t>
  </si>
  <si>
    <t>Nota: Para este criterio se verificará el documento de reconocimiento de personería jurídica, el cual debe adjuntar.</t>
  </si>
  <si>
    <t>Descripción de la infraestructura a ofrecer para cada una de las UDS de la invitación
Nota 1: No olvide adjuntar diligenciado el formato anexo de declaración juramentada denominado "Formato declaración infraestructura"
Nota 2: No olvide anexar los siguientes soportes: En caso de ofrecer una infraestructura propia, se debe anexar el certificado de tradición y libertad del inmueble y en caso de ofrecer una infraestructura en arriendo, anexar carta de compromiso donde manifieste que realizará trámite de arrendamiento del inmueble
Nota 3: No olvide que se requiere anexar un registro fotográfico de mínimo seis (6) imágenes que incluyan fachada y espacios tales como la cocina, espacios pedagógicos, baños, comedor y zonas de acceso, y área administrativa
Nota 4: Se debe tener en cuenta que la dirección indicada para cada UDS en cada invitación para las modalidades que aplique el criterio de infraestructura (tanto para inmuebles propios como arrendados), es de referencia, por lo tanto, puede ofertar un inmueble con otra dirección siempre y cuando se encuentre ubicado a una distancia máxima de dicha dirección de acuerdo con el archivo anexo denominado "Distancia máxima UDS"
Nota 5: Tenga en cuenta que para las UDS cuya infraestructura es propiedad del ICBF o de un ente territorial, no se debe diligenciar la información de la tabla. Para identificar estas UDS por favor consultar el archivo anexo denominado "Infraestructuras comodato"
Nota 6: Tenga en cuenta que para las UDS de los servicios de Desarrollo Infantil en Medio Familiar (DIMF) y Modalidad Propia e Intercultural, no se debe diligenciar la información de la tabla
Nota 7: Tenga en cuenta que el área requerida en espacios pedagógicos para niñas y niños es de 1,2 m2 por niño/niña</t>
  </si>
  <si>
    <t>OFERENTE SINGULAR</t>
  </si>
  <si>
    <t>2022-73-15000107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</si>
</sst>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2" formatCode="_-&quot;$&quot;\ * #,##0_-;\-&quot;$&quot;\ * #,##0_-;_-&quot;$&quot;\ * &quot;-&quot;_-;_-@_-"/>
    <numFmt numFmtId="44" formatCode="_-&quot;$&quot;\ * #,##0.00_-;\-&quot;$&quot;\ * #,##0.00_-;_-&quot;$&quot;\ * &quot;-&quot;??_-;_-@_-"/>
    <numFmt numFmtId="43" formatCode="_-* #,##0.00_-;\-* #,##0.00_-;_-* &quot;-&quot;??_-;_-@_-"/>
    <numFmt numFmtId="164" formatCode="[$$-240A]\ #,##0;\-[$$-240A]\ #,##0"/>
    <numFmt numFmtId="165" formatCode="d/mm/yyyy;@"/>
    <numFmt numFmtId="166" formatCode="#,##0.0"/>
    <numFmt numFmtId="167" formatCode="_-&quot;$&quot;\ * #,##0_-;\-&quot;$&quot;\ * #,##0_-;_-&quot;$&quot;\ * &quot;-&quot;??_-;_-@_-"/>
    <numFmt numFmtId="168" formatCode="_-* #,##0_-;\-* #,##0_-;_-* &quot;-&quot;??_-;_-@_-"/>
    <numFmt numFmtId="169" formatCode="&quot;$&quot;\ #,##0"/>
    <numFmt numFmtId="170" formatCode="0.0"/>
  </numFmts>
  <fonts count="28" x14ac:knownFonts="1">
    <font>
      <sz val="11"/>
      <color theme="1"/>
      <name val="Calibri"/>
      <family val="2"/>
      <scheme val="minor"/>
    </font>
    <font>
      <sz val="11"/>
      <color theme="1"/>
      <name val="Calibri"/>
      <family val="2"/>
      <scheme val="minor"/>
    </font>
    <font>
      <b/>
      <sz val="11"/>
      <color theme="1"/>
      <name val="Calibri"/>
      <family val="2"/>
      <scheme val="minor"/>
    </font>
    <font>
      <b/>
      <sz val="18"/>
      <color theme="1"/>
      <name val="Calibri"/>
      <family val="2"/>
      <scheme val="minor"/>
    </font>
    <font>
      <sz val="14"/>
      <color theme="1"/>
      <name val="Calibri"/>
      <family val="2"/>
      <scheme val="minor"/>
    </font>
    <font>
      <u/>
      <sz val="11"/>
      <color theme="10"/>
      <name val="Calibri"/>
      <family val="2"/>
      <scheme val="minor"/>
    </font>
    <font>
      <sz val="12"/>
      <color theme="1"/>
      <name val="Calibri"/>
      <family val="2"/>
      <scheme val="minor"/>
    </font>
    <font>
      <b/>
      <sz val="12"/>
      <color theme="1"/>
      <name val="Calibri"/>
      <family val="2"/>
      <scheme val="minor"/>
    </font>
    <font>
      <b/>
      <sz val="10"/>
      <color theme="1"/>
      <name val="Calibri"/>
      <family val="2"/>
      <scheme val="minor"/>
    </font>
    <font>
      <sz val="9"/>
      <color theme="1"/>
      <name val="Calibri"/>
      <family val="2"/>
      <scheme val="minor"/>
    </font>
    <font>
      <b/>
      <u/>
      <sz val="11"/>
      <color theme="1"/>
      <name val="Calibri"/>
      <family val="2"/>
      <scheme val="minor"/>
    </font>
    <font>
      <sz val="10"/>
      <color theme="1"/>
      <name val="Calibri"/>
      <family val="2"/>
      <scheme val="minor"/>
    </font>
    <font>
      <i/>
      <sz val="10"/>
      <color theme="1"/>
      <name val="Calibri"/>
      <family val="2"/>
      <scheme val="minor"/>
    </font>
    <font>
      <b/>
      <sz val="9"/>
      <color theme="1"/>
      <name val="Calibri"/>
      <family val="2"/>
      <scheme val="minor"/>
    </font>
    <font>
      <i/>
      <u/>
      <sz val="9"/>
      <color theme="1"/>
      <name val="Calibri"/>
      <family val="2"/>
      <scheme val="minor"/>
    </font>
    <font>
      <b/>
      <i/>
      <sz val="11"/>
      <name val="Calibri"/>
      <family val="2"/>
      <scheme val="minor"/>
    </font>
    <font>
      <sz val="10"/>
      <name val="Arial"/>
      <family val="2"/>
    </font>
    <font>
      <sz val="7"/>
      <name val="Verdana"/>
      <family val="2"/>
    </font>
    <font>
      <sz val="8"/>
      <name val="Calibri"/>
      <family val="2"/>
      <scheme val="minor"/>
    </font>
    <font>
      <b/>
      <i/>
      <sz val="12"/>
      <color theme="1"/>
      <name val="Calibri"/>
      <family val="2"/>
      <scheme val="minor"/>
    </font>
    <font>
      <i/>
      <sz val="14"/>
      <color theme="1"/>
      <name val="Calibri"/>
      <family val="2"/>
      <scheme val="minor"/>
    </font>
    <font>
      <sz val="11"/>
      <color theme="0"/>
      <name val="Calibri"/>
      <family val="2"/>
      <scheme val="minor"/>
    </font>
    <font>
      <b/>
      <sz val="12"/>
      <name val="Calibri"/>
      <family val="2"/>
      <scheme val="minor"/>
    </font>
    <font>
      <i/>
      <sz val="12"/>
      <color theme="1"/>
      <name val="Calibri"/>
      <family val="2"/>
      <scheme val="minor"/>
    </font>
    <font>
      <b/>
      <sz val="16"/>
      <color theme="1"/>
      <name val="Calibri"/>
      <family val="2"/>
      <scheme val="minor"/>
    </font>
    <font>
      <b/>
      <sz val="28"/>
      <color theme="1"/>
      <name val="Calibri"/>
      <family val="2"/>
      <scheme val="minor"/>
    </font>
    <font>
      <b/>
      <sz val="22"/>
      <color theme="1"/>
      <name val="Calibri"/>
      <family val="2"/>
      <scheme val="minor"/>
    </font>
    <font>
      <sz val="11"/>
      <color theme="0"/>
      <name val="Calibri"/>
      <family val="2"/>
    </font>
  </fonts>
  <fills count="5">
    <fill>
      <patternFill patternType="none"/>
    </fill>
    <fill>
      <patternFill patternType="gray125"/>
    </fill>
    <fill>
      <patternFill patternType="solid">
        <fgColor theme="4" tint="0.59999389629810485"/>
        <bgColor indexed="64"/>
      </patternFill>
    </fill>
    <fill>
      <patternFill patternType="solid">
        <fgColor theme="9" tint="0.59999389629810485"/>
        <bgColor indexed="64"/>
      </patternFill>
    </fill>
    <fill>
      <patternFill patternType="solid">
        <fgColor rgb="FFFFFF99"/>
        <bgColor indexed="64"/>
      </patternFill>
    </fill>
  </fills>
  <borders count="39">
    <border>
      <left/>
      <right/>
      <top/>
      <bottom/>
      <diagonal/>
    </border>
    <border>
      <left style="medium">
        <color theme="0" tint="-0.34998626667073579"/>
      </left>
      <right/>
      <top style="medium">
        <color theme="0" tint="-0.34998626667073579"/>
      </top>
      <bottom/>
      <diagonal/>
    </border>
    <border>
      <left/>
      <right style="medium">
        <color theme="0" tint="-0.34998626667073579"/>
      </right>
      <top style="medium">
        <color theme="0" tint="-0.34998626667073579"/>
      </top>
      <bottom/>
      <diagonal/>
    </border>
    <border>
      <left/>
      <right/>
      <top style="medium">
        <color theme="0" tint="-0.34998626667073579"/>
      </top>
      <bottom/>
      <diagonal/>
    </border>
    <border>
      <left style="thin">
        <color theme="0" tint="-0.34998626667073579"/>
      </left>
      <right style="thin">
        <color theme="0" tint="-0.34998626667073579"/>
      </right>
      <top style="medium">
        <color theme="0" tint="-0.34998626667073579"/>
      </top>
      <bottom style="thin">
        <color theme="0" tint="-0.34998626667073579"/>
      </bottom>
      <diagonal/>
    </border>
    <border>
      <left style="thin">
        <color theme="0" tint="-0.34998626667073579"/>
      </left>
      <right style="medium">
        <color theme="0" tint="-0.34998626667073579"/>
      </right>
      <top style="medium">
        <color theme="0" tint="-0.34998626667073579"/>
      </top>
      <bottom style="thin">
        <color theme="0" tint="-0.34998626667073579"/>
      </bottom>
      <diagonal/>
    </border>
    <border>
      <left style="medium">
        <color theme="0" tint="-0.34998626667073579"/>
      </left>
      <right/>
      <top/>
      <bottom/>
      <diagonal/>
    </border>
    <border>
      <left/>
      <right style="medium">
        <color theme="0" tint="-0.34998626667073579"/>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medium">
        <color theme="0" tint="-0.34998626667073579"/>
      </right>
      <top style="thin">
        <color theme="0" tint="-0.34998626667073579"/>
      </top>
      <bottom style="thin">
        <color theme="0" tint="-0.34998626667073579"/>
      </bottom>
      <diagonal/>
    </border>
    <border>
      <left style="medium">
        <color theme="0" tint="-0.34998626667073579"/>
      </left>
      <right/>
      <top/>
      <bottom style="medium">
        <color theme="0" tint="-0.34998626667073579"/>
      </bottom>
      <diagonal/>
    </border>
    <border>
      <left/>
      <right style="medium">
        <color theme="0" tint="-0.34998626667073579"/>
      </right>
      <top/>
      <bottom style="medium">
        <color theme="0" tint="-0.34998626667073579"/>
      </bottom>
      <diagonal/>
    </border>
    <border>
      <left/>
      <right/>
      <top/>
      <bottom style="medium">
        <color theme="0" tint="-0.34998626667073579"/>
      </bottom>
      <diagonal/>
    </border>
    <border>
      <left style="thin">
        <color theme="0" tint="-0.34998626667073579"/>
      </left>
      <right style="thin">
        <color theme="0" tint="-0.34998626667073579"/>
      </right>
      <top style="thin">
        <color theme="0" tint="-0.34998626667073579"/>
      </top>
      <bottom style="medium">
        <color theme="0" tint="-0.34998626667073579"/>
      </bottom>
      <diagonal/>
    </border>
    <border>
      <left style="thin">
        <color theme="0" tint="-0.34998626667073579"/>
      </left>
      <right style="medium">
        <color theme="0" tint="-0.34998626667073579"/>
      </right>
      <top style="thin">
        <color theme="0" tint="-0.34998626667073579"/>
      </top>
      <bottom style="medium">
        <color theme="0" tint="-0.34998626667073579"/>
      </bottom>
      <diagonal/>
    </border>
    <border>
      <left style="medium">
        <color theme="0" tint="-0.34998626667073579"/>
      </left>
      <right/>
      <top style="medium">
        <color theme="0" tint="-0.34998626667073579"/>
      </top>
      <bottom style="medium">
        <color theme="0" tint="-0.34998626667073579"/>
      </bottom>
      <diagonal/>
    </border>
    <border>
      <left/>
      <right/>
      <top style="medium">
        <color theme="0" tint="-0.34998626667073579"/>
      </top>
      <bottom style="medium">
        <color theme="0" tint="-0.34998626667073579"/>
      </bottom>
      <diagonal/>
    </border>
    <border>
      <left/>
      <right style="medium">
        <color theme="0" tint="-0.34998626667073579"/>
      </right>
      <top style="medium">
        <color theme="0" tint="-0.34998626667073579"/>
      </top>
      <bottom style="medium">
        <color theme="0" tint="-0.34998626667073579"/>
      </bottom>
      <diagonal/>
    </border>
    <border>
      <left style="medium">
        <color theme="0" tint="-0.34998626667073579"/>
      </left>
      <right style="thin">
        <color theme="0" tint="-0.34998626667073579"/>
      </right>
      <top style="medium">
        <color theme="0" tint="-0.34998626667073579"/>
      </top>
      <bottom style="thin">
        <color theme="0" tint="-0.34998626667073579"/>
      </bottom>
      <diagonal/>
    </border>
    <border>
      <left style="medium">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style="medium">
        <color theme="0" tint="-0.34998626667073579"/>
      </left>
      <right style="thin">
        <color theme="0" tint="-0.34998626667073579"/>
      </right>
      <top style="medium">
        <color theme="0" tint="-0.34998626667073579"/>
      </top>
      <bottom/>
      <diagonal/>
    </border>
    <border>
      <left style="thin">
        <color theme="0" tint="-0.34998626667073579"/>
      </left>
      <right style="thin">
        <color theme="0" tint="-0.34998626667073579"/>
      </right>
      <top style="medium">
        <color theme="0" tint="-0.34998626667073579"/>
      </top>
      <bottom/>
      <diagonal/>
    </border>
    <border>
      <left style="thin">
        <color theme="0" tint="-0.34998626667073579"/>
      </left>
      <right style="medium">
        <color theme="0" tint="-0.34998626667073579"/>
      </right>
      <top style="medium">
        <color theme="0" tint="-0.34998626667073579"/>
      </top>
      <bottom/>
      <diagonal/>
    </border>
    <border>
      <left style="medium">
        <color theme="0" tint="-0.34998626667073579"/>
      </left>
      <right style="thin">
        <color theme="0" tint="-0.34998626667073579"/>
      </right>
      <top style="thin">
        <color theme="0" tint="-0.34998626667073579"/>
      </top>
      <bottom style="medium">
        <color theme="0" tint="-0.34998626667073579"/>
      </bottom>
      <diagonal/>
    </border>
    <border>
      <left style="thin">
        <color theme="0" tint="-0.34998626667073579"/>
      </left>
      <right/>
      <top style="medium">
        <color theme="0" tint="-0.34998626667073579"/>
      </top>
      <bottom/>
      <diagonal/>
    </border>
    <border>
      <left/>
      <right style="medium">
        <color theme="0" tint="-0.34998626667073579"/>
      </right>
      <top style="thin">
        <color theme="0" tint="-0.34998626667073579"/>
      </top>
      <bottom style="thin">
        <color theme="0" tint="-0.34998626667073579"/>
      </bottom>
      <diagonal/>
    </border>
    <border>
      <left/>
      <right/>
      <top style="medium">
        <color theme="0" tint="-0.34998626667073579"/>
      </top>
      <bottom style="thin">
        <color theme="0" tint="-0.34998626667073579"/>
      </bottom>
      <diagonal/>
    </border>
    <border>
      <left/>
      <right style="medium">
        <color theme="0" tint="-0.34998626667073579"/>
      </right>
      <top style="medium">
        <color theme="0" tint="-0.34998626667073579"/>
      </top>
      <bottom style="thin">
        <color theme="0" tint="-0.34998626667073579"/>
      </bottom>
      <diagonal/>
    </border>
    <border>
      <left style="thin">
        <color theme="0" tint="-0.34998626667073579"/>
      </left>
      <right/>
      <top style="thin">
        <color theme="0" tint="-0.34998626667073579"/>
      </top>
      <bottom style="medium">
        <color theme="0" tint="-0.34998626667073579"/>
      </bottom>
      <diagonal/>
    </border>
    <border>
      <left/>
      <right style="medium">
        <color theme="0" tint="-0.34998626667073579"/>
      </right>
      <top style="thin">
        <color theme="0" tint="-0.34998626667073579"/>
      </top>
      <bottom style="medium">
        <color theme="0" tint="-0.34998626667073579"/>
      </bottom>
      <diagonal/>
    </border>
    <border>
      <left/>
      <right/>
      <top style="thin">
        <color theme="0" tint="-0.34998626667073579"/>
      </top>
      <bottom style="medium">
        <color theme="0" tint="-0.34998626667073579"/>
      </bottom>
      <diagonal/>
    </border>
    <border>
      <left style="medium">
        <color theme="0" tint="-0.34998626667073579"/>
      </left>
      <right style="thin">
        <color theme="0" tint="-0.34998626667073579"/>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bottom style="thin">
        <color theme="0" tint="-0.34998626667073579"/>
      </bottom>
      <diagonal/>
    </border>
    <border>
      <left style="thin">
        <color theme="0" tint="-0.34998626667073579"/>
      </left>
      <right style="medium">
        <color theme="0" tint="-0.34998626667073579"/>
      </right>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medium">
        <color theme="0" tint="-0.34998626667073579"/>
      </right>
      <top/>
      <bottom style="medium">
        <color theme="0" tint="-0.34998626667073579"/>
      </bottom>
      <diagonal/>
    </border>
  </borders>
  <cellStyleXfs count="7">
    <xf numFmtId="0" fontId="0" fillId="0" borderId="0"/>
    <xf numFmtId="43"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9" fontId="1" fillId="0" borderId="0" applyFont="0" applyFill="0" applyBorder="0" applyAlignment="0" applyProtection="0"/>
    <xf numFmtId="0" fontId="5" fillId="0" borderId="0" applyNumberFormat="0" applyFill="0" applyBorder="0" applyAlignment="0" applyProtection="0"/>
    <xf numFmtId="0" fontId="16" fillId="0" borderId="0"/>
  </cellStyleXfs>
  <cellXfs count="255">
    <xf numFmtId="0" fontId="0" fillId="0" borderId="0" xfId="0"/>
    <xf numFmtId="0" fontId="0" fillId="0" borderId="0" xfId="0" applyAlignment="1" applyProtection="1">
      <alignment vertical="center"/>
      <protection hidden="1"/>
    </xf>
    <xf numFmtId="0" fontId="3" fillId="0" borderId="0" xfId="0" applyFont="1" applyAlignment="1" applyProtection="1">
      <alignment vertical="center"/>
      <protection hidden="1"/>
    </xf>
    <xf numFmtId="0" fontId="13" fillId="0" borderId="0" xfId="0" applyFont="1" applyAlignment="1" applyProtection="1">
      <alignment horizontal="center" vertical="center" wrapText="1"/>
      <protection hidden="1"/>
    </xf>
    <xf numFmtId="0" fontId="9" fillId="0" borderId="0" xfId="0" applyFont="1" applyAlignment="1" applyProtection="1">
      <alignment vertical="center"/>
      <protection hidden="1"/>
    </xf>
    <xf numFmtId="0" fontId="17" fillId="0" borderId="0" xfId="6" applyFont="1" applyAlignment="1">
      <alignment horizontal="center" vertical="center" wrapText="1"/>
    </xf>
    <xf numFmtId="0" fontId="17" fillId="0" borderId="0" xfId="6" applyFont="1" applyAlignment="1">
      <alignment horizontal="center" vertical="center"/>
    </xf>
    <xf numFmtId="0" fontId="0" fillId="0" borderId="0" xfId="0" applyProtection="1">
      <protection hidden="1"/>
    </xf>
    <xf numFmtId="0" fontId="0" fillId="0" borderId="1" xfId="0" applyBorder="1" applyAlignment="1" applyProtection="1">
      <alignment vertical="center"/>
      <protection hidden="1"/>
    </xf>
    <xf numFmtId="0" fontId="0" fillId="0" borderId="2" xfId="0" applyBorder="1" applyAlignment="1" applyProtection="1">
      <alignment vertical="center"/>
      <protection hidden="1"/>
    </xf>
    <xf numFmtId="0" fontId="0" fillId="0" borderId="6" xfId="0" applyBorder="1" applyAlignment="1" applyProtection="1">
      <alignment vertical="center"/>
      <protection hidden="1"/>
    </xf>
    <xf numFmtId="0" fontId="0" fillId="0" borderId="7" xfId="0" applyBorder="1" applyAlignment="1" applyProtection="1">
      <alignment vertical="center"/>
      <protection hidden="1"/>
    </xf>
    <xf numFmtId="0" fontId="0" fillId="0" borderId="10" xfId="0" applyBorder="1" applyAlignment="1" applyProtection="1">
      <alignment vertical="center"/>
      <protection hidden="1"/>
    </xf>
    <xf numFmtId="0" fontId="0" fillId="0" borderId="11" xfId="0" applyBorder="1" applyAlignment="1" applyProtection="1">
      <alignment vertical="center"/>
      <protection hidden="1"/>
    </xf>
    <xf numFmtId="0" fontId="4" fillId="0" borderId="0" xfId="0" applyFont="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0" fillId="0" borderId="3" xfId="0" applyBorder="1" applyAlignment="1" applyProtection="1">
      <alignment vertical="center"/>
      <protection hidden="1"/>
    </xf>
    <xf numFmtId="0" fontId="7" fillId="0" borderId="0" xfId="0" applyFont="1" applyBorder="1" applyAlignment="1" applyProtection="1">
      <alignment horizontal="center" vertical="center"/>
      <protection hidden="1"/>
    </xf>
    <xf numFmtId="0" fontId="0" fillId="0" borderId="0" xfId="0" applyBorder="1" applyAlignment="1" applyProtection="1">
      <alignment vertical="center"/>
      <protection hidden="1"/>
    </xf>
    <xf numFmtId="0" fontId="0" fillId="0" borderId="12" xfId="0" applyBorder="1" applyAlignment="1" applyProtection="1">
      <alignment vertical="center"/>
      <protection hidden="1"/>
    </xf>
    <xf numFmtId="49" fontId="0" fillId="0" borderId="12" xfId="0" applyNumberFormat="1" applyBorder="1" applyAlignment="1" applyProtection="1">
      <alignment vertical="center"/>
      <protection hidden="1"/>
    </xf>
    <xf numFmtId="0" fontId="6" fillId="0" borderId="0" xfId="0" applyFont="1" applyFill="1" applyBorder="1" applyAlignment="1" applyProtection="1">
      <alignment horizontal="center" vertical="center"/>
      <protection hidden="1"/>
    </xf>
    <xf numFmtId="165" fontId="9" fillId="0" borderId="0" xfId="0" applyNumberFormat="1" applyFont="1" applyFill="1" applyBorder="1" applyAlignment="1" applyProtection="1">
      <alignment vertical="center"/>
      <protection hidden="1"/>
    </xf>
    <xf numFmtId="1" fontId="9" fillId="0" borderId="0" xfId="0" applyNumberFormat="1" applyFont="1" applyFill="1" applyBorder="1" applyAlignment="1" applyProtection="1">
      <alignment horizontal="center" vertical="center"/>
      <protection hidden="1"/>
    </xf>
    <xf numFmtId="0" fontId="0" fillId="0" borderId="7" xfId="0" applyFill="1" applyBorder="1" applyAlignment="1" applyProtection="1">
      <alignment vertical="center"/>
      <protection hidden="1"/>
    </xf>
    <xf numFmtId="0" fontId="0" fillId="0" borderId="12" xfId="0" applyBorder="1" applyAlignment="1" applyProtection="1">
      <alignment horizontal="center" vertical="center"/>
      <protection hidden="1"/>
    </xf>
    <xf numFmtId="0" fontId="8" fillId="2" borderId="22" xfId="0" applyFont="1" applyFill="1" applyBorder="1" applyAlignment="1" applyProtection="1">
      <alignment horizontal="center" vertical="center" wrapText="1"/>
      <protection hidden="1"/>
    </xf>
    <xf numFmtId="0" fontId="8" fillId="2" borderId="23" xfId="0" applyFont="1" applyFill="1" applyBorder="1" applyAlignment="1" applyProtection="1">
      <alignment horizontal="center" vertical="center" wrapText="1"/>
      <protection hidden="1"/>
    </xf>
    <xf numFmtId="0" fontId="0" fillId="0" borderId="0" xfId="0" applyAlignment="1" applyProtection="1">
      <alignment horizontal="center"/>
      <protection hidden="1"/>
    </xf>
    <xf numFmtId="49" fontId="9" fillId="0" borderId="18" xfId="0" applyNumberFormat="1" applyFont="1" applyBorder="1" applyAlignment="1" applyProtection="1">
      <alignment horizontal="center" vertical="center"/>
      <protection hidden="1"/>
    </xf>
    <xf numFmtId="1" fontId="9" fillId="0" borderId="4" xfId="0" applyNumberFormat="1" applyFont="1" applyFill="1" applyBorder="1" applyAlignment="1" applyProtection="1">
      <alignment horizontal="center" vertical="center"/>
      <protection hidden="1"/>
    </xf>
    <xf numFmtId="49" fontId="9" fillId="0" borderId="19" xfId="0" applyNumberFormat="1" applyFont="1" applyBorder="1" applyAlignment="1" applyProtection="1">
      <alignment horizontal="center" vertical="center"/>
      <protection hidden="1"/>
    </xf>
    <xf numFmtId="1" fontId="9" fillId="0" borderId="8" xfId="0" applyNumberFormat="1" applyFont="1" applyFill="1" applyBorder="1" applyAlignment="1" applyProtection="1">
      <alignment horizontal="center" vertical="center"/>
      <protection hidden="1"/>
    </xf>
    <xf numFmtId="49" fontId="9" fillId="0" borderId="25" xfId="0" applyNumberFormat="1" applyFont="1" applyBorder="1" applyAlignment="1" applyProtection="1">
      <alignment horizontal="center" vertical="center"/>
      <protection hidden="1"/>
    </xf>
    <xf numFmtId="1" fontId="9" fillId="0" borderId="13" xfId="0" applyNumberFormat="1" applyFont="1" applyFill="1" applyBorder="1" applyAlignment="1" applyProtection="1">
      <alignment horizontal="center" vertical="center"/>
      <protection hidden="1"/>
    </xf>
    <xf numFmtId="0" fontId="0" fillId="0" borderId="0" xfId="0" applyFill="1" applyAlignment="1" applyProtection="1">
      <alignment vertical="center"/>
      <protection hidden="1"/>
    </xf>
    <xf numFmtId="0" fontId="11" fillId="0" borderId="7" xfId="0" applyFont="1" applyBorder="1" applyAlignment="1" applyProtection="1">
      <alignment horizontal="center" vertical="center"/>
      <protection hidden="1"/>
    </xf>
    <xf numFmtId="0" fontId="0" fillId="0" borderId="0" xfId="0" applyAlignment="1" applyProtection="1">
      <alignment horizontal="right" vertical="center"/>
      <protection hidden="1"/>
    </xf>
    <xf numFmtId="0" fontId="14" fillId="0" borderId="7" xfId="0" applyFont="1" applyBorder="1" applyAlignment="1" applyProtection="1">
      <alignment horizontal="justify" vertical="center" wrapText="1"/>
      <protection hidden="1"/>
    </xf>
    <xf numFmtId="0" fontId="5" fillId="0" borderId="7" xfId="5" applyBorder="1" applyAlignment="1" applyProtection="1">
      <alignment vertical="center"/>
      <protection hidden="1"/>
    </xf>
    <xf numFmtId="0" fontId="2" fillId="0" borderId="6" xfId="0" applyFont="1" applyBorder="1" applyAlignment="1" applyProtection="1">
      <alignment horizontal="center" vertical="center"/>
      <protection hidden="1"/>
    </xf>
    <xf numFmtId="0" fontId="2" fillId="0" borderId="0" xfId="0" applyFont="1" applyFill="1" applyBorder="1" applyAlignment="1" applyProtection="1">
      <alignment horizontal="center" vertical="center"/>
      <protection hidden="1"/>
    </xf>
    <xf numFmtId="0" fontId="0" fillId="0" borderId="0" xfId="0" applyFill="1" applyBorder="1" applyAlignment="1" applyProtection="1">
      <alignment vertical="center"/>
      <protection hidden="1"/>
    </xf>
    <xf numFmtId="0" fontId="0" fillId="0" borderId="0" xfId="0" applyFill="1" applyBorder="1" applyAlignment="1" applyProtection="1">
      <alignment horizontal="left" vertical="center"/>
      <protection hidden="1"/>
    </xf>
    <xf numFmtId="9" fontId="0" fillId="0" borderId="0" xfId="4" applyFont="1" applyFill="1" applyBorder="1" applyAlignment="1" applyProtection="1">
      <alignment horizontal="center" vertical="center"/>
      <protection hidden="1"/>
    </xf>
    <xf numFmtId="0" fontId="0" fillId="0" borderId="6" xfId="0" applyFill="1" applyBorder="1" applyAlignment="1" applyProtection="1">
      <alignment horizontal="center" vertical="center"/>
      <protection hidden="1"/>
    </xf>
    <xf numFmtId="0" fontId="0" fillId="0" borderId="6" xfId="0" applyBorder="1" applyAlignment="1" applyProtection="1">
      <alignment horizontal="center" vertical="center"/>
      <protection hidden="1"/>
    </xf>
    <xf numFmtId="0" fontId="0" fillId="0" borderId="0" xfId="0" applyFill="1" applyAlignment="1" applyProtection="1">
      <alignment horizontal="right" vertical="center"/>
      <protection hidden="1"/>
    </xf>
    <xf numFmtId="166" fontId="9" fillId="3" borderId="8" xfId="0" applyNumberFormat="1" applyFont="1" applyFill="1" applyBorder="1" applyAlignment="1" applyProtection="1">
      <alignment horizontal="center" vertical="center"/>
      <protection locked="0" hidden="1"/>
    </xf>
    <xf numFmtId="9" fontId="9" fillId="3" borderId="8" xfId="4" applyFont="1" applyFill="1" applyBorder="1" applyAlignment="1" applyProtection="1">
      <alignment horizontal="center" vertical="center"/>
      <protection locked="0" hidden="1"/>
    </xf>
    <xf numFmtId="9" fontId="9" fillId="3" borderId="13" xfId="4" applyFont="1" applyFill="1" applyBorder="1" applyAlignment="1" applyProtection="1">
      <alignment horizontal="center" vertical="center"/>
      <protection locked="0" hidden="1"/>
    </xf>
    <xf numFmtId="0" fontId="19" fillId="0" borderId="0" xfId="0" applyFont="1" applyBorder="1" applyAlignment="1" applyProtection="1">
      <alignment horizontal="center" vertical="center" wrapText="1"/>
      <protection hidden="1"/>
    </xf>
    <xf numFmtId="0" fontId="19" fillId="0" borderId="7" xfId="0" applyFont="1" applyBorder="1" applyAlignment="1" applyProtection="1">
      <alignment horizontal="center" vertical="center" wrapText="1"/>
      <protection hidden="1"/>
    </xf>
    <xf numFmtId="0" fontId="0" fillId="0" borderId="0" xfId="0" applyBorder="1" applyAlignment="1" applyProtection="1">
      <alignment horizontal="justify" vertical="center" wrapText="1"/>
      <protection hidden="1"/>
    </xf>
    <xf numFmtId="0" fontId="0" fillId="0" borderId="7" xfId="0" applyBorder="1" applyAlignment="1" applyProtection="1">
      <alignment horizontal="justify" vertical="center" wrapText="1"/>
      <protection hidden="1"/>
    </xf>
    <xf numFmtId="49" fontId="9" fillId="4" borderId="8" xfId="0" applyNumberFormat="1" applyFont="1" applyFill="1" applyBorder="1" applyAlignment="1" applyProtection="1">
      <alignment horizontal="center" vertical="center"/>
      <protection locked="0" hidden="1"/>
    </xf>
    <xf numFmtId="49" fontId="9" fillId="4" borderId="13" xfId="0" applyNumberFormat="1" applyFont="1" applyFill="1" applyBorder="1" applyAlignment="1" applyProtection="1">
      <alignment horizontal="center" vertical="center"/>
      <protection locked="0" hidden="1"/>
    </xf>
    <xf numFmtId="49" fontId="9" fillId="4" borderId="4" xfId="0" applyNumberFormat="1" applyFont="1" applyFill="1" applyBorder="1" applyAlignment="1" applyProtection="1">
      <alignment horizontal="center" vertical="center"/>
      <protection locked="0" hidden="1"/>
    </xf>
    <xf numFmtId="0" fontId="21" fillId="0" borderId="0" xfId="0" applyFont="1" applyFill="1" applyAlignment="1" applyProtection="1">
      <alignment horizontal="left" vertical="center" wrapText="1"/>
      <protection hidden="1"/>
    </xf>
    <xf numFmtId="0" fontId="0" fillId="0" borderId="0" xfId="0" applyFont="1" applyBorder="1" applyAlignment="1" applyProtection="1">
      <alignment horizontal="right" vertical="center"/>
      <protection hidden="1"/>
    </xf>
    <xf numFmtId="0" fontId="0" fillId="0" borderId="15" xfId="0" applyBorder="1" applyAlignment="1" applyProtection="1">
      <alignment vertical="center"/>
      <protection hidden="1"/>
    </xf>
    <xf numFmtId="0" fontId="0" fillId="0" borderId="16" xfId="0" applyBorder="1" applyAlignment="1" applyProtection="1">
      <alignment vertical="center"/>
      <protection hidden="1"/>
    </xf>
    <xf numFmtId="0" fontId="0" fillId="0" borderId="17" xfId="0" applyBorder="1" applyAlignment="1" applyProtection="1">
      <alignment vertical="center"/>
      <protection hidden="1"/>
    </xf>
    <xf numFmtId="49" fontId="9" fillId="0" borderId="33" xfId="0" applyNumberFormat="1" applyFont="1" applyBorder="1" applyAlignment="1" applyProtection="1">
      <alignment horizontal="center" vertical="center"/>
      <protection hidden="1"/>
    </xf>
    <xf numFmtId="166" fontId="9" fillId="3" borderId="34" xfId="0" applyNumberFormat="1" applyFont="1" applyFill="1" applyBorder="1" applyAlignment="1" applyProtection="1">
      <alignment horizontal="center" vertical="center"/>
      <protection locked="0" hidden="1"/>
    </xf>
    <xf numFmtId="9" fontId="9" fillId="3" borderId="34" xfId="4" applyFont="1" applyFill="1" applyBorder="1" applyAlignment="1" applyProtection="1">
      <alignment horizontal="center" vertical="center"/>
      <protection locked="0" hidden="1"/>
    </xf>
    <xf numFmtId="49" fontId="9" fillId="3" borderId="36" xfId="0" applyNumberFormat="1" applyFont="1" applyFill="1" applyBorder="1" applyAlignment="1" applyProtection="1">
      <alignment horizontal="center" vertical="center"/>
      <protection locked="0" hidden="1"/>
    </xf>
    <xf numFmtId="0" fontId="0" fillId="0" borderId="0" xfId="0" applyFont="1" applyFill="1" applyBorder="1" applyAlignment="1" applyProtection="1">
      <alignment horizontal="right" vertical="center"/>
      <protection hidden="1"/>
    </xf>
    <xf numFmtId="0" fontId="0" fillId="0" borderId="0" xfId="0" applyFill="1" applyBorder="1" applyAlignment="1" applyProtection="1">
      <alignment horizontal="right" vertical="center"/>
      <protection hidden="1"/>
    </xf>
    <xf numFmtId="166" fontId="9" fillId="3" borderId="37" xfId="0" applyNumberFormat="1" applyFont="1" applyFill="1" applyBorder="1" applyAlignment="1" applyProtection="1">
      <alignment horizontal="center" vertical="center"/>
      <protection locked="0" hidden="1"/>
    </xf>
    <xf numFmtId="0" fontId="12" fillId="0" borderId="0" xfId="0" applyFont="1" applyBorder="1" applyAlignment="1" applyProtection="1">
      <alignment horizontal="center" vertical="center" wrapText="1"/>
      <protection hidden="1"/>
    </xf>
    <xf numFmtId="0" fontId="0" fillId="0" borderId="0" xfId="0" applyFont="1" applyFill="1" applyBorder="1" applyAlignment="1" applyProtection="1">
      <alignment horizontal="left" vertical="center"/>
      <protection hidden="1"/>
    </xf>
    <xf numFmtId="0" fontId="15" fillId="0" borderId="0" xfId="0" applyFont="1" applyBorder="1" applyAlignment="1" applyProtection="1">
      <alignment horizontal="right" vertical="center"/>
      <protection hidden="1"/>
    </xf>
    <xf numFmtId="0" fontId="0" fillId="0" borderId="0" xfId="0" applyBorder="1" applyAlignment="1" applyProtection="1">
      <alignment horizontal="right" vertical="center"/>
      <protection hidden="1"/>
    </xf>
    <xf numFmtId="0" fontId="0" fillId="0" borderId="7" xfId="0" applyFont="1" applyBorder="1" applyAlignment="1" applyProtection="1">
      <alignment horizontal="right" vertical="center"/>
      <protection hidden="1"/>
    </xf>
    <xf numFmtId="0" fontId="2" fillId="0" borderId="0" xfId="0" applyFont="1" applyBorder="1" applyAlignment="1" applyProtection="1">
      <alignment horizontal="center" vertical="center"/>
      <protection hidden="1"/>
    </xf>
    <xf numFmtId="0" fontId="0" fillId="3" borderId="0" xfId="0" applyFill="1" applyBorder="1" applyAlignment="1" applyProtection="1">
      <alignment horizontal="center" vertical="center"/>
      <protection locked="0" hidden="1"/>
    </xf>
    <xf numFmtId="0" fontId="0" fillId="0" borderId="0" xfId="0" applyBorder="1" applyAlignment="1" applyProtection="1">
      <alignment horizontal="justify" vertical="center"/>
      <protection hidden="1"/>
    </xf>
    <xf numFmtId="0" fontId="0" fillId="0" borderId="3" xfId="0" applyBorder="1" applyAlignment="1" applyProtection="1">
      <alignment horizontal="center" vertical="center"/>
      <protection hidden="1"/>
    </xf>
    <xf numFmtId="170" fontId="2" fillId="4" borderId="0" xfId="0" applyNumberFormat="1" applyFont="1" applyFill="1" applyBorder="1" applyAlignment="1" applyProtection="1">
      <alignment horizontal="center" vertical="center"/>
      <protection locked="0" hidden="1"/>
    </xf>
    <xf numFmtId="49" fontId="9" fillId="3" borderId="34" xfId="0" applyNumberFormat="1" applyFont="1" applyFill="1" applyBorder="1" applyAlignment="1" applyProtection="1">
      <alignment horizontal="center" vertical="center"/>
      <protection locked="0" hidden="1"/>
    </xf>
    <xf numFmtId="165" fontId="9" fillId="4" borderId="34" xfId="0" applyNumberFormat="1" applyFont="1" applyFill="1" applyBorder="1" applyAlignment="1" applyProtection="1">
      <alignment horizontal="left" vertical="center"/>
      <protection locked="0" hidden="1"/>
    </xf>
    <xf numFmtId="165" fontId="9" fillId="4" borderId="8" xfId="0" applyNumberFormat="1" applyFont="1" applyFill="1" applyBorder="1" applyAlignment="1" applyProtection="1">
      <alignment horizontal="left" vertical="center"/>
      <protection locked="0" hidden="1"/>
    </xf>
    <xf numFmtId="165" fontId="9" fillId="4" borderId="13" xfId="0" applyNumberFormat="1" applyFont="1" applyFill="1" applyBorder="1" applyAlignment="1" applyProtection="1">
      <alignment horizontal="left" vertical="center"/>
      <protection locked="0" hidden="1"/>
    </xf>
    <xf numFmtId="4" fontId="9" fillId="4" borderId="34" xfId="0" applyNumberFormat="1" applyFont="1" applyFill="1" applyBorder="1" applyAlignment="1" applyProtection="1">
      <alignment horizontal="right" vertical="center"/>
      <protection locked="0" hidden="1"/>
    </xf>
    <xf numFmtId="4" fontId="9" fillId="4" borderId="8" xfId="0" applyNumberFormat="1" applyFont="1" applyFill="1" applyBorder="1" applyAlignment="1" applyProtection="1">
      <alignment horizontal="right" vertical="center"/>
      <protection locked="0" hidden="1"/>
    </xf>
    <xf numFmtId="4" fontId="9" fillId="4" borderId="13" xfId="0" applyNumberFormat="1" applyFont="1" applyFill="1" applyBorder="1" applyAlignment="1" applyProtection="1">
      <alignment horizontal="right" vertical="center"/>
      <protection locked="0" hidden="1"/>
    </xf>
    <xf numFmtId="3" fontId="9" fillId="4" borderId="35" xfId="4" applyNumberFormat="1" applyFont="1" applyFill="1" applyBorder="1" applyAlignment="1" applyProtection="1">
      <alignment horizontal="right" vertical="center"/>
      <protection locked="0" hidden="1"/>
    </xf>
    <xf numFmtId="166" fontId="9" fillId="4" borderId="35" xfId="4" applyNumberFormat="1" applyFont="1" applyFill="1" applyBorder="1" applyAlignment="1" applyProtection="1">
      <alignment horizontal="right" vertical="center"/>
      <protection locked="0" hidden="1"/>
    </xf>
    <xf numFmtId="3" fontId="9" fillId="4" borderId="20" xfId="4" applyNumberFormat="1" applyFont="1" applyFill="1" applyBorder="1" applyAlignment="1" applyProtection="1">
      <alignment horizontal="right" vertical="center"/>
      <protection locked="0" hidden="1"/>
    </xf>
    <xf numFmtId="166" fontId="9" fillId="4" borderId="20" xfId="4" applyNumberFormat="1" applyFont="1" applyFill="1" applyBorder="1" applyAlignment="1" applyProtection="1">
      <alignment horizontal="right" vertical="center"/>
      <protection locked="0" hidden="1"/>
    </xf>
    <xf numFmtId="3" fontId="9" fillId="4" borderId="30" xfId="4" applyNumberFormat="1" applyFont="1" applyFill="1" applyBorder="1" applyAlignment="1" applyProtection="1">
      <alignment horizontal="right" vertical="center"/>
      <protection locked="0" hidden="1"/>
    </xf>
    <xf numFmtId="166" fontId="9" fillId="4" borderId="30" xfId="4" applyNumberFormat="1" applyFont="1" applyFill="1" applyBorder="1" applyAlignment="1" applyProtection="1">
      <alignment horizontal="right" vertical="center"/>
      <protection locked="0" hidden="1"/>
    </xf>
    <xf numFmtId="165" fontId="9" fillId="4" borderId="4" xfId="0" applyNumberFormat="1" applyFont="1" applyFill="1" applyBorder="1" applyAlignment="1" applyProtection="1">
      <alignment horizontal="center" vertical="center"/>
      <protection locked="0" hidden="1"/>
    </xf>
    <xf numFmtId="165" fontId="9" fillId="4" borderId="8" xfId="0" applyNumberFormat="1" applyFont="1" applyFill="1" applyBorder="1" applyAlignment="1" applyProtection="1">
      <alignment horizontal="center" vertical="center"/>
      <protection locked="0" hidden="1"/>
    </xf>
    <xf numFmtId="165" fontId="9" fillId="4" borderId="13" xfId="0" applyNumberFormat="1" applyFont="1" applyFill="1" applyBorder="1" applyAlignment="1" applyProtection="1">
      <alignment horizontal="center" vertical="center"/>
      <protection locked="0" hidden="1"/>
    </xf>
    <xf numFmtId="0" fontId="2" fillId="0" borderId="0" xfId="0" applyFont="1" applyBorder="1" applyAlignment="1" applyProtection="1">
      <alignment horizontal="center" vertical="center" wrapText="1"/>
      <protection hidden="1"/>
    </xf>
    <xf numFmtId="0" fontId="2" fillId="0" borderId="0" xfId="0" applyFont="1" applyBorder="1" applyAlignment="1" applyProtection="1">
      <alignment vertical="center"/>
      <protection hidden="1"/>
    </xf>
    <xf numFmtId="0" fontId="0" fillId="0" borderId="0" xfId="0" applyFill="1" applyBorder="1" applyAlignment="1" applyProtection="1">
      <alignment horizontal="center" vertical="center" wrapText="1"/>
      <protection hidden="1"/>
    </xf>
    <xf numFmtId="49" fontId="9" fillId="3" borderId="34" xfId="0" applyNumberFormat="1" applyFont="1" applyFill="1" applyBorder="1" applyAlignment="1" applyProtection="1">
      <alignment horizontal="left" vertical="center"/>
      <protection locked="0" hidden="1"/>
    </xf>
    <xf numFmtId="49" fontId="9" fillId="3" borderId="8" xfId="0" applyNumberFormat="1" applyFont="1" applyFill="1" applyBorder="1" applyAlignment="1" applyProtection="1">
      <alignment horizontal="left" vertical="center"/>
      <protection locked="0" hidden="1"/>
    </xf>
    <xf numFmtId="49" fontId="9" fillId="3" borderId="37" xfId="0" applyNumberFormat="1" applyFont="1" applyFill="1" applyBorder="1" applyAlignment="1" applyProtection="1">
      <alignment horizontal="left" vertical="center"/>
      <protection locked="0" hidden="1"/>
    </xf>
    <xf numFmtId="0" fontId="2" fillId="0" borderId="0" xfId="0" applyFont="1" applyBorder="1" applyAlignment="1" applyProtection="1">
      <alignment horizontal="left" vertical="center"/>
      <protection hidden="1"/>
    </xf>
    <xf numFmtId="9" fontId="0" fillId="0" borderId="0" xfId="0" applyNumberFormat="1" applyAlignment="1" applyProtection="1">
      <alignment vertical="center"/>
      <protection hidden="1"/>
    </xf>
    <xf numFmtId="0" fontId="24" fillId="0" borderId="0" xfId="0" applyFont="1" applyFill="1" applyAlignment="1" applyProtection="1">
      <alignment vertical="center"/>
      <protection hidden="1"/>
    </xf>
    <xf numFmtId="0" fontId="7" fillId="0" borderId="0" xfId="0" applyFont="1" applyFill="1" applyBorder="1" applyAlignment="1" applyProtection="1">
      <alignment horizontal="center" vertical="center"/>
      <protection hidden="1"/>
    </xf>
    <xf numFmtId="0" fontId="8" fillId="0" borderId="0" xfId="0" applyFont="1" applyFill="1" applyBorder="1" applyAlignment="1" applyProtection="1">
      <alignment horizontal="center" vertical="center" wrapText="1"/>
      <protection hidden="1"/>
    </xf>
    <xf numFmtId="49" fontId="7" fillId="0" borderId="0" xfId="0" applyNumberFormat="1" applyFont="1" applyFill="1" applyBorder="1" applyAlignment="1" applyProtection="1">
      <alignment horizontal="center" vertical="center"/>
      <protection hidden="1"/>
    </xf>
    <xf numFmtId="0" fontId="0" fillId="0" borderId="0" xfId="0" applyFill="1" applyAlignment="1" applyProtection="1">
      <alignment horizontal="left" vertical="center" wrapText="1"/>
      <protection hidden="1"/>
    </xf>
    <xf numFmtId="0" fontId="0" fillId="0" borderId="0" xfId="0" applyBorder="1" applyAlignment="1" applyProtection="1">
      <alignment horizontal="left" vertical="center"/>
      <protection hidden="1"/>
    </xf>
    <xf numFmtId="0" fontId="0" fillId="0" borderId="3" xfId="0" applyFont="1" applyBorder="1" applyAlignment="1" applyProtection="1">
      <alignment horizontal="center" vertical="center" wrapText="1"/>
      <protection hidden="1"/>
    </xf>
    <xf numFmtId="0" fontId="0" fillId="0" borderId="2" xfId="0" applyFont="1" applyBorder="1" applyAlignment="1" applyProtection="1">
      <alignment horizontal="center" vertical="center" wrapText="1"/>
      <protection hidden="1"/>
    </xf>
    <xf numFmtId="0" fontId="0" fillId="0" borderId="0" xfId="0" applyBorder="1" applyAlignment="1" applyProtection="1">
      <alignment horizontal="center" vertical="center"/>
      <protection hidden="1"/>
    </xf>
    <xf numFmtId="49" fontId="9" fillId="4" borderId="13" xfId="0" applyNumberFormat="1" applyFont="1" applyFill="1" applyBorder="1" applyAlignment="1" applyProtection="1">
      <alignment horizontal="left" vertical="center"/>
      <protection locked="0" hidden="1"/>
    </xf>
    <xf numFmtId="49" fontId="9" fillId="3" borderId="13" xfId="0" applyNumberFormat="1" applyFont="1" applyFill="1" applyBorder="1" applyAlignment="1" applyProtection="1">
      <alignment horizontal="center" vertical="center"/>
      <protection locked="0" hidden="1"/>
    </xf>
    <xf numFmtId="49" fontId="9" fillId="3" borderId="14" xfId="0" applyNumberFormat="1" applyFont="1" applyFill="1" applyBorder="1" applyAlignment="1" applyProtection="1">
      <alignment horizontal="center" vertical="center"/>
      <protection locked="0" hidden="1"/>
    </xf>
    <xf numFmtId="49" fontId="9" fillId="4" borderId="8" xfId="0" applyNumberFormat="1" applyFont="1" applyFill="1" applyBorder="1" applyAlignment="1" applyProtection="1">
      <alignment horizontal="left" vertical="center"/>
      <protection locked="0" hidden="1"/>
    </xf>
    <xf numFmtId="49" fontId="9" fillId="3" borderId="8" xfId="0" applyNumberFormat="1" applyFont="1" applyFill="1" applyBorder="1" applyAlignment="1" applyProtection="1">
      <alignment horizontal="center" vertical="center"/>
      <protection locked="0" hidden="1"/>
    </xf>
    <xf numFmtId="49" fontId="9" fillId="3" borderId="9" xfId="0" applyNumberFormat="1" applyFont="1" applyFill="1" applyBorder="1" applyAlignment="1" applyProtection="1">
      <alignment horizontal="center" vertical="center"/>
      <protection locked="0" hidden="1"/>
    </xf>
    <xf numFmtId="0" fontId="2" fillId="2" borderId="23" xfId="0" applyFont="1" applyFill="1" applyBorder="1" applyAlignment="1" applyProtection="1">
      <alignment horizontal="center" vertical="center" wrapText="1"/>
      <protection hidden="1"/>
    </xf>
    <xf numFmtId="49" fontId="9" fillId="3" borderId="4" xfId="0" applyNumberFormat="1" applyFont="1" applyFill="1" applyBorder="1" applyAlignment="1" applyProtection="1">
      <alignment horizontal="center" vertical="center"/>
      <protection locked="0" hidden="1"/>
    </xf>
    <xf numFmtId="49" fontId="9" fillId="4" borderId="4" xfId="0" applyNumberFormat="1" applyFont="1" applyFill="1" applyBorder="1" applyAlignment="1" applyProtection="1">
      <alignment horizontal="left" vertical="center"/>
      <protection locked="0" hidden="1"/>
    </xf>
    <xf numFmtId="0" fontId="8" fillId="2" borderId="13" xfId="0" applyFont="1" applyFill="1" applyBorder="1" applyAlignment="1" applyProtection="1">
      <alignment horizontal="center" vertical="center" wrapText="1"/>
      <protection hidden="1"/>
    </xf>
    <xf numFmtId="0" fontId="13" fillId="2" borderId="13" xfId="0" applyFont="1" applyFill="1" applyBorder="1" applyAlignment="1" applyProtection="1">
      <alignment horizontal="center" vertical="center" wrapText="1"/>
      <protection hidden="1"/>
    </xf>
    <xf numFmtId="49" fontId="9" fillId="4" borderId="37" xfId="0" applyNumberFormat="1" applyFont="1" applyFill="1" applyBorder="1" applyAlignment="1" applyProtection="1">
      <alignment horizontal="left" vertical="center"/>
      <protection locked="0" hidden="1"/>
    </xf>
    <xf numFmtId="0" fontId="6" fillId="0" borderId="0" xfId="0" applyFont="1" applyBorder="1" applyAlignment="1" applyProtection="1">
      <alignment horizontal="right" vertical="center"/>
      <protection hidden="1"/>
    </xf>
    <xf numFmtId="49" fontId="9" fillId="4" borderId="34" xfId="0" applyNumberFormat="1" applyFont="1" applyFill="1" applyBorder="1" applyAlignment="1" applyProtection="1">
      <alignment horizontal="left" vertical="center"/>
      <protection locked="0" hidden="1"/>
    </xf>
    <xf numFmtId="0" fontId="2" fillId="0" borderId="0" xfId="0" applyFont="1" applyFill="1" applyBorder="1" applyAlignment="1" applyProtection="1">
      <alignment horizontal="center" vertical="center" wrapText="1"/>
      <protection hidden="1"/>
    </xf>
    <xf numFmtId="0" fontId="10" fillId="0" borderId="7" xfId="0" applyFont="1" applyFill="1" applyBorder="1" applyAlignment="1" applyProtection="1">
      <alignment horizontal="center" vertical="center" wrapText="1"/>
      <protection hidden="1"/>
    </xf>
    <xf numFmtId="0" fontId="6" fillId="0" borderId="0" xfId="0" applyFont="1" applyFill="1" applyBorder="1" applyAlignment="1" applyProtection="1">
      <alignment horizontal="right" vertical="center"/>
      <protection hidden="1"/>
    </xf>
    <xf numFmtId="167" fontId="21" fillId="0" borderId="0" xfId="2" applyNumberFormat="1" applyFont="1" applyFill="1" applyBorder="1" applyAlignment="1" applyProtection="1">
      <alignment horizontal="left"/>
      <protection hidden="1"/>
    </xf>
    <xf numFmtId="168" fontId="21" fillId="0" borderId="0" xfId="1" applyNumberFormat="1" applyFont="1" applyFill="1" applyBorder="1" applyAlignment="1" applyProtection="1">
      <alignment horizontal="left"/>
      <protection hidden="1"/>
    </xf>
    <xf numFmtId="0" fontId="21" fillId="0" borderId="0" xfId="0" applyFont="1" applyFill="1" applyBorder="1" applyAlignment="1" applyProtection="1">
      <alignment horizontal="left" vertical="center"/>
      <protection hidden="1"/>
    </xf>
    <xf numFmtId="0" fontId="21" fillId="0" borderId="0" xfId="0" applyFont="1" applyFill="1" applyBorder="1" applyAlignment="1" applyProtection="1">
      <alignment horizontal="left"/>
      <protection hidden="1"/>
    </xf>
    <xf numFmtId="0" fontId="21" fillId="0" borderId="0" xfId="0" applyFont="1" applyFill="1" applyBorder="1" applyProtection="1">
      <protection hidden="1"/>
    </xf>
    <xf numFmtId="0" fontId="21" fillId="0" borderId="0" xfId="0" applyFont="1" applyFill="1" applyBorder="1" applyAlignment="1" applyProtection="1">
      <alignment horizontal="center" vertical="center"/>
      <protection hidden="1"/>
    </xf>
    <xf numFmtId="167" fontId="21" fillId="0" borderId="0" xfId="2" applyNumberFormat="1" applyFont="1" applyFill="1" applyBorder="1" applyAlignment="1" applyProtection="1">
      <alignment horizontal="center" vertical="center"/>
      <protection hidden="1"/>
    </xf>
    <xf numFmtId="168" fontId="21" fillId="0" borderId="0" xfId="1" applyNumberFormat="1" applyFont="1" applyFill="1" applyBorder="1" applyAlignment="1" applyProtection="1">
      <alignment horizontal="center" vertical="center"/>
      <protection hidden="1"/>
    </xf>
    <xf numFmtId="0" fontId="27" fillId="0" borderId="0" xfId="0" applyFont="1" applyFill="1" applyBorder="1" applyAlignment="1" applyProtection="1">
      <alignment horizontal="left"/>
      <protection hidden="1"/>
    </xf>
    <xf numFmtId="167" fontId="27" fillId="0" borderId="0" xfId="2" applyNumberFormat="1" applyFont="1" applyFill="1" applyBorder="1" applyAlignment="1" applyProtection="1">
      <alignment horizontal="left"/>
      <protection hidden="1"/>
    </xf>
    <xf numFmtId="168" fontId="27" fillId="0" borderId="0" xfId="1" applyNumberFormat="1" applyFont="1" applyFill="1" applyBorder="1" applyAlignment="1" applyProtection="1">
      <alignment horizontal="left"/>
      <protection hidden="1"/>
    </xf>
    <xf numFmtId="0" fontId="21" fillId="0" borderId="0" xfId="0" applyFont="1" applyProtection="1">
      <protection hidden="1"/>
    </xf>
    <xf numFmtId="0" fontId="21" fillId="0" borderId="0" xfId="0" applyFont="1" applyAlignment="1" applyProtection="1">
      <alignment horizontal="center" vertical="center"/>
      <protection hidden="1"/>
    </xf>
    <xf numFmtId="0" fontId="21" fillId="0" borderId="0" xfId="0" applyFont="1" applyAlignment="1" applyProtection="1">
      <alignment horizontal="left" vertical="center"/>
      <protection hidden="1"/>
    </xf>
    <xf numFmtId="9" fontId="2" fillId="0" borderId="0" xfId="0" applyNumberFormat="1" applyFont="1" applyFill="1" applyBorder="1" applyAlignment="1" applyProtection="1">
      <alignment horizontal="center" vertical="center"/>
      <protection hidden="1"/>
    </xf>
    <xf numFmtId="0" fontId="2" fillId="0" borderId="7" xfId="0" applyFont="1" applyFill="1" applyBorder="1" applyAlignment="1" applyProtection="1">
      <alignment horizontal="center" vertical="center"/>
      <protection hidden="1"/>
    </xf>
    <xf numFmtId="0" fontId="8" fillId="0" borderId="0" xfId="0" applyFont="1" applyFill="1" applyBorder="1" applyAlignment="1" applyProtection="1">
      <alignment horizontal="center" vertical="center"/>
      <protection hidden="1"/>
    </xf>
    <xf numFmtId="0" fontId="2" fillId="0" borderId="0" xfId="0" applyFont="1" applyFill="1" applyBorder="1" applyAlignment="1" applyProtection="1">
      <alignment horizontal="left" vertical="center"/>
      <protection hidden="1"/>
    </xf>
    <xf numFmtId="0" fontId="2" fillId="0" borderId="7" xfId="0" applyFont="1" applyFill="1" applyBorder="1" applyAlignment="1" applyProtection="1">
      <alignment horizontal="left" vertical="center"/>
      <protection hidden="1"/>
    </xf>
    <xf numFmtId="170" fontId="2" fillId="0" borderId="0" xfId="0" applyNumberFormat="1" applyFont="1" applyFill="1" applyBorder="1" applyAlignment="1" applyProtection="1">
      <alignment horizontal="center" vertical="center"/>
      <protection hidden="1"/>
    </xf>
    <xf numFmtId="0" fontId="0" fillId="0" borderId="0" xfId="0" applyFill="1" applyAlignment="1" applyProtection="1">
      <alignment horizontal="center" vertical="center" wrapText="1"/>
      <protection hidden="1"/>
    </xf>
    <xf numFmtId="0" fontId="2" fillId="3" borderId="0" xfId="0" applyFont="1" applyFill="1" applyBorder="1" applyAlignment="1" applyProtection="1">
      <alignment horizontal="center" vertical="center"/>
      <protection locked="0" hidden="1"/>
    </xf>
    <xf numFmtId="0" fontId="0" fillId="0" borderId="0" xfId="0" applyFill="1" applyBorder="1" applyAlignment="1" applyProtection="1">
      <alignment horizontal="right" vertical="center" wrapText="1"/>
      <protection hidden="1"/>
    </xf>
    <xf numFmtId="0" fontId="3" fillId="2" borderId="10" xfId="0" applyFont="1" applyFill="1" applyBorder="1" applyAlignment="1" applyProtection="1">
      <alignment horizontal="center" vertical="center"/>
      <protection hidden="1"/>
    </xf>
    <xf numFmtId="0" fontId="3" fillId="2" borderId="12" xfId="0" applyFont="1" applyFill="1" applyBorder="1" applyAlignment="1" applyProtection="1">
      <alignment horizontal="center" vertical="center"/>
      <protection hidden="1"/>
    </xf>
    <xf numFmtId="0" fontId="3" fillId="2" borderId="11" xfId="0" applyFont="1" applyFill="1" applyBorder="1" applyAlignment="1" applyProtection="1">
      <alignment horizontal="center" vertical="center"/>
      <protection hidden="1"/>
    </xf>
    <xf numFmtId="0" fontId="3" fillId="2" borderId="15" xfId="0" applyFont="1" applyFill="1" applyBorder="1" applyAlignment="1" applyProtection="1">
      <alignment horizontal="center" vertical="center"/>
      <protection hidden="1"/>
    </xf>
    <xf numFmtId="0" fontId="3" fillId="2" borderId="16" xfId="0" applyFont="1" applyFill="1" applyBorder="1" applyAlignment="1" applyProtection="1">
      <alignment horizontal="center" vertical="center"/>
      <protection hidden="1"/>
    </xf>
    <xf numFmtId="0" fontId="3" fillId="2" borderId="17" xfId="0" applyFont="1" applyFill="1" applyBorder="1" applyAlignment="1" applyProtection="1">
      <alignment horizontal="center" vertical="center"/>
      <protection hidden="1"/>
    </xf>
    <xf numFmtId="0" fontId="6" fillId="0" borderId="6" xfId="0" applyFont="1" applyBorder="1" applyAlignment="1" applyProtection="1">
      <alignment horizontal="right" vertical="center"/>
      <protection hidden="1"/>
    </xf>
    <xf numFmtId="0" fontId="6" fillId="0" borderId="0" xfId="0" applyFont="1" applyBorder="1" applyAlignment="1" applyProtection="1">
      <alignment horizontal="right" vertical="center"/>
      <protection hidden="1"/>
    </xf>
    <xf numFmtId="0" fontId="0" fillId="0" borderId="0" xfId="0" applyBorder="1" applyAlignment="1" applyProtection="1">
      <alignment horizontal="center" vertical="center"/>
      <protection hidden="1"/>
    </xf>
    <xf numFmtId="0" fontId="3" fillId="2" borderId="6" xfId="0" applyFont="1" applyFill="1" applyBorder="1" applyAlignment="1" applyProtection="1">
      <alignment horizontal="center" vertical="center"/>
      <protection hidden="1"/>
    </xf>
    <xf numFmtId="0" fontId="3" fillId="2" borderId="0" xfId="0" applyFont="1" applyFill="1" applyBorder="1" applyAlignment="1" applyProtection="1">
      <alignment horizontal="center" vertical="center"/>
      <protection hidden="1"/>
    </xf>
    <xf numFmtId="0" fontId="3" fillId="2" borderId="3" xfId="0" applyFont="1" applyFill="1" applyBorder="1" applyAlignment="1" applyProtection="1">
      <alignment horizontal="center" vertical="center"/>
      <protection hidden="1"/>
    </xf>
    <xf numFmtId="0" fontId="3" fillId="2" borderId="2" xfId="0" applyFont="1" applyFill="1" applyBorder="1" applyAlignment="1" applyProtection="1">
      <alignment horizontal="center" vertical="center"/>
      <protection hidden="1"/>
    </xf>
    <xf numFmtId="0" fontId="20" fillId="0" borderId="22" xfId="0" applyFont="1" applyBorder="1" applyAlignment="1" applyProtection="1">
      <alignment horizontal="center" vertical="center" wrapText="1"/>
      <protection hidden="1"/>
    </xf>
    <xf numFmtId="0" fontId="20" fillId="0" borderId="23" xfId="0" applyFont="1" applyBorder="1" applyAlignment="1" applyProtection="1">
      <alignment horizontal="center" vertical="center" wrapText="1"/>
      <protection hidden="1"/>
    </xf>
    <xf numFmtId="0" fontId="20" fillId="0" borderId="26" xfId="0" applyFont="1" applyBorder="1" applyAlignment="1" applyProtection="1">
      <alignment horizontal="center" vertical="center" wrapText="1"/>
      <protection hidden="1"/>
    </xf>
    <xf numFmtId="0" fontId="20" fillId="0" borderId="24" xfId="0" applyFont="1" applyBorder="1" applyAlignment="1" applyProtection="1">
      <alignment horizontal="center" vertical="center" wrapText="1"/>
      <protection hidden="1"/>
    </xf>
    <xf numFmtId="49" fontId="9" fillId="4" borderId="34" xfId="0" applyNumberFormat="1" applyFont="1" applyFill="1" applyBorder="1" applyAlignment="1" applyProtection="1">
      <alignment horizontal="left" vertical="center"/>
      <protection locked="0" hidden="1"/>
    </xf>
    <xf numFmtId="165" fontId="9" fillId="3" borderId="34" xfId="0" applyNumberFormat="1" applyFont="1" applyFill="1" applyBorder="1" applyAlignment="1" applyProtection="1">
      <alignment horizontal="center" vertical="center"/>
      <protection locked="0" hidden="1"/>
    </xf>
    <xf numFmtId="0" fontId="3" fillId="2" borderId="1" xfId="0" applyFont="1" applyFill="1" applyBorder="1" applyAlignment="1" applyProtection="1">
      <alignment horizontal="center" vertical="center"/>
      <protection hidden="1"/>
    </xf>
    <xf numFmtId="0" fontId="23" fillId="0" borderId="22" xfId="0" applyFont="1" applyBorder="1" applyAlignment="1" applyProtection="1">
      <alignment horizontal="center" vertical="center" wrapText="1"/>
      <protection hidden="1"/>
    </xf>
    <xf numFmtId="0" fontId="23" fillId="0" borderId="23" xfId="0" applyFont="1" applyBorder="1" applyAlignment="1" applyProtection="1">
      <alignment horizontal="center" vertical="center" wrapText="1"/>
      <protection hidden="1"/>
    </xf>
    <xf numFmtId="0" fontId="23" fillId="0" borderId="26" xfId="0" applyFont="1" applyBorder="1" applyAlignment="1" applyProtection="1">
      <alignment horizontal="center" vertical="center" wrapText="1"/>
      <protection hidden="1"/>
    </xf>
    <xf numFmtId="0" fontId="23" fillId="0" borderId="24" xfId="0" applyFont="1" applyBorder="1" applyAlignment="1" applyProtection="1">
      <alignment horizontal="center" vertical="center" wrapText="1"/>
      <protection hidden="1"/>
    </xf>
    <xf numFmtId="49" fontId="9" fillId="4" borderId="8" xfId="0" applyNumberFormat="1" applyFont="1" applyFill="1" applyBorder="1" applyAlignment="1" applyProtection="1">
      <alignment horizontal="left" vertical="center"/>
      <protection locked="0" hidden="1"/>
    </xf>
    <xf numFmtId="165" fontId="9" fillId="3" borderId="8" xfId="0" applyNumberFormat="1" applyFont="1" applyFill="1" applyBorder="1" applyAlignment="1" applyProtection="1">
      <alignment horizontal="center" vertical="center"/>
      <protection locked="0" hidden="1"/>
    </xf>
    <xf numFmtId="0" fontId="2" fillId="4" borderId="0" xfId="0" applyFont="1" applyFill="1" applyBorder="1" applyAlignment="1" applyProtection="1">
      <alignment horizontal="center" vertical="center"/>
      <protection locked="0" hidden="1"/>
    </xf>
    <xf numFmtId="0" fontId="3" fillId="2" borderId="7" xfId="0" applyFont="1" applyFill="1" applyBorder="1" applyAlignment="1" applyProtection="1">
      <alignment horizontal="center" vertical="center"/>
      <protection hidden="1"/>
    </xf>
    <xf numFmtId="0" fontId="2" fillId="2" borderId="23" xfId="0" applyFont="1" applyFill="1" applyBorder="1" applyAlignment="1" applyProtection="1">
      <alignment horizontal="center" vertical="center" wrapText="1"/>
      <protection hidden="1"/>
    </xf>
    <xf numFmtId="9" fontId="9" fillId="4" borderId="4" xfId="4" applyFont="1" applyFill="1" applyBorder="1" applyAlignment="1" applyProtection="1">
      <alignment horizontal="left" vertical="center"/>
      <protection locked="0" hidden="1"/>
    </xf>
    <xf numFmtId="49" fontId="9" fillId="4" borderId="4" xfId="0" applyNumberFormat="1" applyFont="1" applyFill="1" applyBorder="1" applyAlignment="1" applyProtection="1">
      <alignment horizontal="left" vertical="center"/>
      <protection locked="0" hidden="1"/>
    </xf>
    <xf numFmtId="0" fontId="8" fillId="2" borderId="18" xfId="0" applyFont="1" applyFill="1" applyBorder="1" applyAlignment="1" applyProtection="1">
      <alignment horizontal="center" vertical="center" wrapText="1"/>
      <protection hidden="1"/>
    </xf>
    <xf numFmtId="0" fontId="8" fillId="2" borderId="25" xfId="0" applyFont="1" applyFill="1" applyBorder="1" applyAlignment="1" applyProtection="1">
      <alignment horizontal="center" vertical="center" wrapText="1"/>
      <protection hidden="1"/>
    </xf>
    <xf numFmtId="0" fontId="8" fillId="2" borderId="4" xfId="0" applyFont="1" applyFill="1" applyBorder="1" applyAlignment="1" applyProtection="1">
      <alignment horizontal="center" vertical="center" wrapText="1"/>
      <protection hidden="1"/>
    </xf>
    <xf numFmtId="0" fontId="8" fillId="2" borderId="13" xfId="0" applyFont="1" applyFill="1" applyBorder="1" applyAlignment="1" applyProtection="1">
      <alignment horizontal="center" vertical="center" wrapText="1"/>
      <protection hidden="1"/>
    </xf>
    <xf numFmtId="0" fontId="13" fillId="2" borderId="4" xfId="0" applyFont="1" applyFill="1" applyBorder="1" applyAlignment="1" applyProtection="1">
      <alignment horizontal="center" vertical="center" wrapText="1"/>
      <protection hidden="1"/>
    </xf>
    <xf numFmtId="0" fontId="13" fillId="2" borderId="13" xfId="0" applyFont="1" applyFill="1" applyBorder="1" applyAlignment="1" applyProtection="1">
      <alignment horizontal="center" vertical="center" wrapText="1"/>
      <protection hidden="1"/>
    </xf>
    <xf numFmtId="9" fontId="9" fillId="4" borderId="8" xfId="4" applyFont="1" applyFill="1" applyBorder="1" applyAlignment="1" applyProtection="1">
      <alignment horizontal="left" vertical="center"/>
      <protection locked="0" hidden="1"/>
    </xf>
    <xf numFmtId="0" fontId="7" fillId="0" borderId="0" xfId="0" applyFont="1" applyBorder="1" applyAlignment="1" applyProtection="1">
      <alignment horizontal="justify" vertical="center" wrapText="1"/>
      <protection hidden="1"/>
    </xf>
    <xf numFmtId="0" fontId="2" fillId="2" borderId="24" xfId="0" applyFont="1" applyFill="1" applyBorder="1" applyAlignment="1" applyProtection="1">
      <alignment horizontal="center" vertical="center" wrapText="1"/>
      <protection hidden="1"/>
    </xf>
    <xf numFmtId="49" fontId="9" fillId="3" borderId="4" xfId="0" applyNumberFormat="1" applyFont="1" applyFill="1" applyBorder="1" applyAlignment="1" applyProtection="1">
      <alignment horizontal="center" vertical="center"/>
      <protection locked="0" hidden="1"/>
    </xf>
    <xf numFmtId="49" fontId="9" fillId="3" borderId="5" xfId="0" applyNumberFormat="1" applyFont="1" applyFill="1" applyBorder="1" applyAlignment="1" applyProtection="1">
      <alignment horizontal="center" vertical="center"/>
      <protection locked="0" hidden="1"/>
    </xf>
    <xf numFmtId="9" fontId="9" fillId="4" borderId="4" xfId="4" applyFont="1" applyFill="1" applyBorder="1" applyAlignment="1" applyProtection="1">
      <alignment horizontal="center" vertical="center"/>
      <protection locked="0" hidden="1"/>
    </xf>
    <xf numFmtId="164" fontId="9" fillId="4" borderId="4" xfId="3" applyNumberFormat="1" applyFont="1" applyFill="1" applyBorder="1" applyAlignment="1" applyProtection="1">
      <alignment horizontal="right" vertical="center"/>
      <protection locked="0" hidden="1"/>
    </xf>
    <xf numFmtId="164" fontId="9" fillId="4" borderId="8" xfId="3" applyNumberFormat="1" applyFont="1" applyFill="1" applyBorder="1" applyAlignment="1" applyProtection="1">
      <alignment horizontal="right" vertical="center"/>
      <protection locked="0" hidden="1"/>
    </xf>
    <xf numFmtId="49" fontId="9" fillId="3" borderId="8" xfId="0" applyNumberFormat="1" applyFont="1" applyFill="1" applyBorder="1" applyAlignment="1" applyProtection="1">
      <alignment horizontal="center" vertical="center"/>
      <protection locked="0" hidden="1"/>
    </xf>
    <xf numFmtId="9" fontId="9" fillId="4" borderId="8" xfId="4" applyFont="1" applyFill="1" applyBorder="1" applyAlignment="1" applyProtection="1">
      <alignment horizontal="center" vertical="center"/>
      <protection locked="0" hidden="1"/>
    </xf>
    <xf numFmtId="49" fontId="9" fillId="3" borderId="9" xfId="0" applyNumberFormat="1" applyFont="1" applyFill="1" applyBorder="1" applyAlignment="1" applyProtection="1">
      <alignment horizontal="center" vertical="center"/>
      <protection locked="0" hidden="1"/>
    </xf>
    <xf numFmtId="49" fontId="9" fillId="3" borderId="13" xfId="0" applyNumberFormat="1" applyFont="1" applyFill="1" applyBorder="1" applyAlignment="1" applyProtection="1">
      <alignment horizontal="center" vertical="center"/>
      <protection locked="0" hidden="1"/>
    </xf>
    <xf numFmtId="49" fontId="9" fillId="3" borderId="14" xfId="0" applyNumberFormat="1" applyFont="1" applyFill="1" applyBorder="1" applyAlignment="1" applyProtection="1">
      <alignment horizontal="center" vertical="center"/>
      <protection locked="0" hidden="1"/>
    </xf>
    <xf numFmtId="165" fontId="9" fillId="4" borderId="0" xfId="0" applyNumberFormat="1" applyFont="1" applyFill="1" applyBorder="1" applyAlignment="1" applyProtection="1">
      <alignment horizontal="center" vertical="center"/>
      <protection locked="0" hidden="1"/>
    </xf>
    <xf numFmtId="0" fontId="8" fillId="4" borderId="0" xfId="0" applyFont="1" applyFill="1" applyBorder="1" applyAlignment="1" applyProtection="1">
      <alignment horizontal="left" vertical="center"/>
      <protection locked="0" hidden="1"/>
    </xf>
    <xf numFmtId="49" fontId="9" fillId="4" borderId="37" xfId="0" applyNumberFormat="1" applyFont="1" applyFill="1" applyBorder="1" applyAlignment="1" applyProtection="1">
      <alignment horizontal="left" vertical="center"/>
      <protection locked="0" hidden="1"/>
    </xf>
    <xf numFmtId="9" fontId="9" fillId="4" borderId="13" xfId="4" applyFont="1" applyFill="1" applyBorder="1" applyAlignment="1" applyProtection="1">
      <alignment horizontal="center" vertical="center"/>
      <protection locked="0" hidden="1"/>
    </xf>
    <xf numFmtId="0" fontId="0" fillId="4" borderId="0" xfId="0" applyFill="1" applyAlignment="1" applyProtection="1">
      <alignment horizontal="left" vertical="center" wrapText="1"/>
      <protection locked="0" hidden="1"/>
    </xf>
    <xf numFmtId="0" fontId="0" fillId="0" borderId="0" xfId="0" applyBorder="1" applyAlignment="1" applyProtection="1">
      <alignment horizontal="left" vertical="center" wrapText="1"/>
      <protection hidden="1"/>
    </xf>
    <xf numFmtId="0" fontId="0" fillId="0" borderId="0" xfId="0" applyBorder="1" applyAlignment="1" applyProtection="1">
      <alignment horizontal="left" vertical="center"/>
      <protection hidden="1"/>
    </xf>
    <xf numFmtId="0" fontId="0" fillId="0" borderId="0" xfId="0" applyFill="1" applyAlignment="1" applyProtection="1">
      <alignment horizontal="left" vertical="center" wrapText="1"/>
      <protection hidden="1"/>
    </xf>
    <xf numFmtId="0" fontId="3" fillId="0" borderId="0" xfId="0" applyFont="1" applyFill="1" applyAlignment="1" applyProtection="1">
      <alignment horizontal="center" vertical="center" wrapText="1"/>
      <protection hidden="1"/>
    </xf>
    <xf numFmtId="0" fontId="3" fillId="3" borderId="0" xfId="0" applyFont="1" applyFill="1" applyAlignment="1" applyProtection="1">
      <alignment horizontal="center" vertical="center" wrapText="1"/>
      <protection locked="0" hidden="1"/>
    </xf>
    <xf numFmtId="49" fontId="22" fillId="0" borderId="0" xfId="0" applyNumberFormat="1" applyFont="1" applyFill="1" applyBorder="1" applyAlignment="1" applyProtection="1">
      <alignment horizontal="center" vertical="center"/>
      <protection hidden="1"/>
    </xf>
    <xf numFmtId="49" fontId="22" fillId="0" borderId="7" xfId="0" applyNumberFormat="1" applyFont="1" applyFill="1" applyBorder="1" applyAlignment="1" applyProtection="1">
      <alignment horizontal="center" vertical="center"/>
      <protection hidden="1"/>
    </xf>
    <xf numFmtId="0" fontId="0" fillId="0" borderId="0" xfId="0" applyFill="1" applyBorder="1" applyAlignment="1" applyProtection="1">
      <alignment horizontal="center" vertical="center"/>
      <protection hidden="1"/>
    </xf>
    <xf numFmtId="0" fontId="0" fillId="0" borderId="7" xfId="0" applyFill="1" applyBorder="1" applyAlignment="1" applyProtection="1">
      <alignment horizontal="center" vertical="center"/>
      <protection hidden="1"/>
    </xf>
    <xf numFmtId="0" fontId="8" fillId="2" borderId="24" xfId="0" applyFont="1" applyFill="1" applyBorder="1" applyAlignment="1" applyProtection="1">
      <alignment horizontal="center" vertical="center" wrapText="1"/>
      <protection hidden="1"/>
    </xf>
    <xf numFmtId="0" fontId="8" fillId="2" borderId="38" xfId="0" applyFont="1" applyFill="1" applyBorder="1" applyAlignment="1" applyProtection="1">
      <alignment horizontal="center" vertical="center" wrapText="1"/>
      <protection hidden="1"/>
    </xf>
    <xf numFmtId="49" fontId="9" fillId="4" borderId="13" xfId="0" applyNumberFormat="1" applyFont="1" applyFill="1" applyBorder="1" applyAlignment="1" applyProtection="1">
      <alignment horizontal="left" vertical="center"/>
      <protection locked="0" hidden="1"/>
    </xf>
    <xf numFmtId="9" fontId="9" fillId="4" borderId="13" xfId="4" applyFont="1" applyFill="1" applyBorder="1" applyAlignment="1" applyProtection="1">
      <alignment horizontal="left" vertical="center"/>
      <protection locked="0" hidden="1"/>
    </xf>
    <xf numFmtId="164" fontId="9" fillId="4" borderId="13" xfId="3" applyNumberFormat="1" applyFont="1" applyFill="1" applyBorder="1" applyAlignment="1" applyProtection="1">
      <alignment horizontal="right" vertical="center"/>
      <protection locked="0" hidden="1"/>
    </xf>
    <xf numFmtId="165" fontId="9" fillId="3" borderId="13" xfId="0" applyNumberFormat="1" applyFont="1" applyFill="1" applyBorder="1" applyAlignment="1" applyProtection="1">
      <alignment horizontal="center" vertical="center"/>
      <protection locked="0" hidden="1"/>
    </xf>
    <xf numFmtId="0" fontId="0" fillId="0" borderId="3" xfId="0" applyFont="1" applyBorder="1" applyAlignment="1" applyProtection="1">
      <alignment horizontal="center" vertical="center" wrapText="1"/>
      <protection hidden="1"/>
    </xf>
    <xf numFmtId="0" fontId="0" fillId="0" borderId="0" xfId="0" applyFont="1" applyBorder="1" applyAlignment="1" applyProtection="1">
      <alignment horizontal="center" vertical="center" wrapText="1"/>
      <protection hidden="1"/>
    </xf>
    <xf numFmtId="0" fontId="0" fillId="0" borderId="7" xfId="0" applyFont="1" applyBorder="1" applyAlignment="1" applyProtection="1">
      <alignment horizontal="center" vertical="center" wrapText="1"/>
      <protection hidden="1"/>
    </xf>
    <xf numFmtId="0" fontId="0" fillId="0" borderId="0" xfId="0" applyBorder="1" applyAlignment="1" applyProtection="1">
      <alignment horizontal="center" vertical="center" wrapText="1"/>
      <protection hidden="1"/>
    </xf>
    <xf numFmtId="0" fontId="0" fillId="0" borderId="7" xfId="0" applyBorder="1" applyAlignment="1" applyProtection="1">
      <alignment horizontal="center" vertical="center" wrapText="1"/>
      <protection hidden="1"/>
    </xf>
    <xf numFmtId="0" fontId="0" fillId="0" borderId="1" xfId="0" applyFont="1" applyBorder="1" applyAlignment="1" applyProtection="1">
      <alignment horizontal="center" vertical="center" wrapText="1"/>
      <protection hidden="1"/>
    </xf>
    <xf numFmtId="0" fontId="0" fillId="0" borderId="2" xfId="0" applyFont="1" applyBorder="1" applyAlignment="1" applyProtection="1">
      <alignment horizontal="center" vertical="center" wrapText="1"/>
      <protection hidden="1"/>
    </xf>
    <xf numFmtId="0" fontId="0" fillId="0" borderId="6" xfId="0" applyFont="1" applyBorder="1" applyAlignment="1" applyProtection="1">
      <alignment horizontal="center" vertical="center" wrapText="1"/>
      <protection hidden="1"/>
    </xf>
    <xf numFmtId="0" fontId="3" fillId="0" borderId="1" xfId="0" applyFont="1" applyBorder="1" applyAlignment="1" applyProtection="1">
      <alignment horizontal="center" vertical="center" wrapText="1"/>
      <protection hidden="1"/>
    </xf>
    <xf numFmtId="0" fontId="3" fillId="0" borderId="3" xfId="0" applyFont="1" applyBorder="1" applyAlignment="1" applyProtection="1">
      <alignment horizontal="center" vertical="center" wrapText="1"/>
      <protection hidden="1"/>
    </xf>
    <xf numFmtId="0" fontId="3" fillId="0" borderId="2" xfId="0" applyFont="1" applyBorder="1" applyAlignment="1" applyProtection="1">
      <alignment horizontal="center" vertical="center" wrapText="1"/>
      <protection hidden="1"/>
    </xf>
    <xf numFmtId="0" fontId="3" fillId="0" borderId="6" xfId="0" applyFont="1" applyBorder="1" applyAlignment="1" applyProtection="1">
      <alignment horizontal="center" vertical="center" wrapText="1"/>
      <protection hidden="1"/>
    </xf>
    <xf numFmtId="0" fontId="3" fillId="0" borderId="0" xfId="0" applyFont="1" applyBorder="1" applyAlignment="1" applyProtection="1">
      <alignment horizontal="center" vertical="center" wrapText="1"/>
      <protection hidden="1"/>
    </xf>
    <xf numFmtId="0" fontId="3" fillId="0" borderId="7" xfId="0" applyFont="1" applyBorder="1" applyAlignment="1" applyProtection="1">
      <alignment horizontal="center" vertical="center" wrapText="1"/>
      <protection hidden="1"/>
    </xf>
    <xf numFmtId="0" fontId="26" fillId="0" borderId="10" xfId="0" applyFont="1" applyBorder="1" applyAlignment="1" applyProtection="1">
      <alignment horizontal="center" vertical="center" wrapText="1"/>
      <protection hidden="1"/>
    </xf>
    <xf numFmtId="0" fontId="26" fillId="0" borderId="12" xfId="0" applyFont="1" applyBorder="1" applyAlignment="1" applyProtection="1">
      <alignment horizontal="center" vertical="center" wrapText="1"/>
      <protection hidden="1"/>
    </xf>
    <xf numFmtId="0" fontId="26" fillId="0" borderId="11" xfId="0" applyFont="1" applyBorder="1" applyAlignment="1" applyProtection="1">
      <alignment horizontal="center" vertical="center" wrapText="1"/>
      <protection hidden="1"/>
    </xf>
    <xf numFmtId="0" fontId="24" fillId="0" borderId="0" xfId="0" applyFont="1" applyBorder="1" applyAlignment="1" applyProtection="1">
      <alignment horizontal="center" vertical="center" wrapText="1"/>
      <protection hidden="1"/>
    </xf>
    <xf numFmtId="0" fontId="25" fillId="0" borderId="0" xfId="0" applyFont="1" applyFill="1" applyAlignment="1" applyProtection="1">
      <alignment horizontal="center" vertical="center"/>
      <protection hidden="1"/>
    </xf>
    <xf numFmtId="0" fontId="0" fillId="4" borderId="0" xfId="0" applyFill="1" applyAlignment="1" applyProtection="1">
      <alignment horizontal="left" vertical="center"/>
      <protection locked="0" hidden="1"/>
    </xf>
    <xf numFmtId="0" fontId="0" fillId="0" borderId="28" xfId="0" applyBorder="1" applyAlignment="1" applyProtection="1">
      <alignment horizontal="center" vertical="center" wrapText="1"/>
      <protection hidden="1"/>
    </xf>
    <xf numFmtId="0" fontId="0" fillId="0" borderId="29" xfId="0" applyBorder="1" applyAlignment="1" applyProtection="1">
      <alignment horizontal="center" vertical="center" wrapText="1"/>
      <protection hidden="1"/>
    </xf>
    <xf numFmtId="0" fontId="0" fillId="0" borderId="21" xfId="0" applyBorder="1" applyAlignment="1" applyProtection="1">
      <alignment horizontal="center" vertical="center"/>
      <protection hidden="1"/>
    </xf>
    <xf numFmtId="0" fontId="0" fillId="0" borderId="27" xfId="0" applyBorder="1" applyAlignment="1" applyProtection="1">
      <alignment horizontal="center" vertical="center"/>
      <protection hidden="1"/>
    </xf>
    <xf numFmtId="0" fontId="0" fillId="0" borderId="32" xfId="0" applyBorder="1" applyAlignment="1" applyProtection="1">
      <alignment horizontal="center" vertical="center" wrapText="1"/>
      <protection hidden="1"/>
    </xf>
    <xf numFmtId="0" fontId="0" fillId="0" borderId="31" xfId="0" applyBorder="1" applyAlignment="1" applyProtection="1">
      <alignment horizontal="center" vertical="center" wrapText="1"/>
      <protection hidden="1"/>
    </xf>
    <xf numFmtId="0" fontId="7" fillId="0" borderId="0" xfId="0" applyFont="1" applyFill="1" applyBorder="1" applyAlignment="1" applyProtection="1">
      <alignment horizontal="center" vertical="center"/>
      <protection hidden="1"/>
    </xf>
    <xf numFmtId="0" fontId="13" fillId="0" borderId="0" xfId="0" applyNumberFormat="1" applyFont="1" applyFill="1" applyBorder="1" applyAlignment="1" applyProtection="1">
      <alignment horizontal="center" vertical="center"/>
      <protection hidden="1"/>
    </xf>
    <xf numFmtId="169" fontId="13" fillId="0" borderId="0" xfId="0" applyNumberFormat="1" applyFont="1" applyFill="1" applyBorder="1" applyAlignment="1" applyProtection="1">
      <alignment horizontal="center" vertical="center"/>
      <protection hidden="1"/>
    </xf>
    <xf numFmtId="3" fontId="13" fillId="0" borderId="0" xfId="0" applyNumberFormat="1" applyFont="1" applyFill="1" applyBorder="1" applyAlignment="1" applyProtection="1">
      <alignment horizontal="center" vertical="center"/>
      <protection hidden="1"/>
    </xf>
    <xf numFmtId="0" fontId="8" fillId="0" borderId="0" xfId="0" applyFont="1" applyFill="1" applyBorder="1" applyAlignment="1" applyProtection="1">
      <alignment horizontal="center" vertical="center" wrapText="1"/>
      <protection hidden="1"/>
    </xf>
    <xf numFmtId="49" fontId="7" fillId="0" borderId="0" xfId="0" applyNumberFormat="1" applyFont="1" applyFill="1" applyBorder="1" applyAlignment="1" applyProtection="1">
      <alignment horizontal="center" vertical="center"/>
      <protection hidden="1"/>
    </xf>
  </cellXfs>
  <cellStyles count="7">
    <cellStyle name="Hipervínculo" xfId="5" builtinId="8"/>
    <cellStyle name="Millares" xfId="1" builtinId="3"/>
    <cellStyle name="Moneda" xfId="2" builtinId="4"/>
    <cellStyle name="Moneda [0]" xfId="3" builtinId="7"/>
    <cellStyle name="Normal" xfId="0" builtinId="0"/>
    <cellStyle name="Normal 2" xfId="6" xr:uid="{DBFF23DA-D751-4C79-804A-C40CC5A5F6A0}"/>
    <cellStyle name="Porcentaje" xfId="4" builtinId="5"/>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370805</xdr:colOff>
      <xdr:row>1</xdr:row>
      <xdr:rowOff>127636</xdr:rowOff>
    </xdr:from>
    <xdr:to>
      <xdr:col>1</xdr:col>
      <xdr:colOff>880241</xdr:colOff>
      <xdr:row>3</xdr:row>
      <xdr:rowOff>415799</xdr:rowOff>
    </xdr:to>
    <xdr:pic>
      <xdr:nvPicPr>
        <xdr:cNvPr id="2" name="Imagen 1">
          <a:extLst>
            <a:ext uri="{FF2B5EF4-FFF2-40B4-BE49-F238E27FC236}">
              <a16:creationId xmlns:a16="http://schemas.microsoft.com/office/drawing/2014/main" id="{9E59291D-4615-4F93-8348-04956C93247F}"/>
            </a:ext>
          </a:extLst>
        </xdr:cNvPr>
        <xdr:cNvPicPr>
          <a:picLocks noChangeAspect="1"/>
        </xdr:cNvPicPr>
      </xdr:nvPicPr>
      <xdr:blipFill>
        <a:blip xmlns:r="http://schemas.openxmlformats.org/officeDocument/2006/relationships" r:embed="rId1">
          <a:clrChange>
            <a:clrFrom>
              <a:srgbClr val="FDFDFD"/>
            </a:clrFrom>
            <a:clrTo>
              <a:srgbClr val="FDFDFD">
                <a:alpha val="0"/>
              </a:srgbClr>
            </a:clrTo>
          </a:clrChange>
        </a:blip>
        <a:stretch>
          <a:fillRect/>
        </a:stretch>
      </xdr:blipFill>
      <xdr:spPr>
        <a:xfrm>
          <a:off x="370805" y="337186"/>
          <a:ext cx="1119036" cy="135496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ICBF\Proyecto%202021\MI\Formato%20Manifestacio&#769;n%20de%20intere&#769;s%20-%20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itaciones"/>
      <sheetName val="Listas"/>
      <sheetName val="EAS"/>
      <sheetName val="ListasDpto-Mpio"/>
      <sheetName val="MI_Singular"/>
      <sheetName val="MI_Plural_1"/>
    </sheetNames>
    <sheetDataSet>
      <sheetData sheetId="0" refreshError="1"/>
      <sheetData sheetId="1">
        <row r="2">
          <cell r="G2" t="str">
            <v>Si</v>
          </cell>
        </row>
        <row r="3">
          <cell r="G3" t="str">
            <v>No</v>
          </cell>
        </row>
        <row r="4">
          <cell r="G4" t="str">
            <v>No Aplica</v>
          </cell>
        </row>
      </sheetData>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9E068C-2B78-436B-8273-29453CB64981}">
  <sheetPr>
    <tabColor rgb="FFC00000"/>
  </sheetPr>
  <dimension ref="A1:G138"/>
  <sheetViews>
    <sheetView zoomScale="85" zoomScaleNormal="85" workbookViewId="0">
      <pane xSplit="2" ySplit="1" topLeftCell="C2" activePane="bottomRight" state="frozen"/>
      <selection activeCell="C8" sqref="C8:E8"/>
      <selection pane="topRight" activeCell="C8" sqref="C8:E8"/>
      <selection pane="bottomLeft" activeCell="C8" sqref="C8:E8"/>
      <selection pane="bottomRight" activeCell="C8" sqref="C8:E8"/>
    </sheetView>
  </sheetViews>
  <sheetFormatPr baseColWidth="10" defaultColWidth="11.44140625" defaultRowHeight="14.4" x14ac:dyDescent="0.3"/>
  <cols>
    <col min="1" max="1" width="16.5546875" style="133" bestFit="1" customWidth="1"/>
    <col min="2" max="2" width="18.5546875" style="133" bestFit="1" customWidth="1"/>
    <col min="3" max="3" width="22.5546875" style="130" customWidth="1"/>
    <col min="4" max="4" width="19.88671875" style="131" bestFit="1" customWidth="1"/>
    <col min="5" max="5" width="14.109375" style="133" bestFit="1" customWidth="1"/>
    <col min="6" max="6" width="11" style="133" bestFit="1" customWidth="1"/>
    <col min="7" max="7" width="60.88671875" style="133" customWidth="1"/>
    <col min="8" max="16384" width="11.44140625" style="133"/>
  </cols>
  <sheetData>
    <row r="1" spans="1:7" s="132" customFormat="1" x14ac:dyDescent="0.3">
      <c r="A1" s="135" t="s">
        <v>2851</v>
      </c>
      <c r="B1" s="135" t="s">
        <v>2852</v>
      </c>
      <c r="C1" s="136" t="s">
        <v>2853</v>
      </c>
      <c r="D1" s="137" t="s">
        <v>2854</v>
      </c>
      <c r="E1" s="135" t="s">
        <v>2855</v>
      </c>
      <c r="F1" s="135" t="s">
        <v>2856</v>
      </c>
      <c r="G1" s="135" t="s">
        <v>2857</v>
      </c>
    </row>
    <row r="2" spans="1:7" x14ac:dyDescent="0.3">
      <c r="A2" s="133" t="s">
        <v>2858</v>
      </c>
      <c r="B2" s="138" t="s">
        <v>2859</v>
      </c>
      <c r="C2" s="139">
        <v>1093681930</v>
      </c>
      <c r="D2" s="140">
        <v>1203.7981631785992</v>
      </c>
      <c r="E2" s="133" t="s">
        <v>2860</v>
      </c>
      <c r="F2" s="133">
        <v>290</v>
      </c>
      <c r="G2" s="133" t="s">
        <v>2861</v>
      </c>
    </row>
    <row r="3" spans="1:7" x14ac:dyDescent="0.3">
      <c r="A3" s="133" t="s">
        <v>2862</v>
      </c>
      <c r="B3" s="138" t="s">
        <v>2859</v>
      </c>
      <c r="C3" s="139">
        <v>377131700</v>
      </c>
      <c r="D3" s="140">
        <v>415.10281488917212</v>
      </c>
      <c r="E3" s="133" t="s">
        <v>2863</v>
      </c>
      <c r="F3" s="133">
        <v>100</v>
      </c>
      <c r="G3" s="133" t="s">
        <v>2861</v>
      </c>
    </row>
    <row r="4" spans="1:7" x14ac:dyDescent="0.3">
      <c r="A4" s="133" t="s">
        <v>2864</v>
      </c>
      <c r="B4" s="138" t="s">
        <v>2859</v>
      </c>
      <c r="C4" s="139">
        <v>373360383</v>
      </c>
      <c r="D4" s="140">
        <v>410.9517867402804</v>
      </c>
      <c r="E4" s="133" t="s">
        <v>2863</v>
      </c>
      <c r="F4" s="133">
        <v>99</v>
      </c>
      <c r="G4" s="133" t="s">
        <v>2861</v>
      </c>
    </row>
    <row r="5" spans="1:7" x14ac:dyDescent="0.3">
      <c r="A5" s="133" t="s">
        <v>2865</v>
      </c>
      <c r="B5" s="138" t="s">
        <v>2859</v>
      </c>
      <c r="C5" s="139">
        <v>1282247780</v>
      </c>
      <c r="D5" s="140">
        <v>1411.3495706231852</v>
      </c>
      <c r="E5" s="133" t="s">
        <v>2860</v>
      </c>
      <c r="F5" s="133">
        <v>340</v>
      </c>
      <c r="G5" s="133" t="s">
        <v>2861</v>
      </c>
    </row>
    <row r="6" spans="1:7" x14ac:dyDescent="0.3">
      <c r="A6" s="133" t="s">
        <v>2866</v>
      </c>
      <c r="B6" s="138" t="s">
        <v>2859</v>
      </c>
      <c r="C6" s="139">
        <v>6338105900</v>
      </c>
      <c r="D6" s="140">
        <v>6976.2515327024212</v>
      </c>
      <c r="E6" s="133" t="s">
        <v>2867</v>
      </c>
      <c r="F6" s="133">
        <v>2450</v>
      </c>
      <c r="G6" s="133" t="s">
        <v>2868</v>
      </c>
    </row>
    <row r="7" spans="1:7" x14ac:dyDescent="0.3">
      <c r="A7" s="133" t="s">
        <v>2869</v>
      </c>
      <c r="B7" s="133" t="s">
        <v>2859</v>
      </c>
      <c r="C7" s="130">
        <v>452558040</v>
      </c>
      <c r="D7" s="131">
        <v>498.12337786700658</v>
      </c>
      <c r="E7" s="133" t="s">
        <v>2863</v>
      </c>
      <c r="F7" s="133">
        <v>120</v>
      </c>
      <c r="G7" s="133" t="s">
        <v>2870</v>
      </c>
    </row>
    <row r="8" spans="1:7" x14ac:dyDescent="0.3">
      <c r="A8" s="133" t="s">
        <v>2871</v>
      </c>
      <c r="B8" s="133" t="s">
        <v>2859</v>
      </c>
      <c r="C8" s="130">
        <v>722449800</v>
      </c>
      <c r="D8" s="131">
        <v>795.1889103889157</v>
      </c>
      <c r="E8" s="133" t="s">
        <v>2863</v>
      </c>
      <c r="F8" s="133">
        <v>180</v>
      </c>
      <c r="G8" s="133" t="s">
        <v>2870</v>
      </c>
    </row>
    <row r="9" spans="1:7" x14ac:dyDescent="0.3">
      <c r="A9" s="133" t="s">
        <v>2872</v>
      </c>
      <c r="B9" s="133" t="s">
        <v>2859</v>
      </c>
      <c r="C9" s="130">
        <v>1591495774</v>
      </c>
      <c r="D9" s="131">
        <v>1751.7338788323063</v>
      </c>
      <c r="E9" s="133" t="s">
        <v>2873</v>
      </c>
      <c r="F9" s="133">
        <v>422</v>
      </c>
      <c r="G9" s="133" t="s">
        <v>2861</v>
      </c>
    </row>
    <row r="10" spans="1:7" x14ac:dyDescent="0.3">
      <c r="A10" s="133" t="s">
        <v>2874</v>
      </c>
      <c r="B10" s="133" t="s">
        <v>2859</v>
      </c>
      <c r="C10" s="130">
        <v>4240253880</v>
      </c>
      <c r="D10" s="131">
        <v>4667.1794533122884</v>
      </c>
      <c r="E10" s="133" t="s">
        <v>2873</v>
      </c>
      <c r="F10" s="133">
        <v>1640</v>
      </c>
      <c r="G10" s="133" t="s">
        <v>2868</v>
      </c>
    </row>
    <row r="11" spans="1:7" x14ac:dyDescent="0.3">
      <c r="A11" s="133" t="s">
        <v>2875</v>
      </c>
      <c r="B11" s="133" t="s">
        <v>2859</v>
      </c>
      <c r="C11" s="130">
        <v>414844870</v>
      </c>
      <c r="D11" s="131">
        <v>456.61309637808932</v>
      </c>
      <c r="E11" s="133" t="s">
        <v>2863</v>
      </c>
      <c r="F11" s="133">
        <v>110</v>
      </c>
      <c r="G11" s="133" t="s">
        <v>2861</v>
      </c>
    </row>
    <row r="12" spans="1:7" x14ac:dyDescent="0.3">
      <c r="A12" s="133" t="s">
        <v>2876</v>
      </c>
      <c r="B12" s="133" t="s">
        <v>2859</v>
      </c>
      <c r="C12" s="130">
        <v>2530553707</v>
      </c>
      <c r="D12" s="131">
        <v>2785.3398879063452</v>
      </c>
      <c r="E12" s="133" t="s">
        <v>2873</v>
      </c>
      <c r="F12" s="133">
        <v>671</v>
      </c>
      <c r="G12" s="133" t="s">
        <v>2861</v>
      </c>
    </row>
    <row r="13" spans="1:7" x14ac:dyDescent="0.3">
      <c r="A13" s="133" t="s">
        <v>2877</v>
      </c>
      <c r="B13" s="133" t="s">
        <v>2859</v>
      </c>
      <c r="C13" s="130">
        <v>2262790200</v>
      </c>
      <c r="D13" s="131">
        <v>2490.6168893350327</v>
      </c>
      <c r="E13" s="133" t="s">
        <v>2873</v>
      </c>
      <c r="F13" s="133">
        <v>600</v>
      </c>
      <c r="G13" s="133" t="s">
        <v>2870</v>
      </c>
    </row>
    <row r="14" spans="1:7" x14ac:dyDescent="0.3">
      <c r="A14" s="133" t="s">
        <v>2878</v>
      </c>
      <c r="B14" s="133" t="s">
        <v>2859</v>
      </c>
      <c r="C14" s="130">
        <v>1025798224</v>
      </c>
      <c r="D14" s="131">
        <v>1129.0796564985483</v>
      </c>
      <c r="E14" s="133" t="s">
        <v>2860</v>
      </c>
      <c r="F14" s="133">
        <v>367</v>
      </c>
      <c r="G14" s="133" t="s">
        <v>2861</v>
      </c>
    </row>
    <row r="15" spans="1:7" x14ac:dyDescent="0.3">
      <c r="A15" s="133" t="s">
        <v>2879</v>
      </c>
      <c r="B15" s="133" t="s">
        <v>2859</v>
      </c>
      <c r="C15" s="130">
        <v>754263400</v>
      </c>
      <c r="D15" s="131">
        <v>830.20562977834425</v>
      </c>
      <c r="E15" s="133" t="s">
        <v>2860</v>
      </c>
      <c r="F15" s="133">
        <v>200</v>
      </c>
      <c r="G15" s="133" t="s">
        <v>2861</v>
      </c>
    </row>
    <row r="16" spans="1:7" x14ac:dyDescent="0.3">
      <c r="A16" s="133" t="s">
        <v>2880</v>
      </c>
      <c r="B16" s="133" t="s">
        <v>2859</v>
      </c>
      <c r="C16" s="130">
        <v>641123890</v>
      </c>
      <c r="D16" s="131">
        <v>705.67478531159259</v>
      </c>
      <c r="E16" s="133" t="s">
        <v>2863</v>
      </c>
      <c r="F16" s="133">
        <v>170</v>
      </c>
      <c r="G16" s="133" t="s">
        <v>2861</v>
      </c>
    </row>
    <row r="17" spans="1:7" x14ac:dyDescent="0.3">
      <c r="A17" s="133" t="s">
        <v>2881</v>
      </c>
      <c r="B17" s="133" t="s">
        <v>2859</v>
      </c>
      <c r="C17" s="130">
        <v>414844870</v>
      </c>
      <c r="D17" s="131">
        <v>456.61309637808932</v>
      </c>
      <c r="E17" s="133" t="s">
        <v>2863</v>
      </c>
      <c r="F17" s="133">
        <v>110</v>
      </c>
      <c r="G17" s="133" t="s">
        <v>2870</v>
      </c>
    </row>
    <row r="18" spans="1:7" x14ac:dyDescent="0.3">
      <c r="A18" s="133" t="s">
        <v>2882</v>
      </c>
      <c r="B18" s="133" t="s">
        <v>2859</v>
      </c>
      <c r="C18" s="130">
        <v>1268300760</v>
      </c>
      <c r="D18" s="131">
        <v>1395.9983093494297</v>
      </c>
      <c r="E18" s="133" t="s">
        <v>2860</v>
      </c>
      <c r="F18" s="133">
        <v>316</v>
      </c>
      <c r="G18" s="133" t="s">
        <v>2870</v>
      </c>
    </row>
    <row r="19" spans="1:7" x14ac:dyDescent="0.3">
      <c r="A19" s="133" t="s">
        <v>2883</v>
      </c>
      <c r="B19" s="133" t="s">
        <v>2859</v>
      </c>
      <c r="C19" s="130">
        <v>641123890</v>
      </c>
      <c r="D19" s="131">
        <v>705.67478531159259</v>
      </c>
      <c r="E19" s="133" t="s">
        <v>2863</v>
      </c>
      <c r="F19" s="133">
        <v>170</v>
      </c>
      <c r="G19" s="133" t="s">
        <v>2870</v>
      </c>
    </row>
    <row r="20" spans="1:7" x14ac:dyDescent="0.3">
      <c r="A20" s="133" t="s">
        <v>2884</v>
      </c>
      <c r="B20" s="133" t="s">
        <v>2859</v>
      </c>
      <c r="C20" s="130">
        <v>754263400</v>
      </c>
      <c r="D20" s="131">
        <v>830.20562977834425</v>
      </c>
      <c r="E20" s="133" t="s">
        <v>2860</v>
      </c>
      <c r="F20" s="133">
        <v>200</v>
      </c>
      <c r="G20" s="133" t="s">
        <v>2870</v>
      </c>
    </row>
    <row r="21" spans="1:7" x14ac:dyDescent="0.3">
      <c r="A21" s="133" t="s">
        <v>2885</v>
      </c>
      <c r="B21" s="133" t="s">
        <v>2859</v>
      </c>
      <c r="C21" s="130">
        <v>802722000</v>
      </c>
      <c r="D21" s="131">
        <v>883.54323376546188</v>
      </c>
      <c r="E21" s="133" t="s">
        <v>2860</v>
      </c>
      <c r="F21" s="133">
        <v>200</v>
      </c>
      <c r="G21" s="133" t="s">
        <v>2870</v>
      </c>
    </row>
    <row r="22" spans="1:7" x14ac:dyDescent="0.3">
      <c r="A22" s="133" t="s">
        <v>2886</v>
      </c>
      <c r="B22" s="133" t="s">
        <v>2887</v>
      </c>
      <c r="C22" s="130">
        <v>2812469525</v>
      </c>
      <c r="D22" s="131">
        <v>3095.6401082632747</v>
      </c>
      <c r="E22" s="133" t="s">
        <v>2873</v>
      </c>
      <c r="F22" s="133">
        <v>975</v>
      </c>
      <c r="G22" s="133" t="s">
        <v>2888</v>
      </c>
    </row>
    <row r="23" spans="1:7" x14ac:dyDescent="0.3">
      <c r="A23" s="133" t="s">
        <v>2889</v>
      </c>
      <c r="B23" s="133" t="s">
        <v>2887</v>
      </c>
      <c r="C23" s="130">
        <v>1381528783</v>
      </c>
      <c r="D23" s="131">
        <v>1520.5613060155299</v>
      </c>
      <c r="E23" s="133" t="s">
        <v>2860</v>
      </c>
      <c r="F23" s="133">
        <v>399</v>
      </c>
      <c r="G23" s="133" t="s">
        <v>2888</v>
      </c>
    </row>
    <row r="24" spans="1:7" x14ac:dyDescent="0.3">
      <c r="A24" s="133" t="s">
        <v>2890</v>
      </c>
      <c r="B24" s="133" t="s">
        <v>2887</v>
      </c>
      <c r="C24" s="130">
        <v>2577123147</v>
      </c>
      <c r="D24" s="131">
        <v>2836.5981237741134</v>
      </c>
      <c r="E24" s="133" t="s">
        <v>2873</v>
      </c>
      <c r="F24" s="133">
        <v>816</v>
      </c>
      <c r="G24" s="133" t="s">
        <v>2888</v>
      </c>
    </row>
    <row r="25" spans="1:7" x14ac:dyDescent="0.3">
      <c r="A25" s="133" t="s">
        <v>2891</v>
      </c>
      <c r="B25" s="133" t="s">
        <v>2887</v>
      </c>
      <c r="C25" s="130">
        <v>4532317217</v>
      </c>
      <c r="D25" s="131">
        <v>4988.6488851172116</v>
      </c>
      <c r="E25" s="133" t="s">
        <v>2867</v>
      </c>
      <c r="F25" s="133">
        <v>1678</v>
      </c>
      <c r="G25" s="133" t="s">
        <v>2888</v>
      </c>
    </row>
    <row r="26" spans="1:7" x14ac:dyDescent="0.3">
      <c r="A26" s="133" t="s">
        <v>2892</v>
      </c>
      <c r="B26" s="133" t="s">
        <v>2887</v>
      </c>
      <c r="C26" s="130">
        <v>4081841370</v>
      </c>
      <c r="D26" s="131">
        <v>4492.8173436973739</v>
      </c>
      <c r="E26" s="133" t="s">
        <v>2873</v>
      </c>
      <c r="F26" s="133">
        <v>1017</v>
      </c>
      <c r="G26" s="133" t="s">
        <v>2870</v>
      </c>
    </row>
    <row r="27" spans="1:7" x14ac:dyDescent="0.3">
      <c r="A27" s="133" t="s">
        <v>2893</v>
      </c>
      <c r="B27" s="133" t="s">
        <v>2887</v>
      </c>
      <c r="C27" s="130">
        <v>4924693243</v>
      </c>
      <c r="D27" s="131">
        <v>5420.5308851920581</v>
      </c>
      <c r="E27" s="133" t="s">
        <v>2867</v>
      </c>
      <c r="F27" s="133">
        <v>1729</v>
      </c>
      <c r="G27" s="133" t="s">
        <v>2888</v>
      </c>
    </row>
    <row r="28" spans="1:7" x14ac:dyDescent="0.3">
      <c r="A28" s="133" t="s">
        <v>2894</v>
      </c>
      <c r="B28" s="133" t="s">
        <v>2887</v>
      </c>
      <c r="C28" s="130">
        <v>1700863967</v>
      </c>
      <c r="D28" s="131">
        <v>1872.1136951501662</v>
      </c>
      <c r="E28" s="133" t="s">
        <v>2873</v>
      </c>
      <c r="F28" s="133">
        <v>451</v>
      </c>
      <c r="G28" s="133" t="s">
        <v>2870</v>
      </c>
    </row>
    <row r="29" spans="1:7" x14ac:dyDescent="0.3">
      <c r="A29" s="133" t="s">
        <v>2895</v>
      </c>
      <c r="B29" s="133" t="s">
        <v>2887</v>
      </c>
      <c r="C29" s="130">
        <v>2818429473</v>
      </c>
      <c r="D29" s="131">
        <v>3102.200127459203</v>
      </c>
      <c r="E29" s="133" t="s">
        <v>2873</v>
      </c>
      <c r="F29" s="133">
        <v>1024</v>
      </c>
      <c r="G29" s="133" t="s">
        <v>2888</v>
      </c>
    </row>
    <row r="30" spans="1:7" x14ac:dyDescent="0.3">
      <c r="A30" s="133" t="s">
        <v>2896</v>
      </c>
      <c r="B30" s="133" t="s">
        <v>2887</v>
      </c>
      <c r="C30" s="130">
        <v>1003170322</v>
      </c>
      <c r="D30" s="131">
        <v>1104.1734876051978</v>
      </c>
      <c r="E30" s="133" t="s">
        <v>2860</v>
      </c>
      <c r="F30" s="133">
        <v>266</v>
      </c>
      <c r="G30" s="133" t="s">
        <v>2870</v>
      </c>
    </row>
    <row r="31" spans="1:7" x14ac:dyDescent="0.3">
      <c r="A31" s="133" t="s">
        <v>2897</v>
      </c>
      <c r="B31" s="133" t="s">
        <v>2887</v>
      </c>
      <c r="C31" s="130">
        <v>1199451331</v>
      </c>
      <c r="D31" s="131">
        <v>1320.2168468486318</v>
      </c>
      <c r="E31" s="133" t="s">
        <v>2860</v>
      </c>
      <c r="F31" s="133">
        <v>403</v>
      </c>
      <c r="G31" s="133" t="s">
        <v>2888</v>
      </c>
    </row>
    <row r="32" spans="1:7" x14ac:dyDescent="0.3">
      <c r="A32" s="133" t="s">
        <v>2898</v>
      </c>
      <c r="B32" s="133" t="s">
        <v>2887</v>
      </c>
      <c r="C32" s="130">
        <v>7045224324</v>
      </c>
      <c r="D32" s="131">
        <v>7754.5654433665077</v>
      </c>
      <c r="E32" s="133" t="s">
        <v>2867</v>
      </c>
      <c r="F32" s="133">
        <v>2634</v>
      </c>
      <c r="G32" s="133" t="s">
        <v>2888</v>
      </c>
    </row>
    <row r="33" spans="1:7" x14ac:dyDescent="0.3">
      <c r="A33" s="133" t="s">
        <v>2899</v>
      </c>
      <c r="B33" s="133" t="s">
        <v>2887</v>
      </c>
      <c r="C33" s="130">
        <v>560786684</v>
      </c>
      <c r="D33" s="131">
        <v>617.24891087321657</v>
      </c>
      <c r="E33" s="133" t="s">
        <v>2863</v>
      </c>
      <c r="F33" s="133">
        <v>164</v>
      </c>
      <c r="G33" s="133" t="s">
        <v>2900</v>
      </c>
    </row>
    <row r="34" spans="1:7" x14ac:dyDescent="0.3">
      <c r="A34" s="133" t="s">
        <v>2901</v>
      </c>
      <c r="B34" s="133" t="s">
        <v>2887</v>
      </c>
      <c r="C34" s="130">
        <v>972203084</v>
      </c>
      <c r="D34" s="131">
        <v>1070.088345297768</v>
      </c>
      <c r="E34" s="133" t="s">
        <v>2860</v>
      </c>
      <c r="F34" s="133">
        <v>352</v>
      </c>
      <c r="G34" s="133" t="s">
        <v>2888</v>
      </c>
    </row>
    <row r="35" spans="1:7" x14ac:dyDescent="0.3">
      <c r="A35" s="133" t="s">
        <v>2902</v>
      </c>
      <c r="B35" s="133" t="s">
        <v>2887</v>
      </c>
      <c r="C35" s="130">
        <v>1885658500</v>
      </c>
      <c r="D35" s="131">
        <v>2075.5140744458608</v>
      </c>
      <c r="E35" s="133" t="s">
        <v>2873</v>
      </c>
      <c r="F35" s="133">
        <v>500</v>
      </c>
      <c r="G35" s="133" t="s">
        <v>2870</v>
      </c>
    </row>
    <row r="36" spans="1:7" x14ac:dyDescent="0.3">
      <c r="A36" s="133" t="s">
        <v>2903</v>
      </c>
      <c r="B36" s="133" t="s">
        <v>2904</v>
      </c>
      <c r="C36" s="130">
        <v>1847726700</v>
      </c>
      <c r="D36" s="131">
        <v>2033.763150421672</v>
      </c>
      <c r="E36" s="133" t="s">
        <v>2873</v>
      </c>
      <c r="F36" s="133">
        <v>619</v>
      </c>
      <c r="G36" s="133" t="s">
        <v>2888</v>
      </c>
    </row>
    <row r="37" spans="1:7" x14ac:dyDescent="0.3">
      <c r="A37" s="133" t="s">
        <v>2905</v>
      </c>
      <c r="B37" s="133" t="s">
        <v>2904</v>
      </c>
      <c r="C37" s="130">
        <v>1584974340</v>
      </c>
      <c r="D37" s="131">
        <v>1744.5558409995972</v>
      </c>
      <c r="E37" s="133" t="s">
        <v>2873</v>
      </c>
      <c r="F37" s="133">
        <v>566</v>
      </c>
      <c r="G37" s="133" t="s">
        <v>2888</v>
      </c>
    </row>
    <row r="38" spans="1:7" x14ac:dyDescent="0.3">
      <c r="A38" s="133" t="s">
        <v>2906</v>
      </c>
      <c r="B38" s="133" t="s">
        <v>2904</v>
      </c>
      <c r="C38" s="130">
        <v>2820945116</v>
      </c>
      <c r="D38" s="131">
        <v>3104.9690553710075</v>
      </c>
      <c r="E38" s="133" t="s">
        <v>2873</v>
      </c>
      <c r="F38" s="133">
        <v>748</v>
      </c>
      <c r="G38" s="133" t="s">
        <v>2870</v>
      </c>
    </row>
    <row r="39" spans="1:7" x14ac:dyDescent="0.3">
      <c r="A39" s="133" t="s">
        <v>2907</v>
      </c>
      <c r="B39" s="133" t="s">
        <v>2908</v>
      </c>
      <c r="C39" s="130">
        <v>301511175</v>
      </c>
      <c r="D39" s="131">
        <v>331.86851559559108</v>
      </c>
      <c r="E39" s="133" t="s">
        <v>2863</v>
      </c>
      <c r="F39" s="133">
        <v>75</v>
      </c>
      <c r="G39" s="133" t="s">
        <v>2861</v>
      </c>
    </row>
    <row r="40" spans="1:7" x14ac:dyDescent="0.3">
      <c r="A40" s="133" t="s">
        <v>2909</v>
      </c>
      <c r="B40" s="133" t="s">
        <v>2908</v>
      </c>
      <c r="C40" s="130">
        <v>948765480</v>
      </c>
      <c r="D40" s="131">
        <v>1044.2909503965764</v>
      </c>
      <c r="E40" s="133" t="s">
        <v>2860</v>
      </c>
      <c r="F40" s="133">
        <v>260</v>
      </c>
      <c r="G40" s="133" t="s">
        <v>2900</v>
      </c>
    </row>
    <row r="41" spans="1:7" x14ac:dyDescent="0.3">
      <c r="A41" s="133" t="s">
        <v>2910</v>
      </c>
      <c r="B41" s="133" t="s">
        <v>2908</v>
      </c>
      <c r="C41" s="130">
        <v>5915135713</v>
      </c>
      <c r="D41" s="131">
        <v>6510.6950301917614</v>
      </c>
      <c r="E41" s="133" t="s">
        <v>2867</v>
      </c>
      <c r="F41" s="133">
        <v>1742</v>
      </c>
      <c r="G41" s="133" t="s">
        <v>2888</v>
      </c>
    </row>
    <row r="42" spans="1:7" x14ac:dyDescent="0.3">
      <c r="A42" s="133" t="s">
        <v>2911</v>
      </c>
      <c r="B42" s="133" t="s">
        <v>2908</v>
      </c>
      <c r="C42" s="130">
        <v>598452072</v>
      </c>
      <c r="D42" s="131">
        <v>658.70659948091748</v>
      </c>
      <c r="E42" s="133" t="s">
        <v>2863</v>
      </c>
      <c r="F42" s="133">
        <v>164</v>
      </c>
      <c r="G42" s="133" t="s">
        <v>2900</v>
      </c>
    </row>
    <row r="43" spans="1:7" x14ac:dyDescent="0.3">
      <c r="A43" s="133" t="s">
        <v>2912</v>
      </c>
      <c r="B43" s="133" t="s">
        <v>2908</v>
      </c>
      <c r="C43" s="130">
        <v>321611920</v>
      </c>
      <c r="D43" s="131">
        <v>353.99308330196385</v>
      </c>
      <c r="E43" s="133" t="s">
        <v>2863</v>
      </c>
      <c r="F43" s="133">
        <v>80</v>
      </c>
      <c r="G43" s="133" t="s">
        <v>2861</v>
      </c>
    </row>
    <row r="44" spans="1:7" x14ac:dyDescent="0.3">
      <c r="A44" s="133" t="s">
        <v>2913</v>
      </c>
      <c r="B44" s="133" t="s">
        <v>2914</v>
      </c>
      <c r="C44" s="130">
        <v>400073427</v>
      </c>
      <c r="D44" s="131">
        <v>440.35440592784357</v>
      </c>
      <c r="E44" s="133" t="s">
        <v>2863</v>
      </c>
      <c r="F44" s="133">
        <v>117</v>
      </c>
      <c r="G44" s="133" t="s">
        <v>2900</v>
      </c>
    </row>
    <row r="45" spans="1:7" x14ac:dyDescent="0.3">
      <c r="A45" s="133" t="s">
        <v>2915</v>
      </c>
      <c r="B45" s="133" t="s">
        <v>2916</v>
      </c>
      <c r="C45" s="130">
        <v>1097453247</v>
      </c>
      <c r="D45" s="131">
        <v>1207.949191327491</v>
      </c>
      <c r="E45" s="133" t="s">
        <v>2860</v>
      </c>
      <c r="F45" s="133">
        <v>291</v>
      </c>
      <c r="G45" s="133" t="s">
        <v>2870</v>
      </c>
    </row>
    <row r="46" spans="1:7" x14ac:dyDescent="0.3">
      <c r="A46" s="133" t="s">
        <v>2917</v>
      </c>
      <c r="B46" s="133" t="s">
        <v>2918</v>
      </c>
      <c r="C46" s="130">
        <v>3871930902</v>
      </c>
      <c r="D46" s="131">
        <v>4261.7722574807985</v>
      </c>
      <c r="E46" s="133" t="s">
        <v>2873</v>
      </c>
      <c r="F46" s="133">
        <v>1461</v>
      </c>
      <c r="G46" s="133" t="s">
        <v>2888</v>
      </c>
    </row>
    <row r="47" spans="1:7" x14ac:dyDescent="0.3">
      <c r="A47" s="133" t="s">
        <v>2919</v>
      </c>
      <c r="B47" s="133" t="s">
        <v>2918</v>
      </c>
      <c r="C47" s="130">
        <v>678837060</v>
      </c>
      <c r="D47" s="131">
        <v>747.18506680050984</v>
      </c>
      <c r="E47" s="133" t="s">
        <v>2863</v>
      </c>
      <c r="F47" s="133">
        <v>180</v>
      </c>
      <c r="G47" s="133" t="s">
        <v>2870</v>
      </c>
    </row>
    <row r="48" spans="1:7" x14ac:dyDescent="0.3">
      <c r="A48" s="133" t="s">
        <v>2920</v>
      </c>
      <c r="B48" s="133" t="s">
        <v>2921</v>
      </c>
      <c r="C48" s="130">
        <v>2297840250</v>
      </c>
      <c r="D48" s="131">
        <v>2529.1959173430369</v>
      </c>
      <c r="E48" s="133" t="s">
        <v>2873</v>
      </c>
      <c r="F48" s="133">
        <v>905</v>
      </c>
      <c r="G48" s="133" t="s">
        <v>2868</v>
      </c>
    </row>
    <row r="49" spans="1:7" x14ac:dyDescent="0.3">
      <c r="A49" s="133" t="s">
        <v>2922</v>
      </c>
      <c r="B49" s="133" t="s">
        <v>2921</v>
      </c>
      <c r="C49" s="130">
        <v>533200500</v>
      </c>
      <c r="D49" s="131">
        <v>586.88524048843954</v>
      </c>
      <c r="E49" s="133" t="s">
        <v>2863</v>
      </c>
      <c r="F49" s="133">
        <v>210</v>
      </c>
      <c r="G49" s="133" t="s">
        <v>2868</v>
      </c>
    </row>
    <row r="50" spans="1:7" x14ac:dyDescent="0.3">
      <c r="A50" s="133" t="s">
        <v>2923</v>
      </c>
      <c r="B50" s="133" t="s">
        <v>2921</v>
      </c>
      <c r="C50" s="130">
        <v>1363469850</v>
      </c>
      <c r="D50" s="131">
        <v>1500.749400677581</v>
      </c>
      <c r="E50" s="133" t="s">
        <v>2860</v>
      </c>
      <c r="F50" s="133">
        <v>537</v>
      </c>
      <c r="G50" s="133" t="s">
        <v>2868</v>
      </c>
    </row>
    <row r="51" spans="1:7" x14ac:dyDescent="0.3">
      <c r="A51" s="133" t="s">
        <v>2924</v>
      </c>
      <c r="B51" s="133" t="s">
        <v>2925</v>
      </c>
      <c r="C51" s="130">
        <v>441540858</v>
      </c>
      <c r="D51" s="131">
        <v>485.9969422999452</v>
      </c>
      <c r="E51" s="133" t="s">
        <v>2863</v>
      </c>
      <c r="F51" s="133">
        <v>121</v>
      </c>
      <c r="G51" s="133" t="s">
        <v>2900</v>
      </c>
    </row>
    <row r="52" spans="1:7" x14ac:dyDescent="0.3">
      <c r="A52" s="133" t="s">
        <v>2926</v>
      </c>
      <c r="B52" s="133" t="s">
        <v>2927</v>
      </c>
      <c r="C52" s="130">
        <v>1770328238</v>
      </c>
      <c r="D52" s="131">
        <v>1948.5719043813826</v>
      </c>
      <c r="E52" s="133" t="s">
        <v>2873</v>
      </c>
      <c r="F52" s="133">
        <v>454</v>
      </c>
      <c r="G52" s="133" t="s">
        <v>2870</v>
      </c>
    </row>
    <row r="53" spans="1:7" x14ac:dyDescent="0.3">
      <c r="A53" s="133" t="s">
        <v>2928</v>
      </c>
      <c r="B53" s="133" t="s">
        <v>2927</v>
      </c>
      <c r="C53" s="130">
        <v>1714053160</v>
      </c>
      <c r="D53" s="131">
        <v>1886.6308283967658</v>
      </c>
      <c r="E53" s="133" t="s">
        <v>2873</v>
      </c>
      <c r="F53" s="133">
        <v>450</v>
      </c>
      <c r="G53" s="133" t="s">
        <v>2870</v>
      </c>
    </row>
    <row r="54" spans="1:7" x14ac:dyDescent="0.3">
      <c r="A54" s="133" t="s">
        <v>2929</v>
      </c>
      <c r="B54" s="133" t="s">
        <v>2927</v>
      </c>
      <c r="C54" s="130">
        <v>1919192680</v>
      </c>
      <c r="D54" s="131">
        <v>2112.424608651816</v>
      </c>
      <c r="E54" s="133" t="s">
        <v>2873</v>
      </c>
      <c r="F54" s="133">
        <v>652</v>
      </c>
      <c r="G54" s="133" t="s">
        <v>2870</v>
      </c>
    </row>
    <row r="55" spans="1:7" x14ac:dyDescent="0.3">
      <c r="A55" s="133" t="s">
        <v>2930</v>
      </c>
      <c r="B55" s="133" t="s">
        <v>2931</v>
      </c>
      <c r="C55" s="130">
        <v>4145375328</v>
      </c>
      <c r="D55" s="131">
        <v>4562.7481525019648</v>
      </c>
      <c r="E55" s="133" t="s">
        <v>2873</v>
      </c>
      <c r="F55" s="133">
        <v>1136</v>
      </c>
      <c r="G55" s="133" t="s">
        <v>2900</v>
      </c>
    </row>
    <row r="56" spans="1:7" x14ac:dyDescent="0.3">
      <c r="A56" s="133" t="s">
        <v>2932</v>
      </c>
      <c r="B56" s="133" t="s">
        <v>2931</v>
      </c>
      <c r="C56" s="130">
        <v>3404608434</v>
      </c>
      <c r="D56" s="131">
        <v>3747.397910461561</v>
      </c>
      <c r="E56" s="133" t="s">
        <v>2873</v>
      </c>
      <c r="F56" s="133">
        <v>933</v>
      </c>
      <c r="G56" s="133" t="s">
        <v>2900</v>
      </c>
    </row>
    <row r="57" spans="1:7" x14ac:dyDescent="0.3">
      <c r="A57" s="133" t="s">
        <v>2933</v>
      </c>
      <c r="B57" s="133" t="s">
        <v>2931</v>
      </c>
      <c r="C57" s="130">
        <v>2645596050</v>
      </c>
      <c r="D57" s="131">
        <v>2911.9651501442995</v>
      </c>
      <c r="E57" s="133" t="s">
        <v>2873</v>
      </c>
      <c r="F57" s="133">
        <v>725</v>
      </c>
      <c r="G57" s="133" t="s">
        <v>2900</v>
      </c>
    </row>
    <row r="58" spans="1:7" x14ac:dyDescent="0.3">
      <c r="A58" s="133" t="s">
        <v>2934</v>
      </c>
      <c r="B58" s="133" t="s">
        <v>2931</v>
      </c>
      <c r="C58" s="130">
        <v>8973131982</v>
      </c>
      <c r="D58" s="131">
        <v>9876.5824885583897</v>
      </c>
      <c r="E58" s="133" t="s">
        <v>2867</v>
      </c>
      <c r="F58" s="133">
        <v>2459</v>
      </c>
      <c r="G58" s="133" t="s">
        <v>2900</v>
      </c>
    </row>
    <row r="59" spans="1:7" x14ac:dyDescent="0.3">
      <c r="A59" s="133" t="s">
        <v>2935</v>
      </c>
      <c r="B59" s="133" t="s">
        <v>2931</v>
      </c>
      <c r="C59" s="130">
        <v>4934238933</v>
      </c>
      <c r="D59" s="131">
        <v>5431.0376731100705</v>
      </c>
      <c r="E59" s="133" t="s">
        <v>2867</v>
      </c>
      <c r="F59" s="133">
        <v>1443</v>
      </c>
      <c r="G59" s="133" t="s">
        <v>2900</v>
      </c>
    </row>
    <row r="60" spans="1:7" x14ac:dyDescent="0.3">
      <c r="A60" s="133" t="s">
        <v>2936</v>
      </c>
      <c r="B60" s="133" t="s">
        <v>2931</v>
      </c>
      <c r="C60" s="130">
        <v>1163946900</v>
      </c>
      <c r="D60" s="131">
        <v>1281.1376889599196</v>
      </c>
      <c r="E60" s="133" t="s">
        <v>2860</v>
      </c>
      <c r="F60" s="133">
        <v>290</v>
      </c>
      <c r="G60" s="133" t="s">
        <v>2870</v>
      </c>
    </row>
    <row r="61" spans="1:7" x14ac:dyDescent="0.3">
      <c r="A61" s="133" t="s">
        <v>2937</v>
      </c>
      <c r="B61" s="133" t="s">
        <v>2931</v>
      </c>
      <c r="C61" s="130">
        <v>750336735</v>
      </c>
      <c r="D61" s="131">
        <v>825.88361257685528</v>
      </c>
      <c r="E61" s="133" t="s">
        <v>2860</v>
      </c>
      <c r="F61" s="133">
        <v>195</v>
      </c>
      <c r="G61" s="133" t="s">
        <v>2861</v>
      </c>
    </row>
    <row r="62" spans="1:7" x14ac:dyDescent="0.3">
      <c r="A62" s="133" t="s">
        <v>2938</v>
      </c>
      <c r="B62" s="133" t="s">
        <v>2931</v>
      </c>
      <c r="C62" s="130">
        <v>2205532995</v>
      </c>
      <c r="D62" s="131">
        <v>2427.5948019099069</v>
      </c>
      <c r="E62" s="133" t="s">
        <v>2873</v>
      </c>
      <c r="F62" s="133">
        <v>645</v>
      </c>
      <c r="G62" s="133" t="s">
        <v>2900</v>
      </c>
    </row>
    <row r="63" spans="1:7" x14ac:dyDescent="0.3">
      <c r="A63" s="133" t="s">
        <v>2939</v>
      </c>
      <c r="B63" s="133" t="s">
        <v>2931</v>
      </c>
      <c r="C63" s="130">
        <v>945810586</v>
      </c>
      <c r="D63" s="131">
        <v>1041.0385459524548</v>
      </c>
      <c r="E63" s="133" t="s">
        <v>2860</v>
      </c>
      <c r="F63" s="133">
        <v>247</v>
      </c>
      <c r="G63" s="133" t="s">
        <v>2870</v>
      </c>
    </row>
    <row r="64" spans="1:7" x14ac:dyDescent="0.3">
      <c r="A64" s="133" t="s">
        <v>2940</v>
      </c>
      <c r="B64" s="133" t="s">
        <v>2931</v>
      </c>
      <c r="C64" s="130">
        <v>4893440418</v>
      </c>
      <c r="D64" s="131">
        <v>5386.1314018531111</v>
      </c>
      <c r="E64" s="133" t="s">
        <v>2867</v>
      </c>
      <c r="F64" s="133">
        <v>1341</v>
      </c>
      <c r="G64" s="133" t="s">
        <v>2900</v>
      </c>
    </row>
    <row r="65" spans="1:7" x14ac:dyDescent="0.3">
      <c r="A65" s="133" t="s">
        <v>2941</v>
      </c>
      <c r="B65" s="133" t="s">
        <v>2931</v>
      </c>
      <c r="C65" s="130">
        <v>4872420588</v>
      </c>
      <c r="D65" s="131">
        <v>5362.9952120247526</v>
      </c>
      <c r="E65" s="133" t="s">
        <v>2867</v>
      </c>
      <c r="F65" s="133">
        <v>1212</v>
      </c>
      <c r="G65" s="133" t="s">
        <v>2870</v>
      </c>
    </row>
    <row r="66" spans="1:7" x14ac:dyDescent="0.3">
      <c r="A66" s="133" t="s">
        <v>2942</v>
      </c>
      <c r="B66" s="133" t="s">
        <v>2931</v>
      </c>
      <c r="C66" s="130">
        <v>1675521190</v>
      </c>
      <c r="D66" s="131">
        <v>1844.2193068772935</v>
      </c>
      <c r="E66" s="133" t="s">
        <v>2873</v>
      </c>
      <c r="F66" s="133">
        <v>490</v>
      </c>
      <c r="G66" s="133" t="s">
        <v>2900</v>
      </c>
    </row>
    <row r="67" spans="1:7" x14ac:dyDescent="0.3">
      <c r="A67" s="133" t="s">
        <v>2943</v>
      </c>
      <c r="B67" s="133" t="s">
        <v>2944</v>
      </c>
      <c r="C67" s="130">
        <v>2413642880</v>
      </c>
      <c r="D67" s="131">
        <v>2656.6580152907018</v>
      </c>
      <c r="E67" s="133" t="s">
        <v>2873</v>
      </c>
      <c r="F67" s="133">
        <v>640</v>
      </c>
      <c r="G67" s="133" t="s">
        <v>3065</v>
      </c>
    </row>
    <row r="68" spans="1:7" x14ac:dyDescent="0.3">
      <c r="A68" s="133" t="s">
        <v>2945</v>
      </c>
      <c r="B68" s="133" t="s">
        <v>2946</v>
      </c>
      <c r="C68" s="130">
        <v>301705360</v>
      </c>
      <c r="D68" s="131">
        <v>332.08225191133772</v>
      </c>
      <c r="E68" s="133" t="s">
        <v>2863</v>
      </c>
      <c r="F68" s="133">
        <v>80</v>
      </c>
      <c r="G68" s="133" t="s">
        <v>2861</v>
      </c>
    </row>
    <row r="69" spans="1:7" x14ac:dyDescent="0.3">
      <c r="A69" s="133" t="s">
        <v>2947</v>
      </c>
      <c r="B69" s="133" t="s">
        <v>2946</v>
      </c>
      <c r="C69" s="130">
        <v>848042700</v>
      </c>
      <c r="D69" s="131">
        <v>933.42700153875614</v>
      </c>
      <c r="E69" s="133" t="s">
        <v>2860</v>
      </c>
      <c r="F69" s="133">
        <v>334</v>
      </c>
      <c r="G69" s="133" t="s">
        <v>2868</v>
      </c>
    </row>
    <row r="70" spans="1:7" x14ac:dyDescent="0.3">
      <c r="A70" s="133" t="s">
        <v>2948</v>
      </c>
      <c r="B70" s="133" t="s">
        <v>2946</v>
      </c>
      <c r="C70" s="130">
        <v>380857500</v>
      </c>
      <c r="D70" s="131">
        <v>419.20374320602821</v>
      </c>
      <c r="E70" s="133" t="s">
        <v>2863</v>
      </c>
      <c r="F70" s="133">
        <v>150</v>
      </c>
      <c r="G70" s="133" t="s">
        <v>2868</v>
      </c>
    </row>
    <row r="71" spans="1:7" x14ac:dyDescent="0.3">
      <c r="A71" s="133" t="s">
        <v>2949</v>
      </c>
      <c r="B71" s="133" t="s">
        <v>2946</v>
      </c>
      <c r="C71" s="130">
        <v>2432499465</v>
      </c>
      <c r="D71" s="131">
        <v>2677.4131560351602</v>
      </c>
      <c r="E71" s="133" t="s">
        <v>2873</v>
      </c>
      <c r="F71" s="133">
        <v>645</v>
      </c>
      <c r="G71" s="133" t="s">
        <v>2870</v>
      </c>
    </row>
    <row r="72" spans="1:7" x14ac:dyDescent="0.3">
      <c r="A72" s="133" t="s">
        <v>2950</v>
      </c>
      <c r="B72" s="133" t="s">
        <v>2946</v>
      </c>
      <c r="C72" s="130">
        <v>410331720</v>
      </c>
      <c r="D72" s="131">
        <v>451.645544541378</v>
      </c>
      <c r="E72" s="133" t="s">
        <v>2863</v>
      </c>
      <c r="F72" s="133">
        <v>120</v>
      </c>
      <c r="G72" s="133" t="s">
        <v>2900</v>
      </c>
    </row>
    <row r="73" spans="1:7" x14ac:dyDescent="0.3">
      <c r="A73" s="133" t="s">
        <v>2951</v>
      </c>
      <c r="B73" s="133" t="s">
        <v>2946</v>
      </c>
      <c r="C73" s="130">
        <v>430848306</v>
      </c>
      <c r="D73" s="131">
        <v>474.22782176844692</v>
      </c>
      <c r="E73" s="133" t="s">
        <v>2863</v>
      </c>
      <c r="F73" s="133">
        <v>126</v>
      </c>
      <c r="G73" s="133" t="s">
        <v>2900</v>
      </c>
    </row>
    <row r="74" spans="1:7" x14ac:dyDescent="0.3">
      <c r="A74" s="133" t="s">
        <v>2952</v>
      </c>
      <c r="B74" s="133" t="s">
        <v>2946</v>
      </c>
      <c r="C74" s="130">
        <v>410331720</v>
      </c>
      <c r="D74" s="131">
        <v>451.645544541378</v>
      </c>
      <c r="E74" s="133" t="s">
        <v>2863</v>
      </c>
      <c r="F74" s="133">
        <v>120</v>
      </c>
      <c r="G74" s="133" t="s">
        <v>2900</v>
      </c>
    </row>
    <row r="75" spans="1:7" x14ac:dyDescent="0.3">
      <c r="A75" s="133" t="s">
        <v>2953</v>
      </c>
      <c r="B75" s="133" t="s">
        <v>2946</v>
      </c>
      <c r="C75" s="130">
        <v>1131395100</v>
      </c>
      <c r="D75" s="131">
        <v>1245.3084446675164</v>
      </c>
      <c r="E75" s="133" t="s">
        <v>2860</v>
      </c>
      <c r="F75" s="133">
        <v>300</v>
      </c>
      <c r="G75" s="133" t="s">
        <v>2870</v>
      </c>
    </row>
    <row r="76" spans="1:7" x14ac:dyDescent="0.3">
      <c r="A76" s="133" t="s">
        <v>2954</v>
      </c>
      <c r="B76" s="133" t="s">
        <v>2955</v>
      </c>
      <c r="C76" s="130">
        <v>2115256405</v>
      </c>
      <c r="D76" s="131">
        <v>2328.2288068805956</v>
      </c>
      <c r="E76" s="133" t="s">
        <v>2873</v>
      </c>
      <c r="F76" s="133">
        <v>540</v>
      </c>
      <c r="G76" s="133" t="s">
        <v>2870</v>
      </c>
    </row>
    <row r="77" spans="1:7" x14ac:dyDescent="0.3">
      <c r="A77" s="133" t="s">
        <v>2956</v>
      </c>
      <c r="B77" s="133" t="s">
        <v>2955</v>
      </c>
      <c r="C77" s="130">
        <v>1308436860</v>
      </c>
      <c r="D77" s="131">
        <v>1440.1754710377029</v>
      </c>
      <c r="E77" s="133" t="s">
        <v>2860</v>
      </c>
      <c r="F77" s="133">
        <v>326</v>
      </c>
      <c r="G77" s="133" t="s">
        <v>2870</v>
      </c>
    </row>
    <row r="78" spans="1:7" x14ac:dyDescent="0.3">
      <c r="A78" s="133" t="s">
        <v>2957</v>
      </c>
      <c r="B78" s="133" t="s">
        <v>2955</v>
      </c>
      <c r="C78" s="130">
        <v>1934117100</v>
      </c>
      <c r="D78" s="131">
        <v>2128.8516784329781</v>
      </c>
      <c r="E78" s="133" t="s">
        <v>2873</v>
      </c>
      <c r="F78" s="133">
        <v>500</v>
      </c>
      <c r="G78" s="133" t="s">
        <v>2870</v>
      </c>
    </row>
    <row r="79" spans="1:7" x14ac:dyDescent="0.3">
      <c r="A79" s="133" t="s">
        <v>2958</v>
      </c>
      <c r="B79" s="133" t="s">
        <v>2959</v>
      </c>
      <c r="C79" s="130">
        <v>1975988040</v>
      </c>
      <c r="D79" s="131">
        <v>2174.9383506911195</v>
      </c>
      <c r="E79" s="133" t="s">
        <v>2873</v>
      </c>
      <c r="F79" s="133">
        <v>720</v>
      </c>
      <c r="G79" s="133" t="s">
        <v>2888</v>
      </c>
    </row>
    <row r="80" spans="1:7" x14ac:dyDescent="0.3">
      <c r="A80" s="133" t="s">
        <v>2960</v>
      </c>
      <c r="B80" s="133" t="s">
        <v>2959</v>
      </c>
      <c r="C80" s="130">
        <v>1214273040</v>
      </c>
      <c r="D80" s="131">
        <v>1336.5308642790631</v>
      </c>
      <c r="E80" s="133" t="s">
        <v>2860</v>
      </c>
      <c r="F80" s="133">
        <v>420</v>
      </c>
      <c r="G80" s="133" t="s">
        <v>2888</v>
      </c>
    </row>
    <row r="81" spans="1:7" x14ac:dyDescent="0.3">
      <c r="A81" s="133" t="s">
        <v>2961</v>
      </c>
      <c r="B81" s="133" t="s">
        <v>2959</v>
      </c>
      <c r="C81" s="130">
        <v>2136509813</v>
      </c>
      <c r="D81" s="131">
        <v>2351.6220922681355</v>
      </c>
      <c r="E81" s="133" t="s">
        <v>2873</v>
      </c>
      <c r="F81" s="133">
        <v>774</v>
      </c>
      <c r="G81" s="133" t="s">
        <v>2888</v>
      </c>
    </row>
    <row r="82" spans="1:7" x14ac:dyDescent="0.3">
      <c r="A82" s="133" t="s">
        <v>2962</v>
      </c>
      <c r="B82" s="133" t="s">
        <v>2959</v>
      </c>
      <c r="C82" s="130">
        <v>2677660032</v>
      </c>
      <c r="D82" s="131">
        <v>2947.2574609862568</v>
      </c>
      <c r="E82" s="133" t="s">
        <v>2873</v>
      </c>
      <c r="F82" s="133">
        <v>1008</v>
      </c>
      <c r="G82" s="133" t="s">
        <v>2888</v>
      </c>
    </row>
    <row r="83" spans="1:7" x14ac:dyDescent="0.3">
      <c r="A83" s="133" t="s">
        <v>2963</v>
      </c>
      <c r="B83" s="133" t="s">
        <v>2959</v>
      </c>
      <c r="C83" s="130">
        <v>5047300285</v>
      </c>
      <c r="D83" s="131">
        <v>5555.4824903194849</v>
      </c>
      <c r="E83" s="133" t="s">
        <v>2867</v>
      </c>
      <c r="F83" s="133">
        <v>1805</v>
      </c>
      <c r="G83" s="133" t="s">
        <v>2888</v>
      </c>
    </row>
    <row r="84" spans="1:7" x14ac:dyDescent="0.3">
      <c r="A84" s="133" t="s">
        <v>2964</v>
      </c>
      <c r="B84" s="133" t="s">
        <v>2959</v>
      </c>
      <c r="C84" s="130">
        <v>3232210650</v>
      </c>
      <c r="D84" s="131">
        <v>3557.6424340084927</v>
      </c>
      <c r="E84" s="133" t="s">
        <v>2873</v>
      </c>
      <c r="F84" s="133">
        <v>1273</v>
      </c>
      <c r="G84" s="133" t="s">
        <v>2868</v>
      </c>
    </row>
    <row r="85" spans="1:7" x14ac:dyDescent="0.3">
      <c r="A85" s="133" t="s">
        <v>2965</v>
      </c>
      <c r="B85" s="133" t="s">
        <v>2959</v>
      </c>
      <c r="C85" s="130">
        <v>561926233</v>
      </c>
      <c r="D85" s="131">
        <v>618.50319418486652</v>
      </c>
      <c r="E85" s="133" t="s">
        <v>2863</v>
      </c>
      <c r="F85" s="133">
        <v>149</v>
      </c>
      <c r="G85" s="133" t="s">
        <v>2861</v>
      </c>
    </row>
    <row r="86" spans="1:7" x14ac:dyDescent="0.3">
      <c r="A86" s="133" t="s">
        <v>2966</v>
      </c>
      <c r="B86" s="133" t="s">
        <v>3064</v>
      </c>
      <c r="C86" s="130">
        <v>527984380</v>
      </c>
      <c r="D86" s="131">
        <v>581.14394084484104</v>
      </c>
      <c r="E86" s="133" t="s">
        <v>2863</v>
      </c>
      <c r="F86" s="133">
        <v>140</v>
      </c>
      <c r="G86" s="133" t="s">
        <v>2861</v>
      </c>
    </row>
    <row r="87" spans="1:7" x14ac:dyDescent="0.3">
      <c r="A87" s="133" t="s">
        <v>2967</v>
      </c>
      <c r="B87" s="133" t="s">
        <v>2968</v>
      </c>
      <c r="C87" s="130">
        <v>408482150</v>
      </c>
      <c r="D87" s="131">
        <v>449.60975250020363</v>
      </c>
      <c r="E87" s="133" t="s">
        <v>2863</v>
      </c>
      <c r="F87" s="133">
        <v>106</v>
      </c>
      <c r="G87" s="133" t="s">
        <v>2870</v>
      </c>
    </row>
    <row r="88" spans="1:7" x14ac:dyDescent="0.3">
      <c r="A88" s="133" t="s">
        <v>2969</v>
      </c>
      <c r="B88" s="133" t="s">
        <v>2968</v>
      </c>
      <c r="C88" s="130">
        <v>426852030</v>
      </c>
      <c r="D88" s="131">
        <v>469.82918485546918</v>
      </c>
      <c r="E88" s="133" t="s">
        <v>2863</v>
      </c>
      <c r="F88" s="133">
        <v>165</v>
      </c>
      <c r="G88" s="133" t="s">
        <v>2868</v>
      </c>
    </row>
    <row r="89" spans="1:7" x14ac:dyDescent="0.3">
      <c r="A89" s="133" t="s">
        <v>2970</v>
      </c>
      <c r="B89" s="133" t="s">
        <v>2968</v>
      </c>
      <c r="C89" s="130">
        <v>3115414350</v>
      </c>
      <c r="D89" s="131">
        <v>3429.0866194253108</v>
      </c>
      <c r="E89" s="133" t="s">
        <v>2873</v>
      </c>
      <c r="F89" s="133">
        <v>1227</v>
      </c>
      <c r="G89" s="133" t="s">
        <v>2868</v>
      </c>
    </row>
    <row r="90" spans="1:7" x14ac:dyDescent="0.3">
      <c r="A90" s="133" t="s">
        <v>2971</v>
      </c>
      <c r="B90" s="133" t="s">
        <v>2968</v>
      </c>
      <c r="C90" s="130">
        <v>3562287150</v>
      </c>
      <c r="D90" s="131">
        <v>3920.9523447870506</v>
      </c>
      <c r="E90" s="133" t="s">
        <v>2873</v>
      </c>
      <c r="F90" s="133">
        <v>1403</v>
      </c>
      <c r="G90" s="133" t="s">
        <v>2868</v>
      </c>
    </row>
    <row r="91" spans="1:7" x14ac:dyDescent="0.3">
      <c r="A91" s="133" t="s">
        <v>2972</v>
      </c>
      <c r="B91" s="133" t="s">
        <v>2968</v>
      </c>
      <c r="C91" s="130">
        <v>693922328</v>
      </c>
      <c r="D91" s="131">
        <v>763.78917939607675</v>
      </c>
      <c r="E91" s="133" t="s">
        <v>2863</v>
      </c>
      <c r="F91" s="133">
        <v>184</v>
      </c>
      <c r="G91" s="133" t="s">
        <v>2870</v>
      </c>
    </row>
    <row r="92" spans="1:7" x14ac:dyDescent="0.3">
      <c r="A92" s="133" t="s">
        <v>2973</v>
      </c>
      <c r="B92" s="133" t="s">
        <v>2968</v>
      </c>
      <c r="C92" s="130">
        <v>4032011400</v>
      </c>
      <c r="D92" s="131">
        <v>4437.9702947411524</v>
      </c>
      <c r="E92" s="133" t="s">
        <v>2873</v>
      </c>
      <c r="F92" s="133">
        <v>1588</v>
      </c>
      <c r="G92" s="133" t="s">
        <v>2868</v>
      </c>
    </row>
    <row r="93" spans="1:7" x14ac:dyDescent="0.3">
      <c r="A93" s="133" t="s">
        <v>2974</v>
      </c>
      <c r="B93" s="133" t="s">
        <v>2968</v>
      </c>
      <c r="C93" s="130">
        <v>3999003750</v>
      </c>
      <c r="D93" s="131">
        <v>4401.6393036632962</v>
      </c>
      <c r="E93" s="133" t="s">
        <v>2873</v>
      </c>
      <c r="F93" s="133">
        <v>1575</v>
      </c>
      <c r="G93" s="133" t="s">
        <v>2868</v>
      </c>
    </row>
    <row r="94" spans="1:7" x14ac:dyDescent="0.3">
      <c r="A94" s="133" t="s">
        <v>2975</v>
      </c>
      <c r="B94" s="133" t="s">
        <v>2968</v>
      </c>
      <c r="C94" s="130">
        <v>3013852350</v>
      </c>
      <c r="D94" s="131">
        <v>3317.2989545703699</v>
      </c>
      <c r="E94" s="133" t="s">
        <v>2873</v>
      </c>
      <c r="F94" s="133">
        <v>1187</v>
      </c>
      <c r="G94" s="133" t="s">
        <v>2868</v>
      </c>
    </row>
    <row r="95" spans="1:7" x14ac:dyDescent="0.3">
      <c r="A95" s="133" t="s">
        <v>2976</v>
      </c>
      <c r="B95" s="133" t="s">
        <v>2977</v>
      </c>
      <c r="C95" s="130">
        <v>3254646571</v>
      </c>
      <c r="D95" s="131">
        <v>3582.3372924935557</v>
      </c>
      <c r="E95" s="133" t="s">
        <v>2873</v>
      </c>
      <c r="F95" s="133">
        <v>863</v>
      </c>
      <c r="G95" s="133" t="s">
        <v>2870</v>
      </c>
    </row>
    <row r="96" spans="1:7" x14ac:dyDescent="0.3">
      <c r="A96" s="133" t="s">
        <v>2978</v>
      </c>
      <c r="B96" s="133" t="s">
        <v>2979</v>
      </c>
      <c r="C96" s="130">
        <v>754263400</v>
      </c>
      <c r="D96" s="131">
        <v>830.20562977834425</v>
      </c>
      <c r="E96" s="133" t="s">
        <v>2860</v>
      </c>
      <c r="F96" s="133">
        <v>200</v>
      </c>
      <c r="G96" s="133" t="s">
        <v>2870</v>
      </c>
    </row>
    <row r="97" spans="1:7" x14ac:dyDescent="0.3">
      <c r="A97" s="133" t="s">
        <v>2980</v>
      </c>
      <c r="B97" s="133" t="s">
        <v>2979</v>
      </c>
      <c r="C97" s="130">
        <v>6405721560</v>
      </c>
      <c r="D97" s="131">
        <v>7050.6750054483855</v>
      </c>
      <c r="E97" s="133" t="s">
        <v>2867</v>
      </c>
      <c r="F97" s="133">
        <v>1596</v>
      </c>
      <c r="G97" s="133" t="s">
        <v>2870</v>
      </c>
    </row>
    <row r="98" spans="1:7" x14ac:dyDescent="0.3">
      <c r="A98" s="133" t="s">
        <v>2981</v>
      </c>
      <c r="B98" s="133" t="s">
        <v>2979</v>
      </c>
      <c r="C98" s="130">
        <v>410331720</v>
      </c>
      <c r="D98" s="131">
        <v>451.645544541378</v>
      </c>
      <c r="E98" s="133" t="s">
        <v>2863</v>
      </c>
      <c r="F98" s="133">
        <v>120</v>
      </c>
      <c r="G98" s="133" t="s">
        <v>2900</v>
      </c>
    </row>
    <row r="99" spans="1:7" x14ac:dyDescent="0.3">
      <c r="A99" s="133" t="s">
        <v>2982</v>
      </c>
      <c r="B99" s="133" t="s">
        <v>2979</v>
      </c>
      <c r="C99" s="130">
        <v>723629250</v>
      </c>
      <c r="D99" s="131">
        <v>796.48711209145358</v>
      </c>
      <c r="E99" s="133" t="s">
        <v>2863</v>
      </c>
      <c r="F99" s="133">
        <v>285</v>
      </c>
      <c r="G99" s="133" t="s">
        <v>2868</v>
      </c>
    </row>
    <row r="100" spans="1:7" x14ac:dyDescent="0.3">
      <c r="A100" s="133" t="s">
        <v>2983</v>
      </c>
      <c r="B100" s="133" t="s">
        <v>2979</v>
      </c>
      <c r="C100" s="130">
        <v>642379650</v>
      </c>
      <c r="D100" s="131">
        <v>707.05698020750094</v>
      </c>
      <c r="E100" s="133" t="s">
        <v>2863</v>
      </c>
      <c r="F100" s="133">
        <v>253</v>
      </c>
      <c r="G100" s="133" t="s">
        <v>2868</v>
      </c>
    </row>
    <row r="101" spans="1:7" x14ac:dyDescent="0.3">
      <c r="A101" s="133" t="s">
        <v>2984</v>
      </c>
      <c r="B101" s="133" t="s">
        <v>2979</v>
      </c>
      <c r="C101" s="130">
        <v>1035932400</v>
      </c>
      <c r="D101" s="131">
        <v>1140.2341815203968</v>
      </c>
      <c r="E101" s="133" t="s">
        <v>2860</v>
      </c>
      <c r="F101" s="133">
        <v>408</v>
      </c>
      <c r="G101" s="133" t="s">
        <v>2868</v>
      </c>
    </row>
    <row r="102" spans="1:7" x14ac:dyDescent="0.3">
      <c r="A102" s="133" t="s">
        <v>2985</v>
      </c>
      <c r="B102" s="133" t="s">
        <v>2979</v>
      </c>
      <c r="C102" s="130">
        <v>766793100</v>
      </c>
      <c r="D102" s="131">
        <v>843.9968696548035</v>
      </c>
      <c r="E102" s="133" t="s">
        <v>2860</v>
      </c>
      <c r="F102" s="133">
        <v>302</v>
      </c>
      <c r="G102" s="133" t="s">
        <v>2868</v>
      </c>
    </row>
    <row r="103" spans="1:7" x14ac:dyDescent="0.3">
      <c r="A103" s="133" t="s">
        <v>2986</v>
      </c>
      <c r="B103" s="133" t="s">
        <v>2979</v>
      </c>
      <c r="C103" s="130">
        <v>3563263112</v>
      </c>
      <c r="D103" s="131">
        <v>3922.0265705109155</v>
      </c>
      <c r="E103" s="133" t="s">
        <v>2873</v>
      </c>
      <c r="F103" s="133">
        <v>1021</v>
      </c>
      <c r="G103" s="133" t="s">
        <v>2888</v>
      </c>
    </row>
    <row r="104" spans="1:7" x14ac:dyDescent="0.3">
      <c r="A104" s="133" t="s">
        <v>2987</v>
      </c>
      <c r="B104" s="133" t="s">
        <v>2979</v>
      </c>
      <c r="C104" s="130">
        <v>3524424871</v>
      </c>
      <c r="D104" s="131">
        <v>3879.277941412794</v>
      </c>
      <c r="E104" s="133" t="s">
        <v>2873</v>
      </c>
      <c r="F104" s="133">
        <v>1043</v>
      </c>
      <c r="G104" s="133" t="s">
        <v>2888</v>
      </c>
    </row>
    <row r="105" spans="1:7" x14ac:dyDescent="0.3">
      <c r="A105" s="133" t="s">
        <v>2988</v>
      </c>
      <c r="B105" s="133" t="s">
        <v>2979</v>
      </c>
      <c r="C105" s="130">
        <v>1137494400</v>
      </c>
      <c r="D105" s="131">
        <v>1252.0218463753376</v>
      </c>
      <c r="E105" s="133" t="s">
        <v>2860</v>
      </c>
      <c r="F105" s="133">
        <v>448</v>
      </c>
      <c r="G105" s="133" t="s">
        <v>2868</v>
      </c>
    </row>
    <row r="106" spans="1:7" x14ac:dyDescent="0.3">
      <c r="A106" s="133" t="s">
        <v>2989</v>
      </c>
      <c r="B106" s="133" t="s">
        <v>2979</v>
      </c>
      <c r="C106" s="130">
        <v>853120800</v>
      </c>
      <c r="D106" s="131">
        <v>939.01638478150323</v>
      </c>
      <c r="E106" s="133" t="s">
        <v>2860</v>
      </c>
      <c r="F106" s="133">
        <v>336</v>
      </c>
      <c r="G106" s="133" t="s">
        <v>2868</v>
      </c>
    </row>
    <row r="107" spans="1:7" x14ac:dyDescent="0.3">
      <c r="A107" s="133" t="s">
        <v>2990</v>
      </c>
      <c r="B107" s="133" t="s">
        <v>2979</v>
      </c>
      <c r="C107" s="130">
        <v>1657999650</v>
      </c>
      <c r="D107" s="131">
        <v>1824.9336287569095</v>
      </c>
      <c r="E107" s="133" t="s">
        <v>2873</v>
      </c>
      <c r="F107" s="133">
        <v>653</v>
      </c>
      <c r="G107" s="133" t="s">
        <v>2868</v>
      </c>
    </row>
    <row r="108" spans="1:7" x14ac:dyDescent="0.3">
      <c r="A108" s="133" t="s">
        <v>3091</v>
      </c>
      <c r="B108" s="133" t="s">
        <v>2979</v>
      </c>
      <c r="C108" s="130">
        <v>437891760</v>
      </c>
      <c r="D108" s="131">
        <v>481.98043864457372</v>
      </c>
      <c r="E108" s="133" t="s">
        <v>2863</v>
      </c>
      <c r="F108" s="133">
        <v>120</v>
      </c>
      <c r="G108" s="133" t="s">
        <v>2900</v>
      </c>
    </row>
    <row r="109" spans="1:7" x14ac:dyDescent="0.3">
      <c r="A109" s="133" t="s">
        <v>2991</v>
      </c>
      <c r="B109" s="133" t="s">
        <v>2992</v>
      </c>
      <c r="C109" s="130">
        <v>767178749</v>
      </c>
      <c r="D109" s="131">
        <v>844.42134732522788</v>
      </c>
      <c r="E109" s="133" t="s">
        <v>2860</v>
      </c>
      <c r="F109" s="133">
        <v>197</v>
      </c>
      <c r="G109" s="133" t="s">
        <v>2870</v>
      </c>
    </row>
    <row r="110" spans="1:7" x14ac:dyDescent="0.3">
      <c r="A110" s="133" t="s">
        <v>2993</v>
      </c>
      <c r="B110" s="133" t="s">
        <v>2992</v>
      </c>
      <c r="C110" s="130">
        <v>531755697</v>
      </c>
      <c r="D110" s="131">
        <v>585.29496899373271</v>
      </c>
      <c r="E110" s="133" t="s">
        <v>2863</v>
      </c>
      <c r="F110" s="133">
        <v>141</v>
      </c>
      <c r="G110" s="133" t="s">
        <v>2870</v>
      </c>
    </row>
    <row r="111" spans="1:7" x14ac:dyDescent="0.3">
      <c r="A111" s="133" t="s">
        <v>2994</v>
      </c>
      <c r="B111" s="133" t="s">
        <v>2992</v>
      </c>
      <c r="C111" s="130">
        <v>365817749</v>
      </c>
      <c r="D111" s="131">
        <v>402.64973044249695</v>
      </c>
      <c r="E111" s="133" t="s">
        <v>2863</v>
      </c>
      <c r="F111" s="133">
        <v>97</v>
      </c>
      <c r="G111" s="133" t="s">
        <v>2870</v>
      </c>
    </row>
    <row r="112" spans="1:7" x14ac:dyDescent="0.3">
      <c r="A112" s="133" t="s">
        <v>2995</v>
      </c>
      <c r="B112" s="133" t="s">
        <v>2992</v>
      </c>
      <c r="C112" s="130">
        <v>722146768</v>
      </c>
      <c r="D112" s="131">
        <v>794.85536792562903</v>
      </c>
      <c r="E112" s="133" t="s">
        <v>2863</v>
      </c>
      <c r="F112" s="133">
        <v>224</v>
      </c>
      <c r="G112" s="133" t="s">
        <v>2888</v>
      </c>
    </row>
    <row r="113" spans="1:7" x14ac:dyDescent="0.3">
      <c r="A113" s="133" t="s">
        <v>2996</v>
      </c>
      <c r="B113" s="133" t="s">
        <v>2992</v>
      </c>
      <c r="C113" s="130">
        <v>2302918350</v>
      </c>
      <c r="D113" s="131">
        <v>2534.7853005857842</v>
      </c>
      <c r="E113" s="133" t="s">
        <v>2873</v>
      </c>
      <c r="F113" s="133">
        <v>907</v>
      </c>
      <c r="G113" s="133" t="s">
        <v>2868</v>
      </c>
    </row>
    <row r="114" spans="1:7" x14ac:dyDescent="0.3">
      <c r="A114" s="133" t="s">
        <v>2997</v>
      </c>
      <c r="B114" s="133" t="s">
        <v>2992</v>
      </c>
      <c r="C114" s="130">
        <v>839468256</v>
      </c>
      <c r="D114" s="131">
        <v>923.98924851902973</v>
      </c>
      <c r="E114" s="133" t="s">
        <v>2860</v>
      </c>
      <c r="F114" s="133">
        <v>330</v>
      </c>
      <c r="G114" s="133" t="s">
        <v>2868</v>
      </c>
    </row>
    <row r="115" spans="1:7" x14ac:dyDescent="0.3">
      <c r="A115" s="133" t="s">
        <v>2998</v>
      </c>
      <c r="B115" s="133" t="s">
        <v>2992</v>
      </c>
      <c r="C115" s="130">
        <v>1515812850</v>
      </c>
      <c r="D115" s="131">
        <v>1668.4308979599923</v>
      </c>
      <c r="E115" s="133" t="s">
        <v>2873</v>
      </c>
      <c r="F115" s="133">
        <v>597</v>
      </c>
      <c r="G115" s="133" t="s">
        <v>2868</v>
      </c>
    </row>
    <row r="116" spans="1:7" x14ac:dyDescent="0.3">
      <c r="A116" s="133" t="s">
        <v>2999</v>
      </c>
      <c r="B116" s="133" t="s">
        <v>2992</v>
      </c>
      <c r="C116" s="130">
        <v>603410720</v>
      </c>
      <c r="D116" s="131">
        <v>664.16450382267544</v>
      </c>
      <c r="E116" s="133" t="s">
        <v>2863</v>
      </c>
      <c r="F116" s="133">
        <v>160</v>
      </c>
      <c r="G116" s="133" t="s">
        <v>2870</v>
      </c>
    </row>
    <row r="117" spans="1:7" x14ac:dyDescent="0.3">
      <c r="A117" s="133" t="s">
        <v>3000</v>
      </c>
      <c r="B117" s="133" t="s">
        <v>2992</v>
      </c>
      <c r="C117" s="130">
        <v>2793704197</v>
      </c>
      <c r="D117" s="131">
        <v>3074.9854126354116</v>
      </c>
      <c r="E117" s="133" t="s">
        <v>2873</v>
      </c>
      <c r="F117" s="133">
        <v>862</v>
      </c>
      <c r="G117" s="133" t="s">
        <v>2888</v>
      </c>
    </row>
    <row r="118" spans="1:7" x14ac:dyDescent="0.3">
      <c r="A118" s="133" t="s">
        <v>3001</v>
      </c>
      <c r="B118" s="133" t="s">
        <v>2992</v>
      </c>
      <c r="C118" s="130">
        <v>620875680</v>
      </c>
      <c r="D118" s="131">
        <v>683.38790524431886</v>
      </c>
      <c r="E118" s="133" t="s">
        <v>2863</v>
      </c>
      <c r="F118" s="133">
        <v>240</v>
      </c>
      <c r="G118" s="133" t="s">
        <v>2868</v>
      </c>
    </row>
    <row r="119" spans="1:7" x14ac:dyDescent="0.3">
      <c r="A119" s="133" t="s">
        <v>3002</v>
      </c>
      <c r="B119" s="133" t="s">
        <v>2992</v>
      </c>
      <c r="C119" s="130">
        <v>1131395100</v>
      </c>
      <c r="D119" s="131">
        <v>1245.3084446675164</v>
      </c>
      <c r="E119" s="133" t="s">
        <v>2860</v>
      </c>
      <c r="F119" s="133">
        <v>300</v>
      </c>
      <c r="G119" s="133" t="s">
        <v>2870</v>
      </c>
    </row>
    <row r="120" spans="1:7" x14ac:dyDescent="0.3">
      <c r="A120" s="133" t="s">
        <v>3003</v>
      </c>
      <c r="B120" s="133" t="s">
        <v>2992</v>
      </c>
      <c r="C120" s="130">
        <v>1678236065</v>
      </c>
      <c r="D120" s="131">
        <v>1847.207526256816</v>
      </c>
      <c r="E120" s="133" t="s">
        <v>2873</v>
      </c>
      <c r="F120" s="133">
        <v>445</v>
      </c>
      <c r="G120" s="133" t="s">
        <v>2861</v>
      </c>
    </row>
    <row r="121" spans="1:7" x14ac:dyDescent="0.3">
      <c r="A121" s="133" t="s">
        <v>3004</v>
      </c>
      <c r="B121" s="133" t="s">
        <v>2992</v>
      </c>
      <c r="C121" s="130">
        <v>1093681930</v>
      </c>
      <c r="D121" s="131">
        <v>1203.7981631785992</v>
      </c>
      <c r="E121" s="133" t="s">
        <v>2860</v>
      </c>
      <c r="F121" s="133">
        <v>290</v>
      </c>
      <c r="G121" s="133" t="s">
        <v>2861</v>
      </c>
    </row>
    <row r="122" spans="1:7" x14ac:dyDescent="0.3">
      <c r="A122" s="133" t="s">
        <v>3005</v>
      </c>
      <c r="B122" s="133" t="s">
        <v>3006</v>
      </c>
      <c r="C122" s="130">
        <v>554117590</v>
      </c>
      <c r="D122" s="131">
        <v>609.90834604623308</v>
      </c>
      <c r="E122" s="133" t="s">
        <v>2863</v>
      </c>
      <c r="F122" s="133">
        <v>130</v>
      </c>
      <c r="G122" s="133" t="s">
        <v>2870</v>
      </c>
    </row>
    <row r="123" spans="1:7" x14ac:dyDescent="0.3">
      <c r="A123" s="133" t="s">
        <v>3007</v>
      </c>
      <c r="B123" s="133" t="s">
        <v>3008</v>
      </c>
      <c r="C123" s="130">
        <v>942829250</v>
      </c>
      <c r="D123" s="131">
        <v>1037.7570372229304</v>
      </c>
      <c r="E123" s="133" t="s">
        <v>2860</v>
      </c>
      <c r="F123" s="133">
        <v>250</v>
      </c>
      <c r="G123" s="133" t="s">
        <v>2861</v>
      </c>
    </row>
    <row r="124" spans="1:7" x14ac:dyDescent="0.3">
      <c r="A124" s="133" t="s">
        <v>3009</v>
      </c>
      <c r="B124" s="133" t="s">
        <v>3008</v>
      </c>
      <c r="C124" s="130">
        <v>452558040</v>
      </c>
      <c r="D124" s="131">
        <v>498.12337786700658</v>
      </c>
      <c r="E124" s="133" t="s">
        <v>2863</v>
      </c>
      <c r="F124" s="133">
        <v>120</v>
      </c>
      <c r="G124" s="133" t="s">
        <v>2861</v>
      </c>
    </row>
    <row r="125" spans="1:7" x14ac:dyDescent="0.3">
      <c r="A125" s="133" t="s">
        <v>3010</v>
      </c>
      <c r="B125" s="133" t="s">
        <v>3008</v>
      </c>
      <c r="C125" s="130">
        <v>1697092650</v>
      </c>
      <c r="D125" s="131">
        <v>1867.9626670012747</v>
      </c>
      <c r="E125" s="133" t="s">
        <v>2873</v>
      </c>
      <c r="F125" s="133">
        <v>450</v>
      </c>
      <c r="G125" s="133" t="s">
        <v>2861</v>
      </c>
    </row>
    <row r="126" spans="1:7" x14ac:dyDescent="0.3">
      <c r="A126" s="133" t="s">
        <v>3011</v>
      </c>
      <c r="B126" s="133" t="s">
        <v>3008</v>
      </c>
      <c r="C126" s="130">
        <v>4819506224</v>
      </c>
      <c r="D126" s="131">
        <v>5304.7532200509395</v>
      </c>
      <c r="E126" s="133" t="s">
        <v>2867</v>
      </c>
      <c r="F126" s="133">
        <v>1756</v>
      </c>
      <c r="G126" s="133" t="s">
        <v>2888</v>
      </c>
    </row>
    <row r="127" spans="1:7" x14ac:dyDescent="0.3">
      <c r="A127" s="133" t="s">
        <v>3012</v>
      </c>
      <c r="B127" s="133" t="s">
        <v>3008</v>
      </c>
      <c r="C127" s="130">
        <v>3771317000</v>
      </c>
      <c r="D127" s="131">
        <v>4151.0281488917217</v>
      </c>
      <c r="E127" s="133" t="s">
        <v>2873</v>
      </c>
      <c r="F127" s="133">
        <v>1000</v>
      </c>
      <c r="G127" s="133" t="s">
        <v>2870</v>
      </c>
    </row>
    <row r="128" spans="1:7" x14ac:dyDescent="0.3">
      <c r="A128" s="133" t="s">
        <v>3013</v>
      </c>
      <c r="B128" s="133" t="s">
        <v>3008</v>
      </c>
      <c r="C128" s="130">
        <v>1716116012</v>
      </c>
      <c r="D128" s="131">
        <v>1888.9013765153666</v>
      </c>
      <c r="E128" s="133" t="s">
        <v>2873</v>
      </c>
      <c r="F128" s="133">
        <v>546</v>
      </c>
      <c r="G128" s="133" t="s">
        <v>2888</v>
      </c>
    </row>
    <row r="129" spans="1:7" x14ac:dyDescent="0.3">
      <c r="A129" s="133" t="s">
        <v>3014</v>
      </c>
      <c r="B129" s="133" t="s">
        <v>3008</v>
      </c>
      <c r="C129" s="130">
        <v>678837060</v>
      </c>
      <c r="D129" s="131">
        <v>747.18506680050984</v>
      </c>
      <c r="E129" s="133" t="s">
        <v>2863</v>
      </c>
      <c r="F129" s="133">
        <v>180</v>
      </c>
      <c r="G129" s="133" t="s">
        <v>2870</v>
      </c>
    </row>
    <row r="130" spans="1:7" x14ac:dyDescent="0.3">
      <c r="A130" s="133" t="s">
        <v>3015</v>
      </c>
      <c r="B130" s="133" t="s">
        <v>3008</v>
      </c>
      <c r="C130" s="130">
        <v>6335414209</v>
      </c>
      <c r="D130" s="131">
        <v>6973.2888315799437</v>
      </c>
      <c r="E130" s="133" t="s">
        <v>2867</v>
      </c>
      <c r="F130" s="133">
        <v>1727</v>
      </c>
      <c r="G130" s="133" t="s">
        <v>2888</v>
      </c>
    </row>
    <row r="131" spans="1:7" x14ac:dyDescent="0.3">
      <c r="A131" s="133" t="s">
        <v>3016</v>
      </c>
      <c r="B131" s="133" t="s">
        <v>3017</v>
      </c>
      <c r="C131" s="130">
        <v>2225949780</v>
      </c>
      <c r="D131" s="131">
        <v>2450.0672297765832</v>
      </c>
      <c r="E131" s="133" t="s">
        <v>2873</v>
      </c>
      <c r="F131" s="133">
        <v>610</v>
      </c>
      <c r="G131" s="133" t="s">
        <v>2900</v>
      </c>
    </row>
    <row r="132" spans="1:7" x14ac:dyDescent="0.3">
      <c r="A132" s="133" t="s">
        <v>3018</v>
      </c>
      <c r="B132" s="133" t="s">
        <v>3017</v>
      </c>
      <c r="C132" s="130">
        <v>1134616255</v>
      </c>
      <c r="D132" s="131">
        <v>1248.853918324847</v>
      </c>
      <c r="E132" s="133" t="s">
        <v>2860</v>
      </c>
      <c r="F132" s="133">
        <v>275</v>
      </c>
      <c r="G132" s="133" t="s">
        <v>2870</v>
      </c>
    </row>
    <row r="133" spans="1:7" x14ac:dyDescent="0.3">
      <c r="A133" s="133" t="s">
        <v>3020</v>
      </c>
      <c r="B133" s="133" t="s">
        <v>3021</v>
      </c>
      <c r="C133" s="130">
        <v>812070098</v>
      </c>
      <c r="D133" s="131">
        <v>893.83253533745869</v>
      </c>
      <c r="E133" s="133" t="s">
        <v>2860</v>
      </c>
      <c r="F133" s="133">
        <v>202</v>
      </c>
      <c r="G133" s="133" t="s">
        <v>2870</v>
      </c>
    </row>
    <row r="134" spans="1:7" x14ac:dyDescent="0.3">
      <c r="A134" s="133" t="s">
        <v>3022</v>
      </c>
      <c r="B134" s="133" t="s">
        <v>3023</v>
      </c>
      <c r="C134" s="130">
        <v>2798858166</v>
      </c>
      <c r="D134" s="131">
        <v>3080.6583036699003</v>
      </c>
      <c r="E134" s="133" t="s">
        <v>2873</v>
      </c>
      <c r="F134" s="133">
        <v>767</v>
      </c>
      <c r="G134" s="133" t="s">
        <v>2900</v>
      </c>
    </row>
    <row r="135" spans="1:7" x14ac:dyDescent="0.3">
      <c r="A135" s="133" t="s">
        <v>3024</v>
      </c>
      <c r="B135" s="133" t="s">
        <v>3023</v>
      </c>
      <c r="C135" s="130">
        <v>2445136150</v>
      </c>
      <c r="D135" s="131">
        <v>2691.3221525856165</v>
      </c>
      <c r="E135" s="133" t="s">
        <v>2873</v>
      </c>
      <c r="F135" s="133">
        <v>654</v>
      </c>
      <c r="G135" s="133" t="s">
        <v>3025</v>
      </c>
    </row>
    <row r="136" spans="1:7" x14ac:dyDescent="0.3">
      <c r="A136" s="133" t="s">
        <v>3026</v>
      </c>
      <c r="B136" s="133" t="s">
        <v>3023</v>
      </c>
      <c r="C136" s="130">
        <v>361813410</v>
      </c>
      <c r="D136" s="131">
        <v>398.24221871470934</v>
      </c>
      <c r="E136" s="133" t="s">
        <v>2863</v>
      </c>
      <c r="F136" s="133">
        <v>90</v>
      </c>
      <c r="G136" s="133" t="s">
        <v>2870</v>
      </c>
    </row>
    <row r="137" spans="1:7" x14ac:dyDescent="0.3">
      <c r="A137" s="133" t="s">
        <v>3026</v>
      </c>
      <c r="B137" s="133" t="s">
        <v>3023</v>
      </c>
      <c r="C137" s="130">
        <v>361813410</v>
      </c>
      <c r="D137" s="131">
        <v>398.24221871470934</v>
      </c>
      <c r="E137" s="133" t="s">
        <v>2863</v>
      </c>
      <c r="F137" s="133">
        <v>90</v>
      </c>
      <c r="G137" s="133" t="s">
        <v>2870</v>
      </c>
    </row>
    <row r="138" spans="1:7" x14ac:dyDescent="0.3">
      <c r="A138" s="134"/>
      <c r="B138" s="134"/>
      <c r="C138" s="134"/>
      <c r="D138" s="134"/>
      <c r="E138" s="134"/>
      <c r="F138" s="134"/>
      <c r="G138" s="134"/>
    </row>
  </sheetData>
  <sheetProtection algorithmName="SHA-512" hashValue="MWYsjbwyuEP6Cjz9wXx5DsU5pUxTZpZ5xZ4D+Q1uGh+viF8dDHVxy6/1+bhBlGDBGDgwXffbJbtV6GOIbKDH+g==" saltValue="o4oxK92/sfdDJ5s54iDSew==" spinCount="100000" sheet="1" objects="1" scenarios="1" selectLockedCells="1" selectUnlockedCells="1"/>
  <autoFilter ref="A1:G137" xr:uid="{419E068C-2B78-436B-8273-29453CB64981}"/>
  <sortState xmlns:xlrd2="http://schemas.microsoft.com/office/spreadsheetml/2017/richdata2" ref="A2:G138">
    <sortCondition ref="A2:A138"/>
  </sortState>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BBDCC6-0293-4949-BB78-DBB3C4053EC1}">
  <sheetPr>
    <tabColor rgb="FF92D050"/>
  </sheetPr>
  <dimension ref="A1:J137"/>
  <sheetViews>
    <sheetView workbookViewId="0">
      <selection activeCell="C8" sqref="C8:E8"/>
    </sheetView>
  </sheetViews>
  <sheetFormatPr baseColWidth="10" defaultColWidth="11.44140625" defaultRowHeight="14.4" x14ac:dyDescent="0.3"/>
  <cols>
    <col min="1" max="5" width="11.44140625" style="141"/>
    <col min="6" max="6" width="21.33203125" style="141" customWidth="1"/>
    <col min="7" max="7" width="11.44140625" style="141"/>
    <col min="8" max="8" width="23.109375" style="141" customWidth="1"/>
    <col min="9" max="16384" width="11.44140625" style="141"/>
  </cols>
  <sheetData>
    <row r="1" spans="1:10" x14ac:dyDescent="0.3">
      <c r="A1" s="141" t="s">
        <v>7</v>
      </c>
      <c r="B1" s="141" t="s">
        <v>8</v>
      </c>
      <c r="C1" s="141" t="s">
        <v>9</v>
      </c>
      <c r="D1" s="141" t="s">
        <v>10</v>
      </c>
      <c r="E1" s="141" t="s">
        <v>11</v>
      </c>
      <c r="F1" s="141" t="s">
        <v>12</v>
      </c>
      <c r="G1" s="141" t="s">
        <v>13</v>
      </c>
      <c r="H1" s="141" t="s">
        <v>3027</v>
      </c>
      <c r="I1" s="141" t="s">
        <v>3029</v>
      </c>
      <c r="J1" s="141" t="s">
        <v>3032</v>
      </c>
    </row>
    <row r="2" spans="1:10" x14ac:dyDescent="0.3">
      <c r="A2" s="141" t="s">
        <v>14</v>
      </c>
      <c r="B2" s="141" t="s">
        <v>15</v>
      </c>
      <c r="C2" s="141">
        <v>93142008</v>
      </c>
      <c r="D2" s="141" t="s">
        <v>16</v>
      </c>
      <c r="E2" s="141" t="s">
        <v>17</v>
      </c>
      <c r="F2" s="141" t="s">
        <v>18</v>
      </c>
      <c r="G2" s="141" t="s">
        <v>15</v>
      </c>
      <c r="H2" s="141" t="s">
        <v>2858</v>
      </c>
      <c r="I2" s="141" t="s">
        <v>3031</v>
      </c>
      <c r="J2" s="141" t="s">
        <v>3033</v>
      </c>
    </row>
    <row r="3" spans="1:10" x14ac:dyDescent="0.3">
      <c r="A3" s="141" t="s">
        <v>19</v>
      </c>
      <c r="B3" s="141" t="s">
        <v>20</v>
      </c>
      <c r="C3" s="141">
        <v>93141500</v>
      </c>
      <c r="D3" s="141" t="s">
        <v>21</v>
      </c>
      <c r="E3" s="141" t="s">
        <v>22</v>
      </c>
      <c r="F3" s="141" t="s">
        <v>23</v>
      </c>
      <c r="G3" s="141" t="s">
        <v>20</v>
      </c>
      <c r="H3" s="141" t="s">
        <v>2862</v>
      </c>
      <c r="I3" s="141" t="s">
        <v>3030</v>
      </c>
      <c r="J3" s="141" t="s">
        <v>3034</v>
      </c>
    </row>
    <row r="4" spans="1:10" x14ac:dyDescent="0.3">
      <c r="A4" s="141" t="s">
        <v>24</v>
      </c>
      <c r="C4" s="141">
        <v>93141600</v>
      </c>
      <c r="D4" s="141" t="s">
        <v>25</v>
      </c>
      <c r="F4" s="141" t="s">
        <v>26</v>
      </c>
      <c r="G4" s="141" t="s">
        <v>27</v>
      </c>
      <c r="H4" s="141" t="s">
        <v>2864</v>
      </c>
      <c r="J4" s="141" t="s">
        <v>3035</v>
      </c>
    </row>
    <row r="5" spans="1:10" x14ac:dyDescent="0.3">
      <c r="C5" s="141">
        <v>86121501</v>
      </c>
      <c r="D5" s="141" t="s">
        <v>28</v>
      </c>
      <c r="F5" s="141" t="s">
        <v>29</v>
      </c>
      <c r="H5" s="141" t="s">
        <v>2865</v>
      </c>
    </row>
    <row r="6" spans="1:10" x14ac:dyDescent="0.3">
      <c r="F6" s="141" t="s">
        <v>30</v>
      </c>
      <c r="H6" s="141" t="s">
        <v>2866</v>
      </c>
    </row>
    <row r="7" spans="1:10" x14ac:dyDescent="0.3">
      <c r="F7" s="141" t="s">
        <v>31</v>
      </c>
      <c r="H7" s="141" t="s">
        <v>2869</v>
      </c>
    </row>
    <row r="8" spans="1:10" x14ac:dyDescent="0.3">
      <c r="F8" s="141" t="s">
        <v>32</v>
      </c>
      <c r="H8" s="141" t="s">
        <v>2871</v>
      </c>
    </row>
    <row r="9" spans="1:10" x14ac:dyDescent="0.3">
      <c r="F9" s="141" t="s">
        <v>33</v>
      </c>
      <c r="H9" s="141" t="s">
        <v>2872</v>
      </c>
    </row>
    <row r="10" spans="1:10" x14ac:dyDescent="0.3">
      <c r="F10" s="141" t="s">
        <v>34</v>
      </c>
      <c r="H10" s="141" t="s">
        <v>2874</v>
      </c>
    </row>
    <row r="11" spans="1:10" x14ac:dyDescent="0.3">
      <c r="F11" s="141" t="s">
        <v>35</v>
      </c>
      <c r="H11" s="141" t="s">
        <v>2875</v>
      </c>
    </row>
    <row r="12" spans="1:10" x14ac:dyDescent="0.3">
      <c r="F12" s="141" t="s">
        <v>36</v>
      </c>
      <c r="H12" s="141" t="s">
        <v>2876</v>
      </c>
    </row>
    <row r="13" spans="1:10" x14ac:dyDescent="0.3">
      <c r="F13" s="141" t="s">
        <v>37</v>
      </c>
      <c r="H13" s="141" t="s">
        <v>2877</v>
      </c>
    </row>
    <row r="14" spans="1:10" x14ac:dyDescent="0.3">
      <c r="F14" s="141" t="s">
        <v>38</v>
      </c>
      <c r="H14" s="141" t="s">
        <v>2878</v>
      </c>
    </row>
    <row r="15" spans="1:10" x14ac:dyDescent="0.3">
      <c r="F15" s="141" t="s">
        <v>39</v>
      </c>
      <c r="H15" s="141" t="s">
        <v>2879</v>
      </c>
    </row>
    <row r="16" spans="1:10" x14ac:dyDescent="0.3">
      <c r="F16" s="141" t="s">
        <v>40</v>
      </c>
      <c r="H16" s="141" t="s">
        <v>2880</v>
      </c>
    </row>
    <row r="17" spans="6:8" x14ac:dyDescent="0.3">
      <c r="F17" s="141" t="s">
        <v>41</v>
      </c>
      <c r="H17" s="141" t="s">
        <v>2881</v>
      </c>
    </row>
    <row r="18" spans="6:8" x14ac:dyDescent="0.3">
      <c r="F18" s="141" t="s">
        <v>42</v>
      </c>
      <c r="H18" s="141" t="s">
        <v>2882</v>
      </c>
    </row>
    <row r="19" spans="6:8" x14ac:dyDescent="0.3">
      <c r="F19" s="141" t="s">
        <v>43</v>
      </c>
      <c r="H19" s="141" t="s">
        <v>2883</v>
      </c>
    </row>
    <row r="20" spans="6:8" x14ac:dyDescent="0.3">
      <c r="F20" s="141" t="s">
        <v>44</v>
      </c>
      <c r="H20" s="141" t="s">
        <v>2884</v>
      </c>
    </row>
    <row r="21" spans="6:8" x14ac:dyDescent="0.3">
      <c r="F21" s="141" t="s">
        <v>45</v>
      </c>
      <c r="H21" s="141" t="s">
        <v>2885</v>
      </c>
    </row>
    <row r="22" spans="6:8" x14ac:dyDescent="0.3">
      <c r="F22" s="141" t="s">
        <v>46</v>
      </c>
      <c r="H22" s="141" t="s">
        <v>2886</v>
      </c>
    </row>
    <row r="23" spans="6:8" x14ac:dyDescent="0.3">
      <c r="F23" s="141" t="s">
        <v>47</v>
      </c>
      <c r="H23" s="141" t="s">
        <v>2889</v>
      </c>
    </row>
    <row r="24" spans="6:8" x14ac:dyDescent="0.3">
      <c r="F24" s="141" t="s">
        <v>48</v>
      </c>
      <c r="H24" s="141" t="s">
        <v>2890</v>
      </c>
    </row>
    <row r="25" spans="6:8" x14ac:dyDescent="0.3">
      <c r="F25" s="141" t="s">
        <v>49</v>
      </c>
      <c r="H25" s="141" t="s">
        <v>2891</v>
      </c>
    </row>
    <row r="26" spans="6:8" x14ac:dyDescent="0.3">
      <c r="F26" s="141" t="s">
        <v>50</v>
      </c>
      <c r="H26" s="141" t="s">
        <v>2892</v>
      </c>
    </row>
    <row r="27" spans="6:8" x14ac:dyDescent="0.3">
      <c r="F27" s="141" t="s">
        <v>51</v>
      </c>
      <c r="H27" s="141" t="s">
        <v>2893</v>
      </c>
    </row>
    <row r="28" spans="6:8" x14ac:dyDescent="0.3">
      <c r="F28" s="141" t="s">
        <v>52</v>
      </c>
      <c r="H28" s="141" t="s">
        <v>2894</v>
      </c>
    </row>
    <row r="29" spans="6:8" x14ac:dyDescent="0.3">
      <c r="F29" s="141" t="s">
        <v>53</v>
      </c>
      <c r="H29" s="141" t="s">
        <v>2895</v>
      </c>
    </row>
    <row r="30" spans="6:8" x14ac:dyDescent="0.3">
      <c r="F30" s="141" t="s">
        <v>54</v>
      </c>
      <c r="H30" s="141" t="s">
        <v>2896</v>
      </c>
    </row>
    <row r="31" spans="6:8" x14ac:dyDescent="0.3">
      <c r="F31" s="141" t="s">
        <v>55</v>
      </c>
      <c r="H31" s="141" t="s">
        <v>2897</v>
      </c>
    </row>
    <row r="32" spans="6:8" x14ac:dyDescent="0.3">
      <c r="F32" s="141" t="s">
        <v>56</v>
      </c>
      <c r="H32" s="141" t="s">
        <v>2898</v>
      </c>
    </row>
    <row r="33" spans="6:8" x14ac:dyDescent="0.3">
      <c r="F33" s="141" t="s">
        <v>57</v>
      </c>
      <c r="H33" s="141" t="s">
        <v>2899</v>
      </c>
    </row>
    <row r="34" spans="6:8" x14ac:dyDescent="0.3">
      <c r="F34" s="141" t="s">
        <v>58</v>
      </c>
      <c r="H34" s="141" t="s">
        <v>2901</v>
      </c>
    </row>
    <row r="35" spans="6:8" x14ac:dyDescent="0.3">
      <c r="H35" s="141" t="s">
        <v>2902</v>
      </c>
    </row>
    <row r="36" spans="6:8" x14ac:dyDescent="0.3">
      <c r="H36" s="141" t="s">
        <v>2903</v>
      </c>
    </row>
    <row r="37" spans="6:8" x14ac:dyDescent="0.3">
      <c r="H37" s="141" t="s">
        <v>2905</v>
      </c>
    </row>
    <row r="38" spans="6:8" x14ac:dyDescent="0.3">
      <c r="H38" s="141" t="s">
        <v>2906</v>
      </c>
    </row>
    <row r="39" spans="6:8" x14ac:dyDescent="0.3">
      <c r="H39" s="141" t="s">
        <v>2907</v>
      </c>
    </row>
    <row r="40" spans="6:8" x14ac:dyDescent="0.3">
      <c r="H40" s="141" t="s">
        <v>2909</v>
      </c>
    </row>
    <row r="41" spans="6:8" x14ac:dyDescent="0.3">
      <c r="H41" s="141" t="s">
        <v>2910</v>
      </c>
    </row>
    <row r="42" spans="6:8" x14ac:dyDescent="0.3">
      <c r="H42" s="141" t="s">
        <v>2911</v>
      </c>
    </row>
    <row r="43" spans="6:8" x14ac:dyDescent="0.3">
      <c r="H43" s="141" t="s">
        <v>2912</v>
      </c>
    </row>
    <row r="44" spans="6:8" x14ac:dyDescent="0.3">
      <c r="H44" s="141" t="s">
        <v>2913</v>
      </c>
    </row>
    <row r="45" spans="6:8" x14ac:dyDescent="0.3">
      <c r="H45" s="141" t="s">
        <v>2915</v>
      </c>
    </row>
    <row r="46" spans="6:8" x14ac:dyDescent="0.3">
      <c r="H46" s="141" t="s">
        <v>2917</v>
      </c>
    </row>
    <row r="47" spans="6:8" x14ac:dyDescent="0.3">
      <c r="H47" s="141" t="s">
        <v>2919</v>
      </c>
    </row>
    <row r="48" spans="6:8" x14ac:dyDescent="0.3">
      <c r="H48" s="141" t="s">
        <v>2920</v>
      </c>
    </row>
    <row r="49" spans="8:8" x14ac:dyDescent="0.3">
      <c r="H49" s="141" t="s">
        <v>2922</v>
      </c>
    </row>
    <row r="50" spans="8:8" x14ac:dyDescent="0.3">
      <c r="H50" s="141" t="s">
        <v>2923</v>
      </c>
    </row>
    <row r="51" spans="8:8" x14ac:dyDescent="0.3">
      <c r="H51" s="141" t="s">
        <v>2924</v>
      </c>
    </row>
    <row r="52" spans="8:8" x14ac:dyDescent="0.3">
      <c r="H52" s="141" t="s">
        <v>2926</v>
      </c>
    </row>
    <row r="53" spans="8:8" x14ac:dyDescent="0.3">
      <c r="H53" s="141" t="s">
        <v>2928</v>
      </c>
    </row>
    <row r="54" spans="8:8" x14ac:dyDescent="0.3">
      <c r="H54" s="141" t="s">
        <v>2929</v>
      </c>
    </row>
    <row r="55" spans="8:8" x14ac:dyDescent="0.3">
      <c r="H55" s="141" t="s">
        <v>2930</v>
      </c>
    </row>
    <row r="56" spans="8:8" x14ac:dyDescent="0.3">
      <c r="H56" s="141" t="s">
        <v>2932</v>
      </c>
    </row>
    <row r="57" spans="8:8" x14ac:dyDescent="0.3">
      <c r="H57" s="141" t="s">
        <v>2933</v>
      </c>
    </row>
    <row r="58" spans="8:8" x14ac:dyDescent="0.3">
      <c r="H58" s="141" t="s">
        <v>2934</v>
      </c>
    </row>
    <row r="59" spans="8:8" x14ac:dyDescent="0.3">
      <c r="H59" s="141" t="s">
        <v>2935</v>
      </c>
    </row>
    <row r="60" spans="8:8" x14ac:dyDescent="0.3">
      <c r="H60" s="141" t="s">
        <v>2936</v>
      </c>
    </row>
    <row r="61" spans="8:8" x14ac:dyDescent="0.3">
      <c r="H61" s="141" t="s">
        <v>2937</v>
      </c>
    </row>
    <row r="62" spans="8:8" x14ac:dyDescent="0.3">
      <c r="H62" s="141" t="s">
        <v>2938</v>
      </c>
    </row>
    <row r="63" spans="8:8" x14ac:dyDescent="0.3">
      <c r="H63" s="141" t="s">
        <v>2939</v>
      </c>
    </row>
    <row r="64" spans="8:8" x14ac:dyDescent="0.3">
      <c r="H64" s="141" t="s">
        <v>2940</v>
      </c>
    </row>
    <row r="65" spans="8:8" x14ac:dyDescent="0.3">
      <c r="H65" s="141" t="s">
        <v>2941</v>
      </c>
    </row>
    <row r="66" spans="8:8" x14ac:dyDescent="0.3">
      <c r="H66" s="141" t="s">
        <v>2942</v>
      </c>
    </row>
    <row r="67" spans="8:8" x14ac:dyDescent="0.3">
      <c r="H67" s="141" t="s">
        <v>2943</v>
      </c>
    </row>
    <row r="68" spans="8:8" x14ac:dyDescent="0.3">
      <c r="H68" s="141" t="s">
        <v>2945</v>
      </c>
    </row>
    <row r="69" spans="8:8" x14ac:dyDescent="0.3">
      <c r="H69" s="141" t="s">
        <v>2947</v>
      </c>
    </row>
    <row r="70" spans="8:8" x14ac:dyDescent="0.3">
      <c r="H70" s="141" t="s">
        <v>2948</v>
      </c>
    </row>
    <row r="71" spans="8:8" x14ac:dyDescent="0.3">
      <c r="H71" s="141" t="s">
        <v>2949</v>
      </c>
    </row>
    <row r="72" spans="8:8" x14ac:dyDescent="0.3">
      <c r="H72" s="141" t="s">
        <v>2950</v>
      </c>
    </row>
    <row r="73" spans="8:8" x14ac:dyDescent="0.3">
      <c r="H73" s="141" t="s">
        <v>2951</v>
      </c>
    </row>
    <row r="74" spans="8:8" x14ac:dyDescent="0.3">
      <c r="H74" s="141" t="s">
        <v>2952</v>
      </c>
    </row>
    <row r="75" spans="8:8" x14ac:dyDescent="0.3">
      <c r="H75" s="141" t="s">
        <v>2953</v>
      </c>
    </row>
    <row r="76" spans="8:8" x14ac:dyDescent="0.3">
      <c r="H76" s="141" t="s">
        <v>2954</v>
      </c>
    </row>
    <row r="77" spans="8:8" x14ac:dyDescent="0.3">
      <c r="H77" s="141" t="s">
        <v>2956</v>
      </c>
    </row>
    <row r="78" spans="8:8" x14ac:dyDescent="0.3">
      <c r="H78" s="141" t="s">
        <v>2957</v>
      </c>
    </row>
    <row r="79" spans="8:8" x14ac:dyDescent="0.3">
      <c r="H79" s="141" t="s">
        <v>2958</v>
      </c>
    </row>
    <row r="80" spans="8:8" x14ac:dyDescent="0.3">
      <c r="H80" s="141" t="s">
        <v>2960</v>
      </c>
    </row>
    <row r="81" spans="8:8" x14ac:dyDescent="0.3">
      <c r="H81" s="141" t="s">
        <v>2961</v>
      </c>
    </row>
    <row r="82" spans="8:8" x14ac:dyDescent="0.3">
      <c r="H82" s="141" t="s">
        <v>2962</v>
      </c>
    </row>
    <row r="83" spans="8:8" x14ac:dyDescent="0.3">
      <c r="H83" s="141" t="s">
        <v>2963</v>
      </c>
    </row>
    <row r="84" spans="8:8" x14ac:dyDescent="0.3">
      <c r="H84" s="141" t="s">
        <v>2964</v>
      </c>
    </row>
    <row r="85" spans="8:8" x14ac:dyDescent="0.3">
      <c r="H85" s="141" t="s">
        <v>2965</v>
      </c>
    </row>
    <row r="86" spans="8:8" x14ac:dyDescent="0.3">
      <c r="H86" s="141" t="s">
        <v>2966</v>
      </c>
    </row>
    <row r="87" spans="8:8" x14ac:dyDescent="0.3">
      <c r="H87" s="141" t="s">
        <v>2967</v>
      </c>
    </row>
    <row r="88" spans="8:8" x14ac:dyDescent="0.3">
      <c r="H88" s="141" t="s">
        <v>2969</v>
      </c>
    </row>
    <row r="89" spans="8:8" x14ac:dyDescent="0.3">
      <c r="H89" s="141" t="s">
        <v>2970</v>
      </c>
    </row>
    <row r="90" spans="8:8" x14ac:dyDescent="0.3">
      <c r="H90" s="141" t="s">
        <v>2971</v>
      </c>
    </row>
    <row r="91" spans="8:8" x14ac:dyDescent="0.3">
      <c r="H91" s="141" t="s">
        <v>2972</v>
      </c>
    </row>
    <row r="92" spans="8:8" x14ac:dyDescent="0.3">
      <c r="H92" s="141" t="s">
        <v>2973</v>
      </c>
    </row>
    <row r="93" spans="8:8" x14ac:dyDescent="0.3">
      <c r="H93" s="141" t="s">
        <v>2974</v>
      </c>
    </row>
    <row r="94" spans="8:8" x14ac:dyDescent="0.3">
      <c r="H94" s="141" t="s">
        <v>2975</v>
      </c>
    </row>
    <row r="95" spans="8:8" x14ac:dyDescent="0.3">
      <c r="H95" s="141" t="s">
        <v>2976</v>
      </c>
    </row>
    <row r="96" spans="8:8" x14ac:dyDescent="0.3">
      <c r="H96" s="141" t="s">
        <v>2978</v>
      </c>
    </row>
    <row r="97" spans="8:8" x14ac:dyDescent="0.3">
      <c r="H97" s="141" t="s">
        <v>2980</v>
      </c>
    </row>
    <row r="98" spans="8:8" x14ac:dyDescent="0.3">
      <c r="H98" s="141" t="s">
        <v>2981</v>
      </c>
    </row>
    <row r="99" spans="8:8" x14ac:dyDescent="0.3">
      <c r="H99" s="141" t="s">
        <v>2982</v>
      </c>
    </row>
    <row r="100" spans="8:8" x14ac:dyDescent="0.3">
      <c r="H100" s="141" t="s">
        <v>2983</v>
      </c>
    </row>
    <row r="101" spans="8:8" x14ac:dyDescent="0.3">
      <c r="H101" s="141" t="s">
        <v>2984</v>
      </c>
    </row>
    <row r="102" spans="8:8" x14ac:dyDescent="0.3">
      <c r="H102" s="141" t="s">
        <v>2985</v>
      </c>
    </row>
    <row r="103" spans="8:8" x14ac:dyDescent="0.3">
      <c r="H103" s="141" t="s">
        <v>2986</v>
      </c>
    </row>
    <row r="104" spans="8:8" x14ac:dyDescent="0.3">
      <c r="H104" s="141" t="s">
        <v>2987</v>
      </c>
    </row>
    <row r="105" spans="8:8" x14ac:dyDescent="0.3">
      <c r="H105" s="141" t="s">
        <v>2988</v>
      </c>
    </row>
    <row r="106" spans="8:8" x14ac:dyDescent="0.3">
      <c r="H106" s="141" t="s">
        <v>2989</v>
      </c>
    </row>
    <row r="107" spans="8:8" x14ac:dyDescent="0.3">
      <c r="H107" s="141" t="s">
        <v>2990</v>
      </c>
    </row>
    <row r="108" spans="8:8" x14ac:dyDescent="0.3">
      <c r="H108" s="141" t="s">
        <v>3091</v>
      </c>
    </row>
    <row r="109" spans="8:8" x14ac:dyDescent="0.3">
      <c r="H109" s="141" t="s">
        <v>2991</v>
      </c>
    </row>
    <row r="110" spans="8:8" x14ac:dyDescent="0.3">
      <c r="H110" s="141" t="s">
        <v>2993</v>
      </c>
    </row>
    <row r="111" spans="8:8" x14ac:dyDescent="0.3">
      <c r="H111" s="141" t="s">
        <v>2994</v>
      </c>
    </row>
    <row r="112" spans="8:8" x14ac:dyDescent="0.3">
      <c r="H112" s="141" t="s">
        <v>2995</v>
      </c>
    </row>
    <row r="113" spans="8:8" x14ac:dyDescent="0.3">
      <c r="H113" s="141" t="s">
        <v>2996</v>
      </c>
    </row>
    <row r="114" spans="8:8" x14ac:dyDescent="0.3">
      <c r="H114" s="141" t="s">
        <v>2997</v>
      </c>
    </row>
    <row r="115" spans="8:8" x14ac:dyDescent="0.3">
      <c r="H115" s="141" t="s">
        <v>2998</v>
      </c>
    </row>
    <row r="116" spans="8:8" x14ac:dyDescent="0.3">
      <c r="H116" s="141" t="s">
        <v>2999</v>
      </c>
    </row>
    <row r="117" spans="8:8" x14ac:dyDescent="0.3">
      <c r="H117" s="141" t="s">
        <v>3000</v>
      </c>
    </row>
    <row r="118" spans="8:8" x14ac:dyDescent="0.3">
      <c r="H118" s="141" t="s">
        <v>3001</v>
      </c>
    </row>
    <row r="119" spans="8:8" x14ac:dyDescent="0.3">
      <c r="H119" s="141" t="s">
        <v>3002</v>
      </c>
    </row>
    <row r="120" spans="8:8" x14ac:dyDescent="0.3">
      <c r="H120" s="141" t="s">
        <v>3003</v>
      </c>
    </row>
    <row r="121" spans="8:8" x14ac:dyDescent="0.3">
      <c r="H121" s="141" t="s">
        <v>3004</v>
      </c>
    </row>
    <row r="122" spans="8:8" x14ac:dyDescent="0.3">
      <c r="H122" s="141" t="s">
        <v>3005</v>
      </c>
    </row>
    <row r="123" spans="8:8" x14ac:dyDescent="0.3">
      <c r="H123" s="141" t="s">
        <v>3007</v>
      </c>
    </row>
    <row r="124" spans="8:8" x14ac:dyDescent="0.3">
      <c r="H124" s="141" t="s">
        <v>3009</v>
      </c>
    </row>
    <row r="125" spans="8:8" x14ac:dyDescent="0.3">
      <c r="H125" s="141" t="s">
        <v>3010</v>
      </c>
    </row>
    <row r="126" spans="8:8" x14ac:dyDescent="0.3">
      <c r="H126" s="141" t="s">
        <v>3011</v>
      </c>
    </row>
    <row r="127" spans="8:8" x14ac:dyDescent="0.3">
      <c r="H127" s="141" t="s">
        <v>3012</v>
      </c>
    </row>
    <row r="128" spans="8:8" x14ac:dyDescent="0.3">
      <c r="H128" s="141" t="s">
        <v>3013</v>
      </c>
    </row>
    <row r="129" spans="8:8" x14ac:dyDescent="0.3">
      <c r="H129" s="141" t="s">
        <v>3014</v>
      </c>
    </row>
    <row r="130" spans="8:8" x14ac:dyDescent="0.3">
      <c r="H130" s="141" t="s">
        <v>3015</v>
      </c>
    </row>
    <row r="131" spans="8:8" x14ac:dyDescent="0.3">
      <c r="H131" s="141" t="s">
        <v>3016</v>
      </c>
    </row>
    <row r="132" spans="8:8" x14ac:dyDescent="0.3">
      <c r="H132" s="141" t="s">
        <v>3018</v>
      </c>
    </row>
    <row r="133" spans="8:8" x14ac:dyDescent="0.3">
      <c r="H133" s="141" t="s">
        <v>3019</v>
      </c>
    </row>
    <row r="134" spans="8:8" x14ac:dyDescent="0.3">
      <c r="H134" s="141" t="s">
        <v>3020</v>
      </c>
    </row>
    <row r="135" spans="8:8" x14ac:dyDescent="0.3">
      <c r="H135" s="141" t="s">
        <v>3022</v>
      </c>
    </row>
    <row r="136" spans="8:8" x14ac:dyDescent="0.3">
      <c r="H136" s="141" t="s">
        <v>3024</v>
      </c>
    </row>
    <row r="137" spans="8:8" x14ac:dyDescent="0.3">
      <c r="H137" s="141" t="s">
        <v>3026</v>
      </c>
    </row>
  </sheetData>
  <sheetProtection algorithmName="SHA-512" hashValue="eNrAr90EUPs5siT/kwdNJ9QSsosaPhr8ojIjWhAezoJtRMO5XEjhk7z0bT8Zns0loaAkZN13FwLOHxaOYUg7FA==" saltValue="rjsKQgaZzrI2byS0lgtocA==" spinCount="100000" sheet="1" objects="1" scenarios="1" selectLockedCells="1" selectUnlockedCells="1"/>
  <phoneticPr fontId="18"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9E27FD-FAD8-42B1-B74B-A545D5A17AF7}">
  <sheetPr codeName="Hoja10">
    <tabColor rgb="FF92D050"/>
  </sheetPr>
  <dimension ref="A1:B1571"/>
  <sheetViews>
    <sheetView workbookViewId="0"/>
  </sheetViews>
  <sheetFormatPr baseColWidth="10" defaultColWidth="10.88671875" defaultRowHeight="14.4" x14ac:dyDescent="0.3"/>
  <cols>
    <col min="1" max="1" width="10.88671875" style="142"/>
    <col min="2" max="2" width="103.44140625" style="143" customWidth="1"/>
    <col min="3" max="16384" width="10.88671875" style="141"/>
  </cols>
  <sheetData>
    <row r="1" spans="1:2" x14ac:dyDescent="0.3">
      <c r="A1" s="142" t="s">
        <v>59</v>
      </c>
      <c r="B1" s="142" t="s">
        <v>60</v>
      </c>
    </row>
    <row r="2" spans="1:2" x14ac:dyDescent="0.3">
      <c r="A2" s="142">
        <v>800071260</v>
      </c>
      <c r="B2" s="143" t="s">
        <v>61</v>
      </c>
    </row>
    <row r="3" spans="1:2" x14ac:dyDescent="0.3">
      <c r="A3" s="142">
        <v>800234274</v>
      </c>
      <c r="B3" s="143" t="s">
        <v>62</v>
      </c>
    </row>
    <row r="4" spans="1:2" x14ac:dyDescent="0.3">
      <c r="A4" s="142">
        <v>805001212</v>
      </c>
      <c r="B4" s="143" t="s">
        <v>63</v>
      </c>
    </row>
    <row r="5" spans="1:2" x14ac:dyDescent="0.3">
      <c r="A5" s="142">
        <v>800059782</v>
      </c>
      <c r="B5" s="143" t="s">
        <v>64</v>
      </c>
    </row>
    <row r="6" spans="1:2" x14ac:dyDescent="0.3">
      <c r="A6" s="142">
        <v>860024041</v>
      </c>
      <c r="B6" s="143" t="s">
        <v>65</v>
      </c>
    </row>
    <row r="7" spans="1:2" x14ac:dyDescent="0.3">
      <c r="A7" s="142">
        <v>800046522</v>
      </c>
      <c r="B7" s="143" t="s">
        <v>66</v>
      </c>
    </row>
    <row r="8" spans="1:2" x14ac:dyDescent="0.3">
      <c r="A8" s="142">
        <v>800159984</v>
      </c>
      <c r="B8" s="143" t="s">
        <v>67</v>
      </c>
    </row>
    <row r="9" spans="1:2" x14ac:dyDescent="0.3">
      <c r="A9" s="142">
        <v>800039840</v>
      </c>
      <c r="B9" s="143" t="s">
        <v>68</v>
      </c>
    </row>
    <row r="10" spans="1:2" x14ac:dyDescent="0.3">
      <c r="A10" s="142">
        <v>824002390</v>
      </c>
      <c r="B10" s="143" t="s">
        <v>69</v>
      </c>
    </row>
    <row r="11" spans="1:2" x14ac:dyDescent="0.3">
      <c r="A11" s="142">
        <v>800012645</v>
      </c>
      <c r="B11" s="143" t="s">
        <v>70</v>
      </c>
    </row>
    <row r="12" spans="1:2" x14ac:dyDescent="0.3">
      <c r="A12" s="142">
        <v>820000861</v>
      </c>
      <c r="B12" s="143" t="s">
        <v>71</v>
      </c>
    </row>
    <row r="13" spans="1:2" x14ac:dyDescent="0.3">
      <c r="A13" s="142">
        <v>800199774</v>
      </c>
      <c r="B13" s="143" t="s">
        <v>72</v>
      </c>
    </row>
    <row r="14" spans="1:2" x14ac:dyDescent="0.3">
      <c r="A14" s="142">
        <v>800209630</v>
      </c>
      <c r="B14" s="143" t="s">
        <v>73</v>
      </c>
    </row>
    <row r="15" spans="1:2" x14ac:dyDescent="0.3">
      <c r="A15" s="142">
        <v>806000841</v>
      </c>
      <c r="B15" s="143" t="s">
        <v>74</v>
      </c>
    </row>
    <row r="16" spans="1:2" x14ac:dyDescent="0.3">
      <c r="A16" s="142">
        <v>892002251</v>
      </c>
      <c r="B16" s="143" t="s">
        <v>75</v>
      </c>
    </row>
    <row r="17" spans="1:2" x14ac:dyDescent="0.3">
      <c r="A17" s="142">
        <v>800146193</v>
      </c>
      <c r="B17" s="143" t="s">
        <v>76</v>
      </c>
    </row>
    <row r="18" spans="1:2" x14ac:dyDescent="0.3">
      <c r="A18" s="142">
        <v>900503974</v>
      </c>
      <c r="B18" s="143" t="s">
        <v>77</v>
      </c>
    </row>
    <row r="19" spans="1:2" x14ac:dyDescent="0.3">
      <c r="A19" s="142">
        <v>900696442</v>
      </c>
      <c r="B19" s="143" t="s">
        <v>78</v>
      </c>
    </row>
    <row r="20" spans="1:2" x14ac:dyDescent="0.3">
      <c r="A20" s="142">
        <v>900458959</v>
      </c>
      <c r="B20" s="143" t="s">
        <v>79</v>
      </c>
    </row>
    <row r="21" spans="1:2" x14ac:dyDescent="0.3">
      <c r="A21" s="142">
        <v>901014760</v>
      </c>
      <c r="B21" s="143" t="s">
        <v>80</v>
      </c>
    </row>
    <row r="22" spans="1:2" x14ac:dyDescent="0.3">
      <c r="A22" s="142">
        <v>823004042</v>
      </c>
      <c r="B22" s="143" t="s">
        <v>81</v>
      </c>
    </row>
    <row r="23" spans="1:2" x14ac:dyDescent="0.3">
      <c r="A23" s="142">
        <v>800167616</v>
      </c>
      <c r="B23" s="143" t="s">
        <v>82</v>
      </c>
    </row>
    <row r="24" spans="1:2" x14ac:dyDescent="0.3">
      <c r="A24" s="142">
        <v>806013684</v>
      </c>
      <c r="B24" s="143" t="s">
        <v>83</v>
      </c>
    </row>
    <row r="25" spans="1:2" x14ac:dyDescent="0.3">
      <c r="A25" s="142">
        <v>900504806</v>
      </c>
      <c r="B25" s="143" t="s">
        <v>84</v>
      </c>
    </row>
    <row r="26" spans="1:2" x14ac:dyDescent="0.3">
      <c r="A26" s="142">
        <v>900697191</v>
      </c>
      <c r="B26" s="143" t="s">
        <v>85</v>
      </c>
    </row>
    <row r="27" spans="1:2" x14ac:dyDescent="0.3">
      <c r="A27" s="142">
        <v>900509527</v>
      </c>
      <c r="B27" s="143" t="s">
        <v>86</v>
      </c>
    </row>
    <row r="28" spans="1:2" x14ac:dyDescent="0.3">
      <c r="A28" s="142">
        <v>900728571</v>
      </c>
      <c r="B28" s="143" t="s">
        <v>87</v>
      </c>
    </row>
    <row r="29" spans="1:2" x14ac:dyDescent="0.3">
      <c r="A29" s="142">
        <v>834000062</v>
      </c>
      <c r="B29" s="143" t="s">
        <v>88</v>
      </c>
    </row>
    <row r="30" spans="1:2" x14ac:dyDescent="0.3">
      <c r="A30" s="142">
        <v>832000595</v>
      </c>
      <c r="B30" s="143" t="s">
        <v>89</v>
      </c>
    </row>
    <row r="31" spans="1:2" x14ac:dyDescent="0.3">
      <c r="A31" s="142">
        <v>800049697</v>
      </c>
      <c r="B31" s="143" t="s">
        <v>90</v>
      </c>
    </row>
    <row r="32" spans="1:2" x14ac:dyDescent="0.3">
      <c r="A32" s="142">
        <v>900276780</v>
      </c>
      <c r="B32" s="143" t="s">
        <v>91</v>
      </c>
    </row>
    <row r="33" spans="1:2" x14ac:dyDescent="0.3">
      <c r="A33" s="142">
        <v>804002245</v>
      </c>
      <c r="B33" s="143" t="s">
        <v>92</v>
      </c>
    </row>
    <row r="34" spans="1:2" x14ac:dyDescent="0.3">
      <c r="A34" s="142">
        <v>860018862</v>
      </c>
      <c r="B34" s="143" t="s">
        <v>93</v>
      </c>
    </row>
    <row r="35" spans="1:2" x14ac:dyDescent="0.3">
      <c r="A35" s="142">
        <v>900257499</v>
      </c>
      <c r="B35" s="143" t="s">
        <v>94</v>
      </c>
    </row>
    <row r="36" spans="1:2" x14ac:dyDescent="0.3">
      <c r="A36" s="142">
        <v>900910993</v>
      </c>
      <c r="B36" s="143" t="s">
        <v>95</v>
      </c>
    </row>
    <row r="37" spans="1:2" x14ac:dyDescent="0.3">
      <c r="A37" s="142">
        <v>800138216</v>
      </c>
      <c r="B37" s="143" t="s">
        <v>96</v>
      </c>
    </row>
    <row r="38" spans="1:2" x14ac:dyDescent="0.3">
      <c r="A38" s="142">
        <v>802004252</v>
      </c>
      <c r="B38" s="143" t="s">
        <v>97</v>
      </c>
    </row>
    <row r="39" spans="1:2" x14ac:dyDescent="0.3">
      <c r="A39" s="142">
        <v>834001100</v>
      </c>
      <c r="B39" s="143" t="s">
        <v>98</v>
      </c>
    </row>
    <row r="40" spans="1:2" x14ac:dyDescent="0.3">
      <c r="A40" s="142">
        <v>900527749</v>
      </c>
      <c r="B40" s="143" t="s">
        <v>99</v>
      </c>
    </row>
    <row r="41" spans="1:2" x14ac:dyDescent="0.3">
      <c r="A41" s="142">
        <v>825000331</v>
      </c>
      <c r="B41" s="143" t="s">
        <v>100</v>
      </c>
    </row>
    <row r="42" spans="1:2" x14ac:dyDescent="0.3">
      <c r="A42" s="142">
        <v>825000680</v>
      </c>
      <c r="B42" s="143" t="s">
        <v>101</v>
      </c>
    </row>
    <row r="43" spans="1:2" x14ac:dyDescent="0.3">
      <c r="A43" s="142">
        <v>900032891</v>
      </c>
      <c r="B43" s="143" t="s">
        <v>102</v>
      </c>
    </row>
    <row r="44" spans="1:2" x14ac:dyDescent="0.3">
      <c r="A44" s="142">
        <v>900250014</v>
      </c>
      <c r="B44" s="143" t="s">
        <v>103</v>
      </c>
    </row>
    <row r="45" spans="1:2" x14ac:dyDescent="0.3">
      <c r="A45" s="142">
        <v>802022510</v>
      </c>
      <c r="B45" s="143" t="s">
        <v>104</v>
      </c>
    </row>
    <row r="46" spans="1:2" x14ac:dyDescent="0.3">
      <c r="A46" s="142">
        <v>800048582</v>
      </c>
      <c r="B46" s="143" t="s">
        <v>105</v>
      </c>
    </row>
    <row r="47" spans="1:2" x14ac:dyDescent="0.3">
      <c r="A47" s="142">
        <v>823004079</v>
      </c>
      <c r="B47" s="143" t="s">
        <v>106</v>
      </c>
    </row>
    <row r="48" spans="1:2" x14ac:dyDescent="0.3">
      <c r="A48" s="142">
        <v>900812373</v>
      </c>
      <c r="B48" s="143" t="s">
        <v>107</v>
      </c>
    </row>
    <row r="49" spans="1:2" x14ac:dyDescent="0.3">
      <c r="A49" s="142">
        <v>800043194</v>
      </c>
      <c r="B49" s="143" t="s">
        <v>108</v>
      </c>
    </row>
    <row r="50" spans="1:2" x14ac:dyDescent="0.3">
      <c r="A50" s="142">
        <v>800044079</v>
      </c>
      <c r="B50" s="143" t="s">
        <v>109</v>
      </c>
    </row>
    <row r="51" spans="1:2" x14ac:dyDescent="0.3">
      <c r="A51" s="142">
        <v>806001218</v>
      </c>
      <c r="B51" s="143" t="s">
        <v>110</v>
      </c>
    </row>
    <row r="52" spans="1:2" x14ac:dyDescent="0.3">
      <c r="A52" s="142">
        <v>800045122</v>
      </c>
      <c r="B52" s="143" t="s">
        <v>111</v>
      </c>
    </row>
    <row r="53" spans="1:2" x14ac:dyDescent="0.3">
      <c r="A53" s="142">
        <v>800044434</v>
      </c>
      <c r="B53" s="143" t="s">
        <v>112</v>
      </c>
    </row>
    <row r="54" spans="1:2" x14ac:dyDescent="0.3">
      <c r="A54" s="142">
        <v>800044071</v>
      </c>
      <c r="B54" s="143" t="s">
        <v>113</v>
      </c>
    </row>
    <row r="55" spans="1:2" x14ac:dyDescent="0.3">
      <c r="A55" s="142">
        <v>800044530</v>
      </c>
      <c r="B55" s="143" t="s">
        <v>114</v>
      </c>
    </row>
    <row r="56" spans="1:2" x14ac:dyDescent="0.3">
      <c r="A56" s="142">
        <v>800074668</v>
      </c>
      <c r="B56" s="143" t="s">
        <v>115</v>
      </c>
    </row>
    <row r="57" spans="1:2" x14ac:dyDescent="0.3">
      <c r="A57" s="142">
        <v>800076573</v>
      </c>
      <c r="B57" s="143" t="s">
        <v>116</v>
      </c>
    </row>
    <row r="58" spans="1:2" x14ac:dyDescent="0.3">
      <c r="A58" s="142">
        <v>824001069</v>
      </c>
      <c r="B58" s="143" t="s">
        <v>117</v>
      </c>
    </row>
    <row r="59" spans="1:2" x14ac:dyDescent="0.3">
      <c r="A59" s="142">
        <v>800231945</v>
      </c>
      <c r="B59" s="143" t="s">
        <v>118</v>
      </c>
    </row>
    <row r="60" spans="1:2" x14ac:dyDescent="0.3">
      <c r="A60" s="142">
        <v>800217174</v>
      </c>
      <c r="B60" s="143" t="s">
        <v>119</v>
      </c>
    </row>
    <row r="61" spans="1:2" x14ac:dyDescent="0.3">
      <c r="A61" s="142">
        <v>900404141</v>
      </c>
      <c r="B61" s="143" t="s">
        <v>120</v>
      </c>
    </row>
    <row r="62" spans="1:2" x14ac:dyDescent="0.3">
      <c r="A62" s="142">
        <v>900404035</v>
      </c>
      <c r="B62" s="143" t="s">
        <v>121</v>
      </c>
    </row>
    <row r="63" spans="1:2" x14ac:dyDescent="0.3">
      <c r="A63" s="142">
        <v>900404019</v>
      </c>
      <c r="B63" s="143" t="s">
        <v>122</v>
      </c>
    </row>
    <row r="64" spans="1:2" x14ac:dyDescent="0.3">
      <c r="A64" s="142">
        <v>800162862</v>
      </c>
      <c r="B64" s="143" t="s">
        <v>123</v>
      </c>
    </row>
    <row r="65" spans="1:2" x14ac:dyDescent="0.3">
      <c r="A65" s="142">
        <v>800141539</v>
      </c>
      <c r="B65" s="143" t="s">
        <v>124</v>
      </c>
    </row>
    <row r="66" spans="1:2" x14ac:dyDescent="0.3">
      <c r="A66" s="142">
        <v>800241789</v>
      </c>
      <c r="B66" s="143" t="s">
        <v>125</v>
      </c>
    </row>
    <row r="67" spans="1:2" x14ac:dyDescent="0.3">
      <c r="A67" s="142">
        <v>800210423</v>
      </c>
      <c r="B67" s="143" t="s">
        <v>126</v>
      </c>
    </row>
    <row r="68" spans="1:2" x14ac:dyDescent="0.3">
      <c r="A68" s="142">
        <v>806006038</v>
      </c>
      <c r="B68" s="143" t="s">
        <v>127</v>
      </c>
    </row>
    <row r="69" spans="1:2" x14ac:dyDescent="0.3">
      <c r="A69" s="142">
        <v>800077605</v>
      </c>
      <c r="B69" s="143" t="s">
        <v>128</v>
      </c>
    </row>
    <row r="70" spans="1:2" x14ac:dyDescent="0.3">
      <c r="A70" s="142">
        <v>800170272</v>
      </c>
      <c r="B70" s="143" t="s">
        <v>129</v>
      </c>
    </row>
    <row r="71" spans="1:2" x14ac:dyDescent="0.3">
      <c r="A71" s="142">
        <v>806004732</v>
      </c>
      <c r="B71" s="143" t="s">
        <v>130</v>
      </c>
    </row>
    <row r="72" spans="1:2" x14ac:dyDescent="0.3">
      <c r="A72" s="142">
        <v>800065890</v>
      </c>
      <c r="B72" s="143" t="s">
        <v>131</v>
      </c>
    </row>
    <row r="73" spans="1:2" x14ac:dyDescent="0.3">
      <c r="A73" s="142">
        <v>806005182</v>
      </c>
      <c r="B73" s="143" t="s">
        <v>132</v>
      </c>
    </row>
    <row r="74" spans="1:2" x14ac:dyDescent="0.3">
      <c r="A74" s="142">
        <v>800223014</v>
      </c>
      <c r="B74" s="143" t="s">
        <v>133</v>
      </c>
    </row>
    <row r="75" spans="1:2" x14ac:dyDescent="0.3">
      <c r="A75" s="142">
        <v>800142015</v>
      </c>
      <c r="B75" s="143" t="s">
        <v>134</v>
      </c>
    </row>
    <row r="76" spans="1:2" x14ac:dyDescent="0.3">
      <c r="A76" s="142">
        <v>806007425</v>
      </c>
      <c r="B76" s="143" t="s">
        <v>135</v>
      </c>
    </row>
    <row r="77" spans="1:2" x14ac:dyDescent="0.3">
      <c r="A77" s="142">
        <v>800076570</v>
      </c>
      <c r="B77" s="143" t="s">
        <v>136</v>
      </c>
    </row>
    <row r="78" spans="1:2" x14ac:dyDescent="0.3">
      <c r="A78" s="142">
        <v>800067510</v>
      </c>
      <c r="B78" s="143" t="s">
        <v>137</v>
      </c>
    </row>
    <row r="79" spans="1:2" x14ac:dyDescent="0.3">
      <c r="A79" s="142">
        <v>806001985</v>
      </c>
      <c r="B79" s="143" t="s">
        <v>138</v>
      </c>
    </row>
    <row r="80" spans="1:2" x14ac:dyDescent="0.3">
      <c r="A80" s="142">
        <v>800067533</v>
      </c>
      <c r="B80" s="143" t="s">
        <v>139</v>
      </c>
    </row>
    <row r="81" spans="1:2" x14ac:dyDescent="0.3">
      <c r="A81" s="142">
        <v>800234290</v>
      </c>
      <c r="B81" s="143" t="s">
        <v>140</v>
      </c>
    </row>
    <row r="82" spans="1:2" x14ac:dyDescent="0.3">
      <c r="A82" s="142">
        <v>802003509</v>
      </c>
      <c r="B82" s="143" t="s">
        <v>141</v>
      </c>
    </row>
    <row r="83" spans="1:2" x14ac:dyDescent="0.3">
      <c r="A83" s="142">
        <v>824001437</v>
      </c>
      <c r="B83" s="143" t="s">
        <v>142</v>
      </c>
    </row>
    <row r="84" spans="1:2" x14ac:dyDescent="0.3">
      <c r="A84" s="142">
        <v>800205845</v>
      </c>
      <c r="B84" s="143" t="s">
        <v>143</v>
      </c>
    </row>
    <row r="85" spans="1:2" x14ac:dyDescent="0.3">
      <c r="A85" s="142">
        <v>800205898</v>
      </c>
      <c r="B85" s="143" t="s">
        <v>144</v>
      </c>
    </row>
    <row r="86" spans="1:2" x14ac:dyDescent="0.3">
      <c r="A86" s="142">
        <v>800198019</v>
      </c>
      <c r="B86" s="143" t="s">
        <v>145</v>
      </c>
    </row>
    <row r="87" spans="1:2" x14ac:dyDescent="0.3">
      <c r="A87" s="142">
        <v>800199769</v>
      </c>
      <c r="B87" s="143" t="s">
        <v>146</v>
      </c>
    </row>
    <row r="88" spans="1:2" x14ac:dyDescent="0.3">
      <c r="A88" s="142">
        <v>824001262</v>
      </c>
      <c r="B88" s="143" t="s">
        <v>147</v>
      </c>
    </row>
    <row r="89" spans="1:2" x14ac:dyDescent="0.3">
      <c r="A89" s="142">
        <v>800204663</v>
      </c>
      <c r="B89" s="143" t="s">
        <v>148</v>
      </c>
    </row>
    <row r="90" spans="1:2" x14ac:dyDescent="0.3">
      <c r="A90" s="142">
        <v>800171992</v>
      </c>
      <c r="B90" s="143" t="s">
        <v>149</v>
      </c>
    </row>
    <row r="91" spans="1:2" x14ac:dyDescent="0.3">
      <c r="A91" s="142">
        <v>800077625</v>
      </c>
      <c r="B91" s="143" t="s">
        <v>150</v>
      </c>
    </row>
    <row r="92" spans="1:2" x14ac:dyDescent="0.3">
      <c r="A92" s="142">
        <v>800197382</v>
      </c>
      <c r="B92" s="143" t="s">
        <v>151</v>
      </c>
    </row>
    <row r="93" spans="1:2" x14ac:dyDescent="0.3">
      <c r="A93" s="142">
        <v>800239904</v>
      </c>
      <c r="B93" s="143" t="s">
        <v>152</v>
      </c>
    </row>
    <row r="94" spans="1:2" x14ac:dyDescent="0.3">
      <c r="A94" s="142">
        <v>800224796</v>
      </c>
      <c r="B94" s="143" t="s">
        <v>153</v>
      </c>
    </row>
    <row r="95" spans="1:2" x14ac:dyDescent="0.3">
      <c r="A95" s="142">
        <v>800226976</v>
      </c>
      <c r="B95" s="143" t="s">
        <v>154</v>
      </c>
    </row>
    <row r="96" spans="1:2" x14ac:dyDescent="0.3">
      <c r="A96" s="142">
        <v>800192494</v>
      </c>
      <c r="B96" s="143" t="s">
        <v>155</v>
      </c>
    </row>
    <row r="97" spans="1:2" x14ac:dyDescent="0.3">
      <c r="A97" s="142">
        <v>800220719</v>
      </c>
      <c r="B97" s="143" t="s">
        <v>156</v>
      </c>
    </row>
    <row r="98" spans="1:2" x14ac:dyDescent="0.3">
      <c r="A98" s="142">
        <v>800205718</v>
      </c>
      <c r="B98" s="143" t="s">
        <v>157</v>
      </c>
    </row>
    <row r="99" spans="1:2" x14ac:dyDescent="0.3">
      <c r="A99" s="142">
        <v>800203052</v>
      </c>
      <c r="B99" s="143" t="s">
        <v>158</v>
      </c>
    </row>
    <row r="100" spans="1:2" x14ac:dyDescent="0.3">
      <c r="A100" s="142">
        <v>824001141</v>
      </c>
      <c r="B100" s="143" t="s">
        <v>159</v>
      </c>
    </row>
    <row r="101" spans="1:2" x14ac:dyDescent="0.3">
      <c r="A101" s="142">
        <v>824000023</v>
      </c>
      <c r="B101" s="143" t="s">
        <v>160</v>
      </c>
    </row>
    <row r="102" spans="1:2" x14ac:dyDescent="0.3">
      <c r="A102" s="142">
        <v>800224745</v>
      </c>
      <c r="B102" s="143" t="s">
        <v>161</v>
      </c>
    </row>
    <row r="103" spans="1:2" x14ac:dyDescent="0.3">
      <c r="A103" s="142">
        <v>800145910</v>
      </c>
      <c r="B103" s="143" t="s">
        <v>162</v>
      </c>
    </row>
    <row r="104" spans="1:2" x14ac:dyDescent="0.3">
      <c r="A104" s="142">
        <v>800197293</v>
      </c>
      <c r="B104" s="143" t="s">
        <v>163</v>
      </c>
    </row>
    <row r="105" spans="1:2" x14ac:dyDescent="0.3">
      <c r="A105" s="142">
        <v>800200633</v>
      </c>
      <c r="B105" s="143" t="s">
        <v>164</v>
      </c>
    </row>
    <row r="106" spans="1:2" x14ac:dyDescent="0.3">
      <c r="A106" s="142">
        <v>800197530</v>
      </c>
      <c r="B106" s="143" t="s">
        <v>165</v>
      </c>
    </row>
    <row r="107" spans="1:2" x14ac:dyDescent="0.3">
      <c r="A107" s="142">
        <v>800200015</v>
      </c>
      <c r="B107" s="143" t="s">
        <v>166</v>
      </c>
    </row>
    <row r="108" spans="1:2" x14ac:dyDescent="0.3">
      <c r="A108" s="142">
        <v>800151462</v>
      </c>
      <c r="B108" s="143" t="s">
        <v>167</v>
      </c>
    </row>
    <row r="109" spans="1:2" x14ac:dyDescent="0.3">
      <c r="A109" s="142">
        <v>800230317</v>
      </c>
      <c r="B109" s="143" t="s">
        <v>168</v>
      </c>
    </row>
    <row r="110" spans="1:2" x14ac:dyDescent="0.3">
      <c r="A110" s="142">
        <v>824001123</v>
      </c>
      <c r="B110" s="143" t="s">
        <v>169</v>
      </c>
    </row>
    <row r="111" spans="1:2" x14ac:dyDescent="0.3">
      <c r="A111" s="142">
        <v>800163049</v>
      </c>
      <c r="B111" s="143" t="s">
        <v>170</v>
      </c>
    </row>
    <row r="112" spans="1:2" x14ac:dyDescent="0.3">
      <c r="A112" s="142">
        <v>800144910</v>
      </c>
      <c r="B112" s="143" t="s">
        <v>171</v>
      </c>
    </row>
    <row r="113" spans="1:2" x14ac:dyDescent="0.3">
      <c r="A113" s="142">
        <v>800145035</v>
      </c>
      <c r="B113" s="143" t="s">
        <v>172</v>
      </c>
    </row>
    <row r="114" spans="1:2" x14ac:dyDescent="0.3">
      <c r="A114" s="142">
        <v>800145148</v>
      </c>
      <c r="B114" s="143" t="s">
        <v>173</v>
      </c>
    </row>
    <row r="115" spans="1:2" x14ac:dyDescent="0.3">
      <c r="A115" s="142">
        <v>800241914</v>
      </c>
      <c r="B115" s="143" t="s">
        <v>174</v>
      </c>
    </row>
    <row r="116" spans="1:2" x14ac:dyDescent="0.3">
      <c r="A116" s="142">
        <v>800195143</v>
      </c>
      <c r="B116" s="143" t="s">
        <v>175</v>
      </c>
    </row>
    <row r="117" spans="1:2" x14ac:dyDescent="0.3">
      <c r="A117" s="142">
        <v>800201587</v>
      </c>
      <c r="B117" s="143" t="s">
        <v>176</v>
      </c>
    </row>
    <row r="118" spans="1:2" x14ac:dyDescent="0.3">
      <c r="A118" s="142">
        <v>800209106</v>
      </c>
      <c r="B118" s="143" t="s">
        <v>177</v>
      </c>
    </row>
    <row r="119" spans="1:2" x14ac:dyDescent="0.3">
      <c r="A119" s="142">
        <v>824000398</v>
      </c>
      <c r="B119" s="143" t="s">
        <v>178</v>
      </c>
    </row>
    <row r="120" spans="1:2" x14ac:dyDescent="0.3">
      <c r="A120" s="142">
        <v>800198017</v>
      </c>
      <c r="B120" s="143" t="s">
        <v>179</v>
      </c>
    </row>
    <row r="121" spans="1:2" x14ac:dyDescent="0.3">
      <c r="A121" s="142">
        <v>800245008</v>
      </c>
      <c r="B121" s="143" t="s">
        <v>180</v>
      </c>
    </row>
    <row r="122" spans="1:2" x14ac:dyDescent="0.3">
      <c r="A122" s="142">
        <v>800205056</v>
      </c>
      <c r="B122" s="143" t="s">
        <v>181</v>
      </c>
    </row>
    <row r="123" spans="1:2" x14ac:dyDescent="0.3">
      <c r="A123" s="142">
        <v>800219834</v>
      </c>
      <c r="B123" s="143" t="s">
        <v>182</v>
      </c>
    </row>
    <row r="124" spans="1:2" x14ac:dyDescent="0.3">
      <c r="A124" s="142">
        <v>800204692</v>
      </c>
      <c r="B124" s="143" t="s">
        <v>183</v>
      </c>
    </row>
    <row r="125" spans="1:2" x14ac:dyDescent="0.3">
      <c r="A125" s="142">
        <v>800239896</v>
      </c>
      <c r="B125" s="143" t="s">
        <v>184</v>
      </c>
    </row>
    <row r="126" spans="1:2" x14ac:dyDescent="0.3">
      <c r="A126" s="142">
        <v>800168126</v>
      </c>
      <c r="B126" s="143" t="s">
        <v>185</v>
      </c>
    </row>
    <row r="127" spans="1:2" x14ac:dyDescent="0.3">
      <c r="A127" s="142">
        <v>800164570</v>
      </c>
      <c r="B127" s="143" t="s">
        <v>186</v>
      </c>
    </row>
    <row r="128" spans="1:2" x14ac:dyDescent="0.3">
      <c r="A128" s="142">
        <v>800141542</v>
      </c>
      <c r="B128" s="143" t="s">
        <v>187</v>
      </c>
    </row>
    <row r="129" spans="1:2" x14ac:dyDescent="0.3">
      <c r="A129" s="142">
        <v>824000269</v>
      </c>
      <c r="B129" s="143" t="s">
        <v>188</v>
      </c>
    </row>
    <row r="130" spans="1:2" x14ac:dyDescent="0.3">
      <c r="A130" s="142">
        <v>800074195</v>
      </c>
      <c r="B130" s="143" t="s">
        <v>189</v>
      </c>
    </row>
    <row r="131" spans="1:2" x14ac:dyDescent="0.3">
      <c r="A131" s="142">
        <v>800070624</v>
      </c>
      <c r="B131" s="143" t="s">
        <v>190</v>
      </c>
    </row>
    <row r="132" spans="1:2" x14ac:dyDescent="0.3">
      <c r="A132" s="142">
        <v>806001261</v>
      </c>
      <c r="B132" s="143" t="s">
        <v>191</v>
      </c>
    </row>
    <row r="133" spans="1:2" x14ac:dyDescent="0.3">
      <c r="A133" s="142">
        <v>800209439</v>
      </c>
      <c r="B133" s="143" t="s">
        <v>192</v>
      </c>
    </row>
    <row r="134" spans="1:2" x14ac:dyDescent="0.3">
      <c r="A134" s="142">
        <v>800056230</v>
      </c>
      <c r="B134" s="143" t="s">
        <v>193</v>
      </c>
    </row>
    <row r="135" spans="1:2" x14ac:dyDescent="0.3">
      <c r="A135" s="142">
        <v>800055951</v>
      </c>
      <c r="B135" s="143" t="s">
        <v>194</v>
      </c>
    </row>
    <row r="136" spans="1:2" x14ac:dyDescent="0.3">
      <c r="A136" s="142">
        <v>800196495</v>
      </c>
      <c r="B136" s="143" t="s">
        <v>195</v>
      </c>
    </row>
    <row r="137" spans="1:2" x14ac:dyDescent="0.3">
      <c r="A137" s="142">
        <v>800073433</v>
      </c>
      <c r="B137" s="143" t="s">
        <v>196</v>
      </c>
    </row>
    <row r="138" spans="1:2" x14ac:dyDescent="0.3">
      <c r="A138" s="142">
        <v>805009682</v>
      </c>
      <c r="B138" s="143" t="s">
        <v>197</v>
      </c>
    </row>
    <row r="139" spans="1:2" x14ac:dyDescent="0.3">
      <c r="A139" s="142">
        <v>800055673</v>
      </c>
      <c r="B139" s="143" t="s">
        <v>198</v>
      </c>
    </row>
    <row r="140" spans="1:2" x14ac:dyDescent="0.3">
      <c r="A140" s="142">
        <v>800058351</v>
      </c>
      <c r="B140" s="143" t="s">
        <v>199</v>
      </c>
    </row>
    <row r="141" spans="1:2" x14ac:dyDescent="0.3">
      <c r="A141" s="142">
        <v>805007483</v>
      </c>
      <c r="B141" s="143" t="s">
        <v>200</v>
      </c>
    </row>
    <row r="142" spans="1:2" x14ac:dyDescent="0.3">
      <c r="A142" s="142">
        <v>806009116</v>
      </c>
      <c r="B142" s="143" t="s">
        <v>201</v>
      </c>
    </row>
    <row r="143" spans="1:2" x14ac:dyDescent="0.3">
      <c r="A143" s="142">
        <v>900234324</v>
      </c>
      <c r="B143" s="143" t="s">
        <v>202</v>
      </c>
    </row>
    <row r="144" spans="1:2" x14ac:dyDescent="0.3">
      <c r="A144" s="142">
        <v>900726149</v>
      </c>
      <c r="B144" s="143" t="s">
        <v>203</v>
      </c>
    </row>
    <row r="145" spans="1:2" x14ac:dyDescent="0.3">
      <c r="A145" s="142">
        <v>900647346</v>
      </c>
      <c r="B145" s="143" t="s">
        <v>204</v>
      </c>
    </row>
    <row r="146" spans="1:2" x14ac:dyDescent="0.3">
      <c r="A146" s="142">
        <v>900692881</v>
      </c>
      <c r="B146" s="143" t="s">
        <v>205</v>
      </c>
    </row>
    <row r="147" spans="1:2" x14ac:dyDescent="0.3">
      <c r="A147" s="142">
        <v>807009051</v>
      </c>
      <c r="B147" s="143" t="s">
        <v>206</v>
      </c>
    </row>
    <row r="148" spans="1:2" x14ac:dyDescent="0.3">
      <c r="A148" s="142">
        <v>900899047</v>
      </c>
      <c r="B148" s="143" t="s">
        <v>207</v>
      </c>
    </row>
    <row r="149" spans="1:2" x14ac:dyDescent="0.3">
      <c r="A149" s="142">
        <v>900084881</v>
      </c>
      <c r="B149" s="143" t="s">
        <v>208</v>
      </c>
    </row>
    <row r="150" spans="1:2" x14ac:dyDescent="0.3">
      <c r="A150" s="142">
        <v>830015150</v>
      </c>
      <c r="B150" s="143" t="s">
        <v>209</v>
      </c>
    </row>
    <row r="151" spans="1:2" x14ac:dyDescent="0.3">
      <c r="A151" s="142">
        <v>901054591</v>
      </c>
      <c r="B151" s="143" t="s">
        <v>210</v>
      </c>
    </row>
    <row r="152" spans="1:2" x14ac:dyDescent="0.3">
      <c r="A152" s="142">
        <v>901331956</v>
      </c>
      <c r="B152" s="143" t="s">
        <v>211</v>
      </c>
    </row>
    <row r="153" spans="1:2" x14ac:dyDescent="0.3">
      <c r="A153" s="142">
        <v>901379673</v>
      </c>
      <c r="B153" s="143" t="s">
        <v>212</v>
      </c>
    </row>
    <row r="154" spans="1:2" x14ac:dyDescent="0.3">
      <c r="A154" s="142">
        <v>901379653</v>
      </c>
      <c r="B154" s="143" t="s">
        <v>213</v>
      </c>
    </row>
    <row r="155" spans="1:2" x14ac:dyDescent="0.3">
      <c r="A155" s="142">
        <v>901196276</v>
      </c>
      <c r="B155" s="143" t="s">
        <v>214</v>
      </c>
    </row>
    <row r="156" spans="1:2" x14ac:dyDescent="0.3">
      <c r="A156" s="142">
        <v>901343744</v>
      </c>
      <c r="B156" s="143" t="s">
        <v>215</v>
      </c>
    </row>
    <row r="157" spans="1:2" x14ac:dyDescent="0.3">
      <c r="A157" s="142">
        <v>800062384</v>
      </c>
      <c r="B157" s="143" t="s">
        <v>216</v>
      </c>
    </row>
    <row r="158" spans="1:2" x14ac:dyDescent="0.3">
      <c r="A158" s="142">
        <v>901011280</v>
      </c>
      <c r="B158" s="143" t="s">
        <v>217</v>
      </c>
    </row>
    <row r="159" spans="1:2" x14ac:dyDescent="0.3">
      <c r="A159" s="142">
        <v>901017426</v>
      </c>
      <c r="B159" s="143" t="s">
        <v>218</v>
      </c>
    </row>
    <row r="160" spans="1:2" x14ac:dyDescent="0.3">
      <c r="A160" s="142">
        <v>800145709</v>
      </c>
      <c r="B160" s="143" t="s">
        <v>219</v>
      </c>
    </row>
    <row r="161" spans="1:2" x14ac:dyDescent="0.3">
      <c r="A161" s="142">
        <v>900756045</v>
      </c>
      <c r="B161" s="143" t="s">
        <v>220</v>
      </c>
    </row>
    <row r="162" spans="1:2" x14ac:dyDescent="0.3">
      <c r="A162" s="142">
        <v>800114103</v>
      </c>
      <c r="B162" s="143" t="s">
        <v>221</v>
      </c>
    </row>
    <row r="163" spans="1:2" x14ac:dyDescent="0.3">
      <c r="A163" s="142">
        <v>800078140</v>
      </c>
      <c r="B163" s="143" t="s">
        <v>222</v>
      </c>
    </row>
    <row r="164" spans="1:2" x14ac:dyDescent="0.3">
      <c r="A164" s="142">
        <v>900187163</v>
      </c>
      <c r="B164" s="143" t="s">
        <v>223</v>
      </c>
    </row>
    <row r="165" spans="1:2" x14ac:dyDescent="0.3">
      <c r="A165" s="142">
        <v>800070303</v>
      </c>
      <c r="B165" s="143" t="s">
        <v>224</v>
      </c>
    </row>
    <row r="166" spans="1:2" x14ac:dyDescent="0.3">
      <c r="A166" s="142">
        <v>830044484</v>
      </c>
      <c r="B166" s="143" t="s">
        <v>225</v>
      </c>
    </row>
    <row r="167" spans="1:2" x14ac:dyDescent="0.3">
      <c r="A167" s="142">
        <v>901379354</v>
      </c>
      <c r="B167" s="143" t="s">
        <v>226</v>
      </c>
    </row>
    <row r="168" spans="1:2" x14ac:dyDescent="0.3">
      <c r="A168" s="142">
        <v>800063269</v>
      </c>
      <c r="B168" s="143" t="s">
        <v>227</v>
      </c>
    </row>
    <row r="169" spans="1:2" x14ac:dyDescent="0.3">
      <c r="A169" s="142">
        <v>900567440</v>
      </c>
      <c r="B169" s="143" t="s">
        <v>228</v>
      </c>
    </row>
    <row r="170" spans="1:2" x14ac:dyDescent="0.3">
      <c r="A170" s="142">
        <v>800139956</v>
      </c>
      <c r="B170" s="143" t="s">
        <v>229</v>
      </c>
    </row>
    <row r="171" spans="1:2" x14ac:dyDescent="0.3">
      <c r="A171" s="142">
        <v>900093819</v>
      </c>
      <c r="B171" s="143" t="s">
        <v>230</v>
      </c>
    </row>
    <row r="172" spans="1:2" x14ac:dyDescent="0.3">
      <c r="A172" s="142">
        <v>823001222</v>
      </c>
      <c r="B172" s="143" t="s">
        <v>231</v>
      </c>
    </row>
    <row r="173" spans="1:2" x14ac:dyDescent="0.3">
      <c r="A173" s="142">
        <v>900345229</v>
      </c>
      <c r="B173" s="143" t="s">
        <v>232</v>
      </c>
    </row>
    <row r="174" spans="1:2" x14ac:dyDescent="0.3">
      <c r="A174" s="142">
        <v>900146151</v>
      </c>
      <c r="B174" s="143" t="s">
        <v>233</v>
      </c>
    </row>
    <row r="175" spans="1:2" x14ac:dyDescent="0.3">
      <c r="A175" s="142">
        <v>828001725</v>
      </c>
      <c r="B175" s="143" t="s">
        <v>234</v>
      </c>
    </row>
    <row r="176" spans="1:2" x14ac:dyDescent="0.3">
      <c r="A176" s="142">
        <v>900019702</v>
      </c>
      <c r="B176" s="143" t="s">
        <v>235</v>
      </c>
    </row>
    <row r="177" spans="1:2" x14ac:dyDescent="0.3">
      <c r="A177" s="142">
        <v>901324579</v>
      </c>
      <c r="B177" s="143" t="s">
        <v>236</v>
      </c>
    </row>
    <row r="178" spans="1:2" x14ac:dyDescent="0.3">
      <c r="A178" s="142">
        <v>800144763</v>
      </c>
      <c r="B178" s="143" t="s">
        <v>237</v>
      </c>
    </row>
    <row r="179" spans="1:2" x14ac:dyDescent="0.3">
      <c r="A179" s="142">
        <v>800044075</v>
      </c>
      <c r="B179" s="143" t="s">
        <v>238</v>
      </c>
    </row>
    <row r="180" spans="1:2" x14ac:dyDescent="0.3">
      <c r="A180" s="142">
        <v>800200798</v>
      </c>
      <c r="B180" s="143" t="s">
        <v>239</v>
      </c>
    </row>
    <row r="181" spans="1:2" x14ac:dyDescent="0.3">
      <c r="A181" s="142">
        <v>800138028</v>
      </c>
      <c r="B181" s="143" t="s">
        <v>240</v>
      </c>
    </row>
    <row r="182" spans="1:2" x14ac:dyDescent="0.3">
      <c r="A182" s="142">
        <v>890984353</v>
      </c>
      <c r="B182" s="143" t="s">
        <v>241</v>
      </c>
    </row>
    <row r="183" spans="1:2" x14ac:dyDescent="0.3">
      <c r="A183" s="142">
        <v>800107814</v>
      </c>
      <c r="B183" s="143" t="s">
        <v>242</v>
      </c>
    </row>
    <row r="184" spans="1:2" x14ac:dyDescent="0.3">
      <c r="A184" s="142">
        <v>901138915</v>
      </c>
      <c r="B184" s="143" t="s">
        <v>243</v>
      </c>
    </row>
    <row r="185" spans="1:2" x14ac:dyDescent="0.3">
      <c r="A185" s="142">
        <v>800247681</v>
      </c>
      <c r="B185" s="143" t="s">
        <v>244</v>
      </c>
    </row>
    <row r="186" spans="1:2" x14ac:dyDescent="0.3">
      <c r="A186" s="142">
        <v>800226294</v>
      </c>
      <c r="B186" s="143" t="s">
        <v>245</v>
      </c>
    </row>
    <row r="187" spans="1:2" x14ac:dyDescent="0.3">
      <c r="A187" s="142">
        <v>892301648</v>
      </c>
      <c r="B187" s="143" t="s">
        <v>246</v>
      </c>
    </row>
    <row r="188" spans="1:2" x14ac:dyDescent="0.3">
      <c r="A188" s="142">
        <v>800107819</v>
      </c>
      <c r="B188" s="143" t="s">
        <v>247</v>
      </c>
    </row>
    <row r="189" spans="1:2" x14ac:dyDescent="0.3">
      <c r="A189" s="142">
        <v>800111761</v>
      </c>
      <c r="B189" s="143" t="s">
        <v>248</v>
      </c>
    </row>
    <row r="190" spans="1:2" x14ac:dyDescent="0.3">
      <c r="A190" s="142">
        <v>800107791</v>
      </c>
      <c r="B190" s="143" t="s">
        <v>249</v>
      </c>
    </row>
    <row r="191" spans="1:2" x14ac:dyDescent="0.3">
      <c r="A191" s="142">
        <v>800108775</v>
      </c>
      <c r="B191" s="143" t="s">
        <v>250</v>
      </c>
    </row>
    <row r="192" spans="1:2" x14ac:dyDescent="0.3">
      <c r="A192" s="142">
        <v>800143540</v>
      </c>
      <c r="B192" s="143" t="s">
        <v>251</v>
      </c>
    </row>
    <row r="193" spans="1:2" x14ac:dyDescent="0.3">
      <c r="A193" s="142">
        <v>800098572</v>
      </c>
      <c r="B193" s="143" t="s">
        <v>252</v>
      </c>
    </row>
    <row r="194" spans="1:2" x14ac:dyDescent="0.3">
      <c r="A194" s="142">
        <v>800111753</v>
      </c>
      <c r="B194" s="143" t="s">
        <v>253</v>
      </c>
    </row>
    <row r="195" spans="1:2" x14ac:dyDescent="0.3">
      <c r="A195" s="142">
        <v>800045547</v>
      </c>
      <c r="B195" s="143" t="s">
        <v>254</v>
      </c>
    </row>
    <row r="196" spans="1:2" x14ac:dyDescent="0.3">
      <c r="A196" s="142">
        <v>800109784</v>
      </c>
      <c r="B196" s="143" t="s">
        <v>255</v>
      </c>
    </row>
    <row r="197" spans="1:2" x14ac:dyDescent="0.3">
      <c r="A197" s="142">
        <v>800225282</v>
      </c>
      <c r="B197" s="143" t="s">
        <v>256</v>
      </c>
    </row>
    <row r="198" spans="1:2" x14ac:dyDescent="0.3">
      <c r="A198" s="142">
        <v>800109809</v>
      </c>
      <c r="B198" s="143" t="s">
        <v>257</v>
      </c>
    </row>
    <row r="199" spans="1:2" x14ac:dyDescent="0.3">
      <c r="A199" s="142">
        <v>800223571</v>
      </c>
      <c r="B199" s="143" t="s">
        <v>258</v>
      </c>
    </row>
    <row r="200" spans="1:2" x14ac:dyDescent="0.3">
      <c r="A200" s="142">
        <v>806006196</v>
      </c>
      <c r="B200" s="143" t="s">
        <v>259</v>
      </c>
    </row>
    <row r="201" spans="1:2" x14ac:dyDescent="0.3">
      <c r="A201" s="142">
        <v>900010033</v>
      </c>
      <c r="B201" s="143" t="s">
        <v>260</v>
      </c>
    </row>
    <row r="202" spans="1:2" x14ac:dyDescent="0.3">
      <c r="A202" s="142">
        <v>800109812</v>
      </c>
      <c r="B202" s="143" t="s">
        <v>261</v>
      </c>
    </row>
    <row r="203" spans="1:2" x14ac:dyDescent="0.3">
      <c r="A203" s="142">
        <v>800111755</v>
      </c>
      <c r="B203" s="143" t="s">
        <v>262</v>
      </c>
    </row>
    <row r="204" spans="1:2" x14ac:dyDescent="0.3">
      <c r="A204" s="142">
        <v>800109823</v>
      </c>
      <c r="B204" s="143" t="s">
        <v>263</v>
      </c>
    </row>
    <row r="205" spans="1:2" x14ac:dyDescent="0.3">
      <c r="A205" s="142">
        <v>800109799</v>
      </c>
      <c r="B205" s="143" t="s">
        <v>264</v>
      </c>
    </row>
    <row r="206" spans="1:2" x14ac:dyDescent="0.3">
      <c r="A206" s="142">
        <v>806004938</v>
      </c>
      <c r="B206" s="143" t="s">
        <v>265</v>
      </c>
    </row>
    <row r="207" spans="1:2" x14ac:dyDescent="0.3">
      <c r="A207" s="142">
        <v>800217407</v>
      </c>
      <c r="B207" s="143" t="s">
        <v>266</v>
      </c>
    </row>
    <row r="208" spans="1:2" x14ac:dyDescent="0.3">
      <c r="A208" s="142">
        <v>819004228</v>
      </c>
      <c r="B208" s="143" t="s">
        <v>267</v>
      </c>
    </row>
    <row r="209" spans="1:2" x14ac:dyDescent="0.3">
      <c r="A209" s="142">
        <v>800050385</v>
      </c>
      <c r="B209" s="143" t="s">
        <v>268</v>
      </c>
    </row>
    <row r="210" spans="1:2" x14ac:dyDescent="0.3">
      <c r="A210" s="142">
        <v>806004335</v>
      </c>
      <c r="B210" s="143" t="s">
        <v>269</v>
      </c>
    </row>
    <row r="211" spans="1:2" x14ac:dyDescent="0.3">
      <c r="A211" s="142">
        <v>806003965</v>
      </c>
      <c r="B211" s="143" t="s">
        <v>270</v>
      </c>
    </row>
    <row r="212" spans="1:2" x14ac:dyDescent="0.3">
      <c r="A212" s="142">
        <v>800137102</v>
      </c>
      <c r="B212" s="143" t="s">
        <v>271</v>
      </c>
    </row>
    <row r="213" spans="1:2" x14ac:dyDescent="0.3">
      <c r="A213" s="142">
        <v>800249845</v>
      </c>
      <c r="B213" s="143" t="s">
        <v>272</v>
      </c>
    </row>
    <row r="214" spans="1:2" x14ac:dyDescent="0.3">
      <c r="A214" s="142">
        <v>900005392</v>
      </c>
      <c r="B214" s="143" t="s">
        <v>273</v>
      </c>
    </row>
    <row r="215" spans="1:2" x14ac:dyDescent="0.3">
      <c r="A215" s="142">
        <v>800244625</v>
      </c>
      <c r="B215" s="143" t="s">
        <v>274</v>
      </c>
    </row>
    <row r="216" spans="1:2" x14ac:dyDescent="0.3">
      <c r="A216" s="142">
        <v>800235092</v>
      </c>
      <c r="B216" s="143" t="s">
        <v>275</v>
      </c>
    </row>
    <row r="217" spans="1:2" x14ac:dyDescent="0.3">
      <c r="A217" s="142">
        <v>823001350</v>
      </c>
      <c r="B217" s="143" t="s">
        <v>276</v>
      </c>
    </row>
    <row r="218" spans="1:2" x14ac:dyDescent="0.3">
      <c r="A218" s="142">
        <v>800146432</v>
      </c>
      <c r="B218" s="143" t="s">
        <v>277</v>
      </c>
    </row>
    <row r="219" spans="1:2" x14ac:dyDescent="0.3">
      <c r="A219" s="142">
        <v>800160680</v>
      </c>
      <c r="B219" s="143" t="s">
        <v>278</v>
      </c>
    </row>
    <row r="220" spans="1:2" x14ac:dyDescent="0.3">
      <c r="A220" s="142">
        <v>800254050</v>
      </c>
      <c r="B220" s="143" t="s">
        <v>279</v>
      </c>
    </row>
    <row r="221" spans="1:2" x14ac:dyDescent="0.3">
      <c r="A221" s="142">
        <v>800162805</v>
      </c>
      <c r="B221" s="143" t="s">
        <v>280</v>
      </c>
    </row>
    <row r="222" spans="1:2" x14ac:dyDescent="0.3">
      <c r="A222" s="142">
        <v>800170825</v>
      </c>
      <c r="B222" s="143" t="s">
        <v>281</v>
      </c>
    </row>
    <row r="223" spans="1:2" x14ac:dyDescent="0.3">
      <c r="A223" s="142">
        <v>800160508</v>
      </c>
      <c r="B223" s="143" t="s">
        <v>282</v>
      </c>
    </row>
    <row r="224" spans="1:2" x14ac:dyDescent="0.3">
      <c r="A224" s="142">
        <v>800160502</v>
      </c>
      <c r="B224" s="143" t="s">
        <v>283</v>
      </c>
    </row>
    <row r="225" spans="1:2" x14ac:dyDescent="0.3">
      <c r="A225" s="142">
        <v>800162796</v>
      </c>
      <c r="B225" s="143" t="s">
        <v>284</v>
      </c>
    </row>
    <row r="226" spans="1:2" x14ac:dyDescent="0.3">
      <c r="A226" s="142">
        <v>800223054</v>
      </c>
      <c r="B226" s="143" t="s">
        <v>285</v>
      </c>
    </row>
    <row r="227" spans="1:2" x14ac:dyDescent="0.3">
      <c r="A227" s="142">
        <v>800159625</v>
      </c>
      <c r="B227" s="143" t="s">
        <v>286</v>
      </c>
    </row>
    <row r="228" spans="1:2" x14ac:dyDescent="0.3">
      <c r="A228" s="142">
        <v>800162801</v>
      </c>
      <c r="B228" s="143" t="s">
        <v>287</v>
      </c>
    </row>
    <row r="229" spans="1:2" x14ac:dyDescent="0.3">
      <c r="A229" s="142">
        <v>800200379</v>
      </c>
      <c r="B229" s="143" t="s">
        <v>288</v>
      </c>
    </row>
    <row r="230" spans="1:2" x14ac:dyDescent="0.3">
      <c r="A230" s="142">
        <v>800097396</v>
      </c>
      <c r="B230" s="143" t="s">
        <v>289</v>
      </c>
    </row>
    <row r="231" spans="1:2" x14ac:dyDescent="0.3">
      <c r="A231" s="142">
        <v>800160495</v>
      </c>
      <c r="B231" s="143" t="s">
        <v>290</v>
      </c>
    </row>
    <row r="232" spans="1:2" x14ac:dyDescent="0.3">
      <c r="A232" s="142">
        <v>800112066</v>
      </c>
      <c r="B232" s="143" t="s">
        <v>291</v>
      </c>
    </row>
    <row r="233" spans="1:2" x14ac:dyDescent="0.3">
      <c r="A233" s="142">
        <v>800160690</v>
      </c>
      <c r="B233" s="143" t="s">
        <v>292</v>
      </c>
    </row>
    <row r="234" spans="1:2" x14ac:dyDescent="0.3">
      <c r="A234" s="142">
        <v>800040826</v>
      </c>
      <c r="B234" s="143" t="s">
        <v>293</v>
      </c>
    </row>
    <row r="235" spans="1:2" x14ac:dyDescent="0.3">
      <c r="A235" s="142">
        <v>800168122</v>
      </c>
      <c r="B235" s="143" t="s">
        <v>294</v>
      </c>
    </row>
    <row r="236" spans="1:2" x14ac:dyDescent="0.3">
      <c r="A236" s="142">
        <v>800164497</v>
      </c>
      <c r="B236" s="143" t="s">
        <v>295</v>
      </c>
    </row>
    <row r="237" spans="1:2" x14ac:dyDescent="0.3">
      <c r="A237" s="142">
        <v>800160511</v>
      </c>
      <c r="B237" s="143" t="s">
        <v>296</v>
      </c>
    </row>
    <row r="238" spans="1:2" x14ac:dyDescent="0.3">
      <c r="A238" s="142">
        <v>800160505</v>
      </c>
      <c r="B238" s="143" t="s">
        <v>297</v>
      </c>
    </row>
    <row r="239" spans="1:2" x14ac:dyDescent="0.3">
      <c r="A239" s="142">
        <v>800232913</v>
      </c>
      <c r="B239" s="143" t="s">
        <v>298</v>
      </c>
    </row>
    <row r="240" spans="1:2" x14ac:dyDescent="0.3">
      <c r="A240" s="142">
        <v>800226220</v>
      </c>
      <c r="B240" s="143" t="s">
        <v>299</v>
      </c>
    </row>
    <row r="241" spans="1:2" x14ac:dyDescent="0.3">
      <c r="A241" s="142">
        <v>800230178</v>
      </c>
      <c r="B241" s="143" t="s">
        <v>300</v>
      </c>
    </row>
    <row r="242" spans="1:2" x14ac:dyDescent="0.3">
      <c r="A242" s="142">
        <v>800147291</v>
      </c>
      <c r="B242" s="143" t="s">
        <v>301</v>
      </c>
    </row>
    <row r="243" spans="1:2" x14ac:dyDescent="0.3">
      <c r="A243" s="142">
        <v>800184536</v>
      </c>
      <c r="B243" s="143" t="s">
        <v>302</v>
      </c>
    </row>
    <row r="244" spans="1:2" x14ac:dyDescent="0.3">
      <c r="A244" s="142">
        <v>800232824</v>
      </c>
      <c r="B244" s="143" t="s">
        <v>303</v>
      </c>
    </row>
    <row r="245" spans="1:2" x14ac:dyDescent="0.3">
      <c r="A245" s="142">
        <v>802002182</v>
      </c>
      <c r="B245" s="143" t="s">
        <v>304</v>
      </c>
    </row>
    <row r="246" spans="1:2" x14ac:dyDescent="0.3">
      <c r="A246" s="142">
        <v>800197712</v>
      </c>
      <c r="B246" s="143" t="s">
        <v>305</v>
      </c>
    </row>
    <row r="247" spans="1:2" x14ac:dyDescent="0.3">
      <c r="A247" s="142">
        <v>800244054</v>
      </c>
      <c r="B247" s="143" t="s">
        <v>306</v>
      </c>
    </row>
    <row r="248" spans="1:2" x14ac:dyDescent="0.3">
      <c r="A248" s="142">
        <v>802009144</v>
      </c>
      <c r="B248" s="143" t="s">
        <v>307</v>
      </c>
    </row>
    <row r="249" spans="1:2" x14ac:dyDescent="0.3">
      <c r="A249" s="142">
        <v>800239980</v>
      </c>
      <c r="B249" s="143" t="s">
        <v>308</v>
      </c>
    </row>
    <row r="250" spans="1:2" x14ac:dyDescent="0.3">
      <c r="A250" s="142">
        <v>800222572</v>
      </c>
      <c r="B250" s="143" t="s">
        <v>309</v>
      </c>
    </row>
    <row r="251" spans="1:2" x14ac:dyDescent="0.3">
      <c r="A251" s="142">
        <v>800232814</v>
      </c>
      <c r="B251" s="143" t="s">
        <v>310</v>
      </c>
    </row>
    <row r="252" spans="1:2" x14ac:dyDescent="0.3">
      <c r="A252" s="142">
        <v>802002334</v>
      </c>
      <c r="B252" s="143" t="s">
        <v>311</v>
      </c>
    </row>
    <row r="253" spans="1:2" x14ac:dyDescent="0.3">
      <c r="A253" s="142">
        <v>800200262</v>
      </c>
      <c r="B253" s="143" t="s">
        <v>312</v>
      </c>
    </row>
    <row r="254" spans="1:2" x14ac:dyDescent="0.3">
      <c r="A254" s="142">
        <v>800227084</v>
      </c>
      <c r="B254" s="143" t="s">
        <v>313</v>
      </c>
    </row>
    <row r="255" spans="1:2" x14ac:dyDescent="0.3">
      <c r="A255" s="142">
        <v>800242982</v>
      </c>
      <c r="B255" s="143" t="s">
        <v>314</v>
      </c>
    </row>
    <row r="256" spans="1:2" x14ac:dyDescent="0.3">
      <c r="A256" s="142">
        <v>802011431</v>
      </c>
      <c r="B256" s="143" t="s">
        <v>315</v>
      </c>
    </row>
    <row r="257" spans="1:2" x14ac:dyDescent="0.3">
      <c r="A257" s="142">
        <v>800232932</v>
      </c>
      <c r="B257" s="143" t="s">
        <v>316</v>
      </c>
    </row>
    <row r="258" spans="1:2" x14ac:dyDescent="0.3">
      <c r="A258" s="142">
        <v>800236227</v>
      </c>
      <c r="B258" s="143" t="s">
        <v>317</v>
      </c>
    </row>
    <row r="259" spans="1:2" x14ac:dyDescent="0.3">
      <c r="A259" s="142">
        <v>800241266</v>
      </c>
      <c r="B259" s="143" t="s">
        <v>318</v>
      </c>
    </row>
    <row r="260" spans="1:2" x14ac:dyDescent="0.3">
      <c r="A260" s="142">
        <v>800241242</v>
      </c>
      <c r="B260" s="143" t="s">
        <v>319</v>
      </c>
    </row>
    <row r="261" spans="1:2" x14ac:dyDescent="0.3">
      <c r="A261" s="142">
        <v>800226337</v>
      </c>
      <c r="B261" s="143" t="s">
        <v>320</v>
      </c>
    </row>
    <row r="262" spans="1:2" x14ac:dyDescent="0.3">
      <c r="A262" s="142">
        <v>800154152</v>
      </c>
      <c r="B262" s="143" t="s">
        <v>321</v>
      </c>
    </row>
    <row r="263" spans="1:2" x14ac:dyDescent="0.3">
      <c r="A263" s="142">
        <v>800174466</v>
      </c>
      <c r="B263" s="143" t="s">
        <v>322</v>
      </c>
    </row>
    <row r="264" spans="1:2" x14ac:dyDescent="0.3">
      <c r="A264" s="142">
        <v>811008205</v>
      </c>
      <c r="B264" s="143" t="s">
        <v>323</v>
      </c>
    </row>
    <row r="265" spans="1:2" x14ac:dyDescent="0.3">
      <c r="A265" s="142">
        <v>800087648</v>
      </c>
      <c r="B265" s="143" t="s">
        <v>324</v>
      </c>
    </row>
    <row r="266" spans="1:2" x14ac:dyDescent="0.3">
      <c r="A266" s="142">
        <v>800104379</v>
      </c>
      <c r="B266" s="143" t="s">
        <v>325</v>
      </c>
    </row>
    <row r="267" spans="1:2" x14ac:dyDescent="0.3">
      <c r="A267" s="142">
        <v>800171253</v>
      </c>
      <c r="B267" s="143" t="s">
        <v>326</v>
      </c>
    </row>
    <row r="268" spans="1:2" x14ac:dyDescent="0.3">
      <c r="A268" s="142">
        <v>800082004</v>
      </c>
      <c r="B268" s="143" t="s">
        <v>327</v>
      </c>
    </row>
    <row r="269" spans="1:2" x14ac:dyDescent="0.3">
      <c r="A269" s="142">
        <v>800071555</v>
      </c>
      <c r="B269" s="143" t="s">
        <v>328</v>
      </c>
    </row>
    <row r="270" spans="1:2" x14ac:dyDescent="0.3">
      <c r="A270" s="142">
        <v>800087713</v>
      </c>
      <c r="B270" s="143" t="s">
        <v>329</v>
      </c>
    </row>
    <row r="271" spans="1:2" x14ac:dyDescent="0.3">
      <c r="A271" s="142">
        <v>800086587</v>
      </c>
      <c r="B271" s="143" t="s">
        <v>330</v>
      </c>
    </row>
    <row r="272" spans="1:2" x14ac:dyDescent="0.3">
      <c r="A272" s="142">
        <v>800210820</v>
      </c>
      <c r="B272" s="143" t="s">
        <v>331</v>
      </c>
    </row>
    <row r="273" spans="1:2" x14ac:dyDescent="0.3">
      <c r="A273" s="142">
        <v>800210664</v>
      </c>
      <c r="B273" s="143" t="s">
        <v>332</v>
      </c>
    </row>
    <row r="274" spans="1:2" x14ac:dyDescent="0.3">
      <c r="A274" s="142">
        <v>811008886</v>
      </c>
      <c r="B274" s="143" t="s">
        <v>333</v>
      </c>
    </row>
    <row r="275" spans="1:2" x14ac:dyDescent="0.3">
      <c r="A275" s="142">
        <v>811011693</v>
      </c>
      <c r="B275" s="143" t="s">
        <v>334</v>
      </c>
    </row>
    <row r="276" spans="1:2" x14ac:dyDescent="0.3">
      <c r="A276" s="142">
        <v>800125258</v>
      </c>
      <c r="B276" s="143" t="s">
        <v>335</v>
      </c>
    </row>
    <row r="277" spans="1:2" x14ac:dyDescent="0.3">
      <c r="A277" s="142">
        <v>800000427</v>
      </c>
      <c r="B277" s="143" t="s">
        <v>336</v>
      </c>
    </row>
    <row r="278" spans="1:2" x14ac:dyDescent="0.3">
      <c r="A278" s="142">
        <v>800202308</v>
      </c>
      <c r="B278" s="143" t="s">
        <v>337</v>
      </c>
    </row>
    <row r="279" spans="1:2" x14ac:dyDescent="0.3">
      <c r="A279" s="142">
        <v>800204612</v>
      </c>
      <c r="B279" s="143" t="s">
        <v>338</v>
      </c>
    </row>
    <row r="280" spans="1:2" x14ac:dyDescent="0.3">
      <c r="A280" s="142">
        <v>900304710</v>
      </c>
      <c r="B280" s="143" t="s">
        <v>339</v>
      </c>
    </row>
    <row r="281" spans="1:2" x14ac:dyDescent="0.3">
      <c r="A281" s="142">
        <v>890984465</v>
      </c>
      <c r="B281" s="143" t="s">
        <v>340</v>
      </c>
    </row>
    <row r="282" spans="1:2" x14ac:dyDescent="0.3">
      <c r="A282" s="142">
        <v>900302491</v>
      </c>
      <c r="B282" s="143" t="s">
        <v>341</v>
      </c>
    </row>
    <row r="283" spans="1:2" x14ac:dyDescent="0.3">
      <c r="A283" s="142">
        <v>900302447</v>
      </c>
      <c r="B283" s="143" t="s">
        <v>342</v>
      </c>
    </row>
    <row r="284" spans="1:2" x14ac:dyDescent="0.3">
      <c r="A284" s="142">
        <v>890480582</v>
      </c>
      <c r="B284" s="143" t="s">
        <v>343</v>
      </c>
    </row>
    <row r="285" spans="1:2" x14ac:dyDescent="0.3">
      <c r="A285" s="142">
        <v>890480594</v>
      </c>
      <c r="B285" s="143" t="s">
        <v>344</v>
      </c>
    </row>
    <row r="286" spans="1:2" x14ac:dyDescent="0.3">
      <c r="A286" s="142">
        <v>890480496</v>
      </c>
      <c r="B286" s="143" t="s">
        <v>345</v>
      </c>
    </row>
    <row r="287" spans="1:2" x14ac:dyDescent="0.3">
      <c r="A287" s="142">
        <v>890480681</v>
      </c>
      <c r="B287" s="143" t="s">
        <v>346</v>
      </c>
    </row>
    <row r="288" spans="1:2" x14ac:dyDescent="0.3">
      <c r="A288" s="142">
        <v>890481541</v>
      </c>
      <c r="B288" s="143" t="s">
        <v>347</v>
      </c>
    </row>
    <row r="289" spans="1:2" x14ac:dyDescent="0.3">
      <c r="A289" s="142">
        <v>890403358</v>
      </c>
      <c r="B289" s="143" t="s">
        <v>348</v>
      </c>
    </row>
    <row r="290" spans="1:2" x14ac:dyDescent="0.3">
      <c r="A290" s="142">
        <v>890480706</v>
      </c>
      <c r="B290" s="143" t="s">
        <v>349</v>
      </c>
    </row>
    <row r="291" spans="1:2" x14ac:dyDescent="0.3">
      <c r="A291" s="142">
        <v>800248684</v>
      </c>
      <c r="B291" s="143" t="s">
        <v>350</v>
      </c>
    </row>
    <row r="292" spans="1:2" x14ac:dyDescent="0.3">
      <c r="A292" s="142">
        <v>800241277</v>
      </c>
      <c r="B292" s="143" t="s">
        <v>351</v>
      </c>
    </row>
    <row r="293" spans="1:2" x14ac:dyDescent="0.3">
      <c r="A293" s="142">
        <v>900017664</v>
      </c>
      <c r="B293" s="143" t="s">
        <v>352</v>
      </c>
    </row>
    <row r="294" spans="1:2" x14ac:dyDescent="0.3">
      <c r="A294" s="142">
        <v>800199658</v>
      </c>
      <c r="B294" s="143" t="s">
        <v>353</v>
      </c>
    </row>
    <row r="295" spans="1:2" x14ac:dyDescent="0.3">
      <c r="A295" s="142">
        <v>820003677</v>
      </c>
      <c r="B295" s="143" t="s">
        <v>354</v>
      </c>
    </row>
    <row r="296" spans="1:2" x14ac:dyDescent="0.3">
      <c r="A296" s="142">
        <v>800199605</v>
      </c>
      <c r="B296" s="143" t="s">
        <v>355</v>
      </c>
    </row>
    <row r="297" spans="1:2" x14ac:dyDescent="0.3">
      <c r="A297" s="142">
        <v>800254783</v>
      </c>
      <c r="B297" s="143" t="s">
        <v>356</v>
      </c>
    </row>
    <row r="298" spans="1:2" x14ac:dyDescent="0.3">
      <c r="A298" s="142">
        <v>812003529</v>
      </c>
      <c r="B298" s="143" t="s">
        <v>357</v>
      </c>
    </row>
    <row r="299" spans="1:2" x14ac:dyDescent="0.3">
      <c r="A299" s="142">
        <v>800255272</v>
      </c>
      <c r="B299" s="143" t="s">
        <v>358</v>
      </c>
    </row>
    <row r="300" spans="1:2" x14ac:dyDescent="0.3">
      <c r="A300" s="142">
        <v>800195816</v>
      </c>
      <c r="B300" s="143" t="s">
        <v>359</v>
      </c>
    </row>
    <row r="301" spans="1:2" x14ac:dyDescent="0.3">
      <c r="A301" s="142">
        <v>890270537</v>
      </c>
      <c r="B301" s="143" t="s">
        <v>360</v>
      </c>
    </row>
    <row r="302" spans="1:2" x14ac:dyDescent="0.3">
      <c r="A302" s="142">
        <v>890207407</v>
      </c>
      <c r="B302" s="143" t="s">
        <v>361</v>
      </c>
    </row>
    <row r="303" spans="1:2" x14ac:dyDescent="0.3">
      <c r="A303" s="142">
        <v>892301275</v>
      </c>
      <c r="B303" s="143" t="s">
        <v>362</v>
      </c>
    </row>
    <row r="304" spans="1:2" x14ac:dyDescent="0.3">
      <c r="A304" s="142">
        <v>892301277</v>
      </c>
      <c r="B304" s="143" t="s">
        <v>363</v>
      </c>
    </row>
    <row r="305" spans="1:2" x14ac:dyDescent="0.3">
      <c r="A305" s="142">
        <v>800154447</v>
      </c>
      <c r="B305" s="143" t="s">
        <v>364</v>
      </c>
    </row>
    <row r="306" spans="1:2" x14ac:dyDescent="0.3">
      <c r="A306" s="142">
        <v>891412915</v>
      </c>
      <c r="B306" s="143" t="s">
        <v>365</v>
      </c>
    </row>
    <row r="307" spans="1:2" x14ac:dyDescent="0.3">
      <c r="A307" s="142">
        <v>806006345</v>
      </c>
      <c r="B307" s="143" t="s">
        <v>366</v>
      </c>
    </row>
    <row r="308" spans="1:2" x14ac:dyDescent="0.3">
      <c r="A308" s="142">
        <v>807006580</v>
      </c>
      <c r="B308" s="143" t="s">
        <v>367</v>
      </c>
    </row>
    <row r="309" spans="1:2" x14ac:dyDescent="0.3">
      <c r="A309" s="142">
        <v>900195414</v>
      </c>
      <c r="B309" s="143" t="s">
        <v>368</v>
      </c>
    </row>
    <row r="310" spans="1:2" x14ac:dyDescent="0.3">
      <c r="A310" s="142">
        <v>800152486</v>
      </c>
      <c r="B310" s="143" t="s">
        <v>369</v>
      </c>
    </row>
    <row r="311" spans="1:2" x14ac:dyDescent="0.3">
      <c r="A311" s="142">
        <v>890207418</v>
      </c>
      <c r="B311" s="143" t="s">
        <v>370</v>
      </c>
    </row>
    <row r="312" spans="1:2" x14ac:dyDescent="0.3">
      <c r="A312" s="142">
        <v>892301846</v>
      </c>
      <c r="B312" s="143" t="s">
        <v>371</v>
      </c>
    </row>
    <row r="313" spans="1:2" x14ac:dyDescent="0.3">
      <c r="A313" s="142">
        <v>890212101</v>
      </c>
      <c r="B313" s="143" t="s">
        <v>372</v>
      </c>
    </row>
    <row r="314" spans="1:2" x14ac:dyDescent="0.3">
      <c r="A314" s="142">
        <v>800088412</v>
      </c>
      <c r="B314" s="143" t="s">
        <v>373</v>
      </c>
    </row>
    <row r="315" spans="1:2" x14ac:dyDescent="0.3">
      <c r="A315" s="142">
        <v>832006546</v>
      </c>
      <c r="B315" s="143" t="s">
        <v>374</v>
      </c>
    </row>
    <row r="316" spans="1:2" x14ac:dyDescent="0.3">
      <c r="A316" s="142">
        <v>800248103</v>
      </c>
      <c r="B316" s="143" t="s">
        <v>375</v>
      </c>
    </row>
    <row r="317" spans="1:2" x14ac:dyDescent="0.3">
      <c r="A317" s="142">
        <v>892301653</v>
      </c>
      <c r="B317" s="143" t="s">
        <v>376</v>
      </c>
    </row>
    <row r="318" spans="1:2" x14ac:dyDescent="0.3">
      <c r="A318" s="142">
        <v>890703466</v>
      </c>
      <c r="B318" s="143" t="s">
        <v>377</v>
      </c>
    </row>
    <row r="319" spans="1:2" x14ac:dyDescent="0.3">
      <c r="A319" s="142">
        <v>800128874</v>
      </c>
      <c r="B319" s="143" t="s">
        <v>378</v>
      </c>
    </row>
    <row r="320" spans="1:2" x14ac:dyDescent="0.3">
      <c r="A320" s="142">
        <v>800003529</v>
      </c>
      <c r="B320" s="143" t="s">
        <v>379</v>
      </c>
    </row>
    <row r="321" spans="1:2" x14ac:dyDescent="0.3">
      <c r="A321" s="142">
        <v>800152443</v>
      </c>
      <c r="B321" s="143" t="s">
        <v>380</v>
      </c>
    </row>
    <row r="322" spans="1:2" x14ac:dyDescent="0.3">
      <c r="A322" s="142">
        <v>811008215</v>
      </c>
      <c r="B322" s="143" t="s">
        <v>380</v>
      </c>
    </row>
    <row r="323" spans="1:2" x14ac:dyDescent="0.3">
      <c r="A323" s="142">
        <v>892301850</v>
      </c>
      <c r="B323" s="143" t="s">
        <v>381</v>
      </c>
    </row>
    <row r="324" spans="1:2" x14ac:dyDescent="0.3">
      <c r="A324" s="142">
        <v>890503364</v>
      </c>
      <c r="B324" s="143" t="s">
        <v>382</v>
      </c>
    </row>
    <row r="325" spans="1:2" x14ac:dyDescent="0.3">
      <c r="A325" s="142">
        <v>800247708</v>
      </c>
      <c r="B325" s="143" t="s">
        <v>383</v>
      </c>
    </row>
    <row r="326" spans="1:2" x14ac:dyDescent="0.3">
      <c r="A326" s="142">
        <v>834000039</v>
      </c>
      <c r="B326" s="143" t="s">
        <v>384</v>
      </c>
    </row>
    <row r="327" spans="1:2" x14ac:dyDescent="0.3">
      <c r="A327" s="142">
        <v>890115132</v>
      </c>
      <c r="B327" s="143" t="s">
        <v>385</v>
      </c>
    </row>
    <row r="328" spans="1:2" x14ac:dyDescent="0.3">
      <c r="A328" s="142">
        <v>804005706</v>
      </c>
      <c r="B328" s="143" t="s">
        <v>386</v>
      </c>
    </row>
    <row r="329" spans="1:2" x14ac:dyDescent="0.3">
      <c r="A329" s="142">
        <v>890503941</v>
      </c>
      <c r="B329" s="143" t="s">
        <v>387</v>
      </c>
    </row>
    <row r="330" spans="1:2" x14ac:dyDescent="0.3">
      <c r="A330" s="142">
        <v>890504005</v>
      </c>
      <c r="B330" s="143" t="s">
        <v>388</v>
      </c>
    </row>
    <row r="331" spans="1:2" x14ac:dyDescent="0.3">
      <c r="A331" s="142">
        <v>890503385</v>
      </c>
      <c r="B331" s="143" t="s">
        <v>389</v>
      </c>
    </row>
    <row r="332" spans="1:2" x14ac:dyDescent="0.3">
      <c r="A332" s="142">
        <v>860527146</v>
      </c>
      <c r="B332" s="143" t="s">
        <v>390</v>
      </c>
    </row>
    <row r="333" spans="1:2" x14ac:dyDescent="0.3">
      <c r="A333" s="142">
        <v>892301280</v>
      </c>
      <c r="B333" s="143" t="s">
        <v>391</v>
      </c>
    </row>
    <row r="334" spans="1:2" x14ac:dyDescent="0.3">
      <c r="A334" s="142">
        <v>890208030</v>
      </c>
      <c r="B334" s="143" t="s">
        <v>392</v>
      </c>
    </row>
    <row r="335" spans="1:2" x14ac:dyDescent="0.3">
      <c r="A335" s="142">
        <v>800253840</v>
      </c>
      <c r="B335" s="143" t="s">
        <v>393</v>
      </c>
    </row>
    <row r="336" spans="1:2" x14ac:dyDescent="0.3">
      <c r="A336" s="142">
        <v>800190564</v>
      </c>
      <c r="B336" s="143" t="s">
        <v>394</v>
      </c>
    </row>
    <row r="337" spans="1:2" x14ac:dyDescent="0.3">
      <c r="A337" s="142">
        <v>800097281</v>
      </c>
      <c r="B337" s="143" t="s">
        <v>395</v>
      </c>
    </row>
    <row r="338" spans="1:2" x14ac:dyDescent="0.3">
      <c r="A338" s="142">
        <v>824000105</v>
      </c>
      <c r="B338" s="143" t="s">
        <v>396</v>
      </c>
    </row>
    <row r="339" spans="1:2" x14ac:dyDescent="0.3">
      <c r="A339" s="142">
        <v>892301365</v>
      </c>
      <c r="B339" s="143" t="s">
        <v>397</v>
      </c>
    </row>
    <row r="340" spans="1:2" x14ac:dyDescent="0.3">
      <c r="A340" s="142">
        <v>800087449</v>
      </c>
      <c r="B340" s="143" t="s">
        <v>398</v>
      </c>
    </row>
    <row r="341" spans="1:2" x14ac:dyDescent="0.3">
      <c r="A341" s="142">
        <v>892301270</v>
      </c>
      <c r="B341" s="143" t="s">
        <v>399</v>
      </c>
    </row>
    <row r="342" spans="1:2" x14ac:dyDescent="0.3">
      <c r="A342" s="142">
        <v>808000009</v>
      </c>
      <c r="B342" s="143" t="s">
        <v>400</v>
      </c>
    </row>
    <row r="343" spans="1:2" x14ac:dyDescent="0.3">
      <c r="A343" s="142">
        <v>800220425</v>
      </c>
      <c r="B343" s="143" t="s">
        <v>401</v>
      </c>
    </row>
    <row r="344" spans="1:2" x14ac:dyDescent="0.3">
      <c r="A344" s="142">
        <v>892301271</v>
      </c>
      <c r="B344" s="143" t="s">
        <v>402</v>
      </c>
    </row>
    <row r="345" spans="1:2" x14ac:dyDescent="0.3">
      <c r="A345" s="142">
        <v>890703276</v>
      </c>
      <c r="B345" s="143" t="s">
        <v>403</v>
      </c>
    </row>
    <row r="346" spans="1:2" x14ac:dyDescent="0.3">
      <c r="A346" s="142">
        <v>800138136</v>
      </c>
      <c r="B346" s="143" t="s">
        <v>404</v>
      </c>
    </row>
    <row r="347" spans="1:2" x14ac:dyDescent="0.3">
      <c r="A347" s="142">
        <v>814004340</v>
      </c>
      <c r="B347" s="143" t="s">
        <v>405</v>
      </c>
    </row>
    <row r="348" spans="1:2" x14ac:dyDescent="0.3">
      <c r="A348" s="142">
        <v>890506434</v>
      </c>
      <c r="B348" s="143" t="s">
        <v>406</v>
      </c>
    </row>
    <row r="349" spans="1:2" x14ac:dyDescent="0.3">
      <c r="A349" s="142">
        <v>809003663</v>
      </c>
      <c r="B349" s="143" t="s">
        <v>407</v>
      </c>
    </row>
    <row r="350" spans="1:2" x14ac:dyDescent="0.3">
      <c r="A350" s="142">
        <v>800221908</v>
      </c>
      <c r="B350" s="143" t="s">
        <v>408</v>
      </c>
    </row>
    <row r="351" spans="1:2" x14ac:dyDescent="0.3">
      <c r="A351" s="142">
        <v>800157046</v>
      </c>
      <c r="B351" s="143" t="s">
        <v>409</v>
      </c>
    </row>
    <row r="352" spans="1:2" x14ac:dyDescent="0.3">
      <c r="A352" s="142">
        <v>800061290</v>
      </c>
      <c r="B352" s="143" t="s">
        <v>410</v>
      </c>
    </row>
    <row r="353" spans="1:2" x14ac:dyDescent="0.3">
      <c r="A353" s="142">
        <v>820003689</v>
      </c>
      <c r="B353" s="143" t="s">
        <v>411</v>
      </c>
    </row>
    <row r="354" spans="1:2" x14ac:dyDescent="0.3">
      <c r="A354" s="142">
        <v>800155786</v>
      </c>
      <c r="B354" s="143" t="s">
        <v>412</v>
      </c>
    </row>
    <row r="355" spans="1:2" x14ac:dyDescent="0.3">
      <c r="A355" s="142">
        <v>890207427</v>
      </c>
      <c r="B355" s="143" t="s">
        <v>413</v>
      </c>
    </row>
    <row r="356" spans="1:2" x14ac:dyDescent="0.3">
      <c r="A356" s="142">
        <v>890707086</v>
      </c>
      <c r="B356" s="143" t="s">
        <v>414</v>
      </c>
    </row>
    <row r="357" spans="1:2" x14ac:dyDescent="0.3">
      <c r="A357" s="142">
        <v>890503389</v>
      </c>
      <c r="B357" s="143" t="s">
        <v>415</v>
      </c>
    </row>
    <row r="358" spans="1:2" x14ac:dyDescent="0.3">
      <c r="A358" s="142">
        <v>890207421</v>
      </c>
      <c r="B358" s="143" t="s">
        <v>416</v>
      </c>
    </row>
    <row r="359" spans="1:2" x14ac:dyDescent="0.3">
      <c r="A359" s="142">
        <v>800019333</v>
      </c>
      <c r="B359" s="143" t="s">
        <v>417</v>
      </c>
    </row>
    <row r="360" spans="1:2" x14ac:dyDescent="0.3">
      <c r="A360" s="142">
        <v>890703453</v>
      </c>
      <c r="B360" s="143" t="s">
        <v>418</v>
      </c>
    </row>
    <row r="361" spans="1:2" x14ac:dyDescent="0.3">
      <c r="A361" s="142">
        <v>813000054</v>
      </c>
      <c r="B361" s="143" t="s">
        <v>419</v>
      </c>
    </row>
    <row r="362" spans="1:2" x14ac:dyDescent="0.3">
      <c r="A362" s="142">
        <v>800173097</v>
      </c>
      <c r="B362" s="143" t="s">
        <v>420</v>
      </c>
    </row>
    <row r="363" spans="1:2" x14ac:dyDescent="0.3">
      <c r="A363" s="142">
        <v>813000034</v>
      </c>
      <c r="B363" s="143" t="s">
        <v>421</v>
      </c>
    </row>
    <row r="364" spans="1:2" x14ac:dyDescent="0.3">
      <c r="A364" s="142">
        <v>800234279</v>
      </c>
      <c r="B364" s="143" t="s">
        <v>422</v>
      </c>
    </row>
    <row r="365" spans="1:2" x14ac:dyDescent="0.3">
      <c r="A365" s="142">
        <v>807006586</v>
      </c>
      <c r="B365" s="143" t="s">
        <v>423</v>
      </c>
    </row>
    <row r="366" spans="1:2" x14ac:dyDescent="0.3">
      <c r="A366" s="142">
        <v>800153890</v>
      </c>
      <c r="B366" s="143" t="s">
        <v>424</v>
      </c>
    </row>
    <row r="367" spans="1:2" x14ac:dyDescent="0.3">
      <c r="A367" s="142">
        <v>830045220</v>
      </c>
      <c r="B367" s="143" t="s">
        <v>425</v>
      </c>
    </row>
    <row r="368" spans="1:2" x14ac:dyDescent="0.3">
      <c r="A368" s="142">
        <v>823001211</v>
      </c>
      <c r="B368" s="143" t="s">
        <v>426</v>
      </c>
    </row>
    <row r="369" spans="1:2" x14ac:dyDescent="0.3">
      <c r="A369" s="142">
        <v>890205135</v>
      </c>
      <c r="B369" s="143" t="s">
        <v>427</v>
      </c>
    </row>
    <row r="370" spans="1:2" x14ac:dyDescent="0.3">
      <c r="A370" s="142">
        <v>813000488</v>
      </c>
      <c r="B370" s="143" t="s">
        <v>428</v>
      </c>
    </row>
    <row r="371" spans="1:2" x14ac:dyDescent="0.3">
      <c r="A371" s="142">
        <v>890704796</v>
      </c>
      <c r="B371" s="143" t="s">
        <v>429</v>
      </c>
    </row>
    <row r="372" spans="1:2" x14ac:dyDescent="0.3">
      <c r="A372" s="142">
        <v>890504115</v>
      </c>
      <c r="B372" s="143" t="s">
        <v>430</v>
      </c>
    </row>
    <row r="373" spans="1:2" x14ac:dyDescent="0.3">
      <c r="A373" s="142">
        <v>890705849</v>
      </c>
      <c r="B373" s="143" t="s">
        <v>431</v>
      </c>
    </row>
    <row r="374" spans="1:2" x14ac:dyDescent="0.3">
      <c r="A374" s="142">
        <v>800130656</v>
      </c>
      <c r="B374" s="143" t="s">
        <v>432</v>
      </c>
    </row>
    <row r="375" spans="1:2" x14ac:dyDescent="0.3">
      <c r="A375" s="142">
        <v>890113670</v>
      </c>
      <c r="B375" s="143" t="s">
        <v>433</v>
      </c>
    </row>
    <row r="376" spans="1:2" x14ac:dyDescent="0.3">
      <c r="A376" s="142">
        <v>809003662</v>
      </c>
      <c r="B376" s="143" t="s">
        <v>434</v>
      </c>
    </row>
    <row r="377" spans="1:2" x14ac:dyDescent="0.3">
      <c r="A377" s="142">
        <v>800220256</v>
      </c>
      <c r="B377" s="143" t="s">
        <v>435</v>
      </c>
    </row>
    <row r="378" spans="1:2" x14ac:dyDescent="0.3">
      <c r="A378" s="142">
        <v>800196847</v>
      </c>
      <c r="B378" s="143" t="s">
        <v>436</v>
      </c>
    </row>
    <row r="379" spans="1:2" x14ac:dyDescent="0.3">
      <c r="A379" s="142">
        <v>860520247</v>
      </c>
      <c r="B379" s="143" t="s">
        <v>437</v>
      </c>
    </row>
    <row r="380" spans="1:2" x14ac:dyDescent="0.3">
      <c r="A380" s="142">
        <v>890208122</v>
      </c>
      <c r="B380" s="143" t="s">
        <v>438</v>
      </c>
    </row>
    <row r="381" spans="1:2" x14ac:dyDescent="0.3">
      <c r="A381" s="142">
        <v>800108601</v>
      </c>
      <c r="B381" s="143" t="s">
        <v>439</v>
      </c>
    </row>
    <row r="382" spans="1:2" x14ac:dyDescent="0.3">
      <c r="A382" s="142">
        <v>900064149</v>
      </c>
      <c r="B382" s="143" t="s">
        <v>440</v>
      </c>
    </row>
    <row r="383" spans="1:2" x14ac:dyDescent="0.3">
      <c r="A383" s="142">
        <v>800102969</v>
      </c>
      <c r="B383" s="143" t="s">
        <v>441</v>
      </c>
    </row>
    <row r="384" spans="1:2" x14ac:dyDescent="0.3">
      <c r="A384" s="142">
        <v>890207406</v>
      </c>
      <c r="B384" s="143" t="s">
        <v>442</v>
      </c>
    </row>
    <row r="385" spans="1:2" x14ac:dyDescent="0.3">
      <c r="A385" s="142">
        <v>811021340</v>
      </c>
      <c r="B385" s="143" t="s">
        <v>443</v>
      </c>
    </row>
    <row r="386" spans="1:2" x14ac:dyDescent="0.3">
      <c r="A386" s="142">
        <v>800098343</v>
      </c>
      <c r="B386" s="143" t="s">
        <v>444</v>
      </c>
    </row>
    <row r="387" spans="1:2" x14ac:dyDescent="0.3">
      <c r="A387" s="142">
        <v>900262379</v>
      </c>
      <c r="B387" s="143" t="s">
        <v>445</v>
      </c>
    </row>
    <row r="388" spans="1:2" x14ac:dyDescent="0.3">
      <c r="A388" s="142">
        <v>892002398</v>
      </c>
      <c r="B388" s="143" t="s">
        <v>446</v>
      </c>
    </row>
    <row r="389" spans="1:2" x14ac:dyDescent="0.3">
      <c r="A389" s="142">
        <v>834000838</v>
      </c>
      <c r="B389" s="143" t="s">
        <v>447</v>
      </c>
    </row>
    <row r="390" spans="1:2" x14ac:dyDescent="0.3">
      <c r="A390" s="142">
        <v>800137251</v>
      </c>
      <c r="B390" s="143" t="s">
        <v>448</v>
      </c>
    </row>
    <row r="391" spans="1:2" x14ac:dyDescent="0.3">
      <c r="A391" s="142">
        <v>800128434</v>
      </c>
      <c r="B391" s="143" t="s">
        <v>449</v>
      </c>
    </row>
    <row r="392" spans="1:2" x14ac:dyDescent="0.3">
      <c r="A392" s="142">
        <v>806006145</v>
      </c>
      <c r="B392" s="143" t="s">
        <v>450</v>
      </c>
    </row>
    <row r="393" spans="1:2" x14ac:dyDescent="0.3">
      <c r="A393" s="142">
        <v>800146553</v>
      </c>
      <c r="B393" s="143" t="s">
        <v>451</v>
      </c>
    </row>
    <row r="394" spans="1:2" x14ac:dyDescent="0.3">
      <c r="A394" s="142">
        <v>800142695</v>
      </c>
      <c r="B394" s="143" t="s">
        <v>452</v>
      </c>
    </row>
    <row r="395" spans="1:2" x14ac:dyDescent="0.3">
      <c r="A395" s="142">
        <v>800168862</v>
      </c>
      <c r="B395" s="143" t="s">
        <v>453</v>
      </c>
    </row>
    <row r="396" spans="1:2" x14ac:dyDescent="0.3">
      <c r="A396" s="142">
        <v>800136193</v>
      </c>
      <c r="B396" s="143" t="s">
        <v>454</v>
      </c>
    </row>
    <row r="397" spans="1:2" x14ac:dyDescent="0.3">
      <c r="A397" s="142">
        <v>800187785</v>
      </c>
      <c r="B397" s="143" t="s">
        <v>455</v>
      </c>
    </row>
    <row r="398" spans="1:2" x14ac:dyDescent="0.3">
      <c r="A398" s="142">
        <v>800060957</v>
      </c>
      <c r="B398" s="143" t="s">
        <v>456</v>
      </c>
    </row>
    <row r="399" spans="1:2" x14ac:dyDescent="0.3">
      <c r="A399" s="142">
        <v>824000527</v>
      </c>
      <c r="B399" s="143" t="s">
        <v>457</v>
      </c>
    </row>
    <row r="400" spans="1:2" x14ac:dyDescent="0.3">
      <c r="A400" s="142">
        <v>824001198</v>
      </c>
      <c r="B400" s="143" t="s">
        <v>458</v>
      </c>
    </row>
    <row r="401" spans="1:2" x14ac:dyDescent="0.3">
      <c r="A401" s="142">
        <v>800230854</v>
      </c>
      <c r="B401" s="143" t="s">
        <v>459</v>
      </c>
    </row>
    <row r="402" spans="1:2" x14ac:dyDescent="0.3">
      <c r="A402" s="142">
        <v>800116370</v>
      </c>
      <c r="B402" s="143" t="s">
        <v>460</v>
      </c>
    </row>
    <row r="403" spans="1:2" x14ac:dyDescent="0.3">
      <c r="A403" s="142">
        <v>830006317</v>
      </c>
      <c r="B403" s="143" t="s">
        <v>461</v>
      </c>
    </row>
    <row r="404" spans="1:2" x14ac:dyDescent="0.3">
      <c r="A404" s="142">
        <v>830024756</v>
      </c>
      <c r="B404" s="143" t="s">
        <v>462</v>
      </c>
    </row>
    <row r="405" spans="1:2" x14ac:dyDescent="0.3">
      <c r="A405" s="142">
        <v>813001905</v>
      </c>
      <c r="B405" s="143" t="s">
        <v>463</v>
      </c>
    </row>
    <row r="406" spans="1:2" x14ac:dyDescent="0.3">
      <c r="A406" s="142">
        <v>800142788</v>
      </c>
      <c r="B406" s="143" t="s">
        <v>464</v>
      </c>
    </row>
    <row r="407" spans="1:2" x14ac:dyDescent="0.3">
      <c r="A407" s="142">
        <v>900568567</v>
      </c>
      <c r="B407" s="143" t="s">
        <v>465</v>
      </c>
    </row>
    <row r="408" spans="1:2" x14ac:dyDescent="0.3">
      <c r="A408" s="142">
        <v>812000803</v>
      </c>
      <c r="B408" s="143" t="s">
        <v>466</v>
      </c>
    </row>
    <row r="409" spans="1:2" x14ac:dyDescent="0.3">
      <c r="A409" s="142">
        <v>800160664</v>
      </c>
      <c r="B409" s="143" t="s">
        <v>467</v>
      </c>
    </row>
    <row r="410" spans="1:2" x14ac:dyDescent="0.3">
      <c r="A410" s="142">
        <v>826000639</v>
      </c>
      <c r="B410" s="143" t="s">
        <v>468</v>
      </c>
    </row>
    <row r="411" spans="1:2" x14ac:dyDescent="0.3">
      <c r="A411" s="142">
        <v>891410676</v>
      </c>
      <c r="B411" s="143" t="s">
        <v>469</v>
      </c>
    </row>
    <row r="412" spans="1:2" x14ac:dyDescent="0.3">
      <c r="A412" s="142">
        <v>891102193</v>
      </c>
      <c r="B412" s="143" t="s">
        <v>470</v>
      </c>
    </row>
    <row r="413" spans="1:2" x14ac:dyDescent="0.3">
      <c r="A413" s="142">
        <v>891102697</v>
      </c>
      <c r="B413" s="143" t="s">
        <v>471</v>
      </c>
    </row>
    <row r="414" spans="1:2" x14ac:dyDescent="0.3">
      <c r="A414" s="142">
        <v>891411313</v>
      </c>
      <c r="B414" s="143" t="s">
        <v>472</v>
      </c>
    </row>
    <row r="415" spans="1:2" x14ac:dyDescent="0.3">
      <c r="A415" s="142">
        <v>882002083</v>
      </c>
      <c r="B415" s="143" t="s">
        <v>473</v>
      </c>
    </row>
    <row r="416" spans="1:2" x14ac:dyDescent="0.3">
      <c r="A416" s="142">
        <v>891409083</v>
      </c>
      <c r="B416" s="143" t="s">
        <v>474</v>
      </c>
    </row>
    <row r="417" spans="1:2" x14ac:dyDescent="0.3">
      <c r="A417" s="142">
        <v>800245808</v>
      </c>
      <c r="B417" s="143" t="s">
        <v>475</v>
      </c>
    </row>
    <row r="418" spans="1:2" x14ac:dyDescent="0.3">
      <c r="A418" s="142">
        <v>800024718</v>
      </c>
      <c r="B418" s="143" t="s">
        <v>476</v>
      </c>
    </row>
    <row r="419" spans="1:2" x14ac:dyDescent="0.3">
      <c r="A419" s="142">
        <v>890480791</v>
      </c>
      <c r="B419" s="143" t="s">
        <v>477</v>
      </c>
    </row>
    <row r="420" spans="1:2" x14ac:dyDescent="0.3">
      <c r="A420" s="142">
        <v>891410343</v>
      </c>
      <c r="B420" s="143" t="s">
        <v>478</v>
      </c>
    </row>
    <row r="421" spans="1:2" x14ac:dyDescent="0.3">
      <c r="A421" s="142">
        <v>891410597</v>
      </c>
      <c r="B421" s="143" t="s">
        <v>479</v>
      </c>
    </row>
    <row r="422" spans="1:2" x14ac:dyDescent="0.3">
      <c r="A422" s="142">
        <v>891190195</v>
      </c>
      <c r="B422" s="143" t="s">
        <v>480</v>
      </c>
    </row>
    <row r="423" spans="1:2" x14ac:dyDescent="0.3">
      <c r="A423" s="142">
        <v>891190197</v>
      </c>
      <c r="B423" s="143" t="s">
        <v>481</v>
      </c>
    </row>
    <row r="424" spans="1:2" x14ac:dyDescent="0.3">
      <c r="A424" s="142">
        <v>891801657</v>
      </c>
      <c r="B424" s="143" t="s">
        <v>482</v>
      </c>
    </row>
    <row r="425" spans="1:2" x14ac:dyDescent="0.3">
      <c r="A425" s="142">
        <v>891102741</v>
      </c>
      <c r="B425" s="143" t="s">
        <v>483</v>
      </c>
    </row>
    <row r="426" spans="1:2" x14ac:dyDescent="0.3">
      <c r="A426" s="142">
        <v>890002477</v>
      </c>
      <c r="B426" s="143" t="s">
        <v>484</v>
      </c>
    </row>
    <row r="427" spans="1:2" x14ac:dyDescent="0.3">
      <c r="A427" s="142">
        <v>813000507</v>
      </c>
      <c r="B427" s="143" t="s">
        <v>485</v>
      </c>
    </row>
    <row r="428" spans="1:2" x14ac:dyDescent="0.3">
      <c r="A428" s="142">
        <v>800013066</v>
      </c>
      <c r="B428" s="143" t="s">
        <v>486</v>
      </c>
    </row>
    <row r="429" spans="1:2" x14ac:dyDescent="0.3">
      <c r="A429" s="142">
        <v>813000523</v>
      </c>
      <c r="B429" s="143" t="s">
        <v>487</v>
      </c>
    </row>
    <row r="430" spans="1:2" x14ac:dyDescent="0.3">
      <c r="A430" s="142">
        <v>891190396</v>
      </c>
      <c r="B430" s="143" t="s">
        <v>488</v>
      </c>
    </row>
    <row r="431" spans="1:2" x14ac:dyDescent="0.3">
      <c r="A431" s="142">
        <v>891190531</v>
      </c>
      <c r="B431" s="143" t="s">
        <v>489</v>
      </c>
    </row>
    <row r="432" spans="1:2" x14ac:dyDescent="0.3">
      <c r="A432" s="142">
        <v>891408926</v>
      </c>
      <c r="B432" s="143" t="s">
        <v>490</v>
      </c>
    </row>
    <row r="433" spans="1:2" x14ac:dyDescent="0.3">
      <c r="A433" s="142">
        <v>891190171</v>
      </c>
      <c r="B433" s="143" t="s">
        <v>491</v>
      </c>
    </row>
    <row r="434" spans="1:2" x14ac:dyDescent="0.3">
      <c r="A434" s="142">
        <v>891190538</v>
      </c>
      <c r="B434" s="143" t="s">
        <v>492</v>
      </c>
    </row>
    <row r="435" spans="1:2" x14ac:dyDescent="0.3">
      <c r="A435" s="142">
        <v>800010537</v>
      </c>
      <c r="B435" s="143" t="s">
        <v>493</v>
      </c>
    </row>
    <row r="436" spans="1:2" x14ac:dyDescent="0.3">
      <c r="A436" s="142">
        <v>891102451</v>
      </c>
      <c r="B436" s="143" t="s">
        <v>494</v>
      </c>
    </row>
    <row r="437" spans="1:2" x14ac:dyDescent="0.3">
      <c r="A437" s="142">
        <v>812000325</v>
      </c>
      <c r="B437" s="143" t="s">
        <v>495</v>
      </c>
    </row>
    <row r="438" spans="1:2" x14ac:dyDescent="0.3">
      <c r="A438" s="142">
        <v>891801160</v>
      </c>
      <c r="B438" s="143" t="s">
        <v>496</v>
      </c>
    </row>
    <row r="439" spans="1:2" x14ac:dyDescent="0.3">
      <c r="A439" s="142">
        <v>802002188</v>
      </c>
      <c r="B439" s="143" t="s">
        <v>497</v>
      </c>
    </row>
    <row r="440" spans="1:2" x14ac:dyDescent="0.3">
      <c r="A440" s="142">
        <v>800247921</v>
      </c>
      <c r="B440" s="143" t="s">
        <v>498</v>
      </c>
    </row>
    <row r="441" spans="1:2" x14ac:dyDescent="0.3">
      <c r="A441" s="142">
        <v>800153302</v>
      </c>
      <c r="B441" s="143" t="s">
        <v>499</v>
      </c>
    </row>
    <row r="442" spans="1:2" x14ac:dyDescent="0.3">
      <c r="A442" s="142">
        <v>840000388</v>
      </c>
      <c r="B442" s="143" t="s">
        <v>500</v>
      </c>
    </row>
    <row r="443" spans="1:2" x14ac:dyDescent="0.3">
      <c r="A443" s="142">
        <v>891410252</v>
      </c>
      <c r="B443" s="143" t="s">
        <v>501</v>
      </c>
    </row>
    <row r="444" spans="1:2" x14ac:dyDescent="0.3">
      <c r="A444" s="142">
        <v>800165568</v>
      </c>
      <c r="B444" s="143" t="s">
        <v>502</v>
      </c>
    </row>
    <row r="445" spans="1:2" x14ac:dyDescent="0.3">
      <c r="A445" s="142">
        <v>800253977</v>
      </c>
      <c r="B445" s="143" t="s">
        <v>503</v>
      </c>
    </row>
    <row r="446" spans="1:2" x14ac:dyDescent="0.3">
      <c r="A446" s="142">
        <v>800145109</v>
      </c>
      <c r="B446" s="143" t="s">
        <v>504</v>
      </c>
    </row>
    <row r="447" spans="1:2" x14ac:dyDescent="0.3">
      <c r="A447" s="142">
        <v>800063599</v>
      </c>
      <c r="B447" s="143" t="s">
        <v>505</v>
      </c>
    </row>
    <row r="448" spans="1:2" x14ac:dyDescent="0.3">
      <c r="A448" s="142">
        <v>806000685</v>
      </c>
      <c r="B448" s="143" t="s">
        <v>506</v>
      </c>
    </row>
    <row r="449" spans="1:2" x14ac:dyDescent="0.3">
      <c r="A449" s="142">
        <v>800138673</v>
      </c>
      <c r="B449" s="143" t="s">
        <v>507</v>
      </c>
    </row>
    <row r="450" spans="1:2" x14ac:dyDescent="0.3">
      <c r="A450" s="142">
        <v>800136467</v>
      </c>
      <c r="B450" s="143" t="s">
        <v>508</v>
      </c>
    </row>
    <row r="451" spans="1:2" x14ac:dyDescent="0.3">
      <c r="A451" s="142">
        <v>800189063</v>
      </c>
      <c r="B451" s="143" t="s">
        <v>509</v>
      </c>
    </row>
    <row r="452" spans="1:2" x14ac:dyDescent="0.3">
      <c r="A452" s="142">
        <v>800136606</v>
      </c>
      <c r="B452" s="143" t="s">
        <v>510</v>
      </c>
    </row>
    <row r="453" spans="1:2" x14ac:dyDescent="0.3">
      <c r="A453" s="142">
        <v>800136469</v>
      </c>
      <c r="B453" s="143" t="s">
        <v>511</v>
      </c>
    </row>
    <row r="454" spans="1:2" x14ac:dyDescent="0.3">
      <c r="A454" s="142">
        <v>800138198</v>
      </c>
      <c r="B454" s="143" t="s">
        <v>512</v>
      </c>
    </row>
    <row r="455" spans="1:2" x14ac:dyDescent="0.3">
      <c r="A455" s="142">
        <v>800138798</v>
      </c>
      <c r="B455" s="143" t="s">
        <v>513</v>
      </c>
    </row>
    <row r="456" spans="1:2" x14ac:dyDescent="0.3">
      <c r="A456" s="142">
        <v>800185408</v>
      </c>
      <c r="B456" s="143" t="s">
        <v>514</v>
      </c>
    </row>
    <row r="457" spans="1:2" x14ac:dyDescent="0.3">
      <c r="A457" s="142">
        <v>800136602</v>
      </c>
      <c r="B457" s="143" t="s">
        <v>515</v>
      </c>
    </row>
    <row r="458" spans="1:2" x14ac:dyDescent="0.3">
      <c r="A458" s="142">
        <v>800186486</v>
      </c>
      <c r="B458" s="143" t="s">
        <v>516</v>
      </c>
    </row>
    <row r="459" spans="1:2" x14ac:dyDescent="0.3">
      <c r="A459" s="142">
        <v>800137988</v>
      </c>
      <c r="B459" s="143" t="s">
        <v>517</v>
      </c>
    </row>
    <row r="460" spans="1:2" x14ac:dyDescent="0.3">
      <c r="A460" s="142">
        <v>800136154</v>
      </c>
      <c r="B460" s="143" t="s">
        <v>518</v>
      </c>
    </row>
    <row r="461" spans="1:2" x14ac:dyDescent="0.3">
      <c r="A461" s="142">
        <v>800136455</v>
      </c>
      <c r="B461" s="143" t="s">
        <v>519</v>
      </c>
    </row>
    <row r="462" spans="1:2" x14ac:dyDescent="0.3">
      <c r="A462" s="142">
        <v>800137682</v>
      </c>
      <c r="B462" s="143" t="s">
        <v>520</v>
      </c>
    </row>
    <row r="463" spans="1:2" x14ac:dyDescent="0.3">
      <c r="A463" s="142">
        <v>800136714</v>
      </c>
      <c r="B463" s="143" t="s">
        <v>521</v>
      </c>
    </row>
    <row r="464" spans="1:2" x14ac:dyDescent="0.3">
      <c r="A464" s="142">
        <v>800137986</v>
      </c>
      <c r="B464" s="143" t="s">
        <v>522</v>
      </c>
    </row>
    <row r="465" spans="1:2" x14ac:dyDescent="0.3">
      <c r="A465" s="142">
        <v>800185797</v>
      </c>
      <c r="B465" s="143" t="s">
        <v>523</v>
      </c>
    </row>
    <row r="466" spans="1:2" x14ac:dyDescent="0.3">
      <c r="A466" s="142">
        <v>806006098</v>
      </c>
      <c r="B466" s="143" t="s">
        <v>524</v>
      </c>
    </row>
    <row r="467" spans="1:2" x14ac:dyDescent="0.3">
      <c r="A467" s="142">
        <v>800188558</v>
      </c>
      <c r="B467" s="143" t="s">
        <v>525</v>
      </c>
    </row>
    <row r="468" spans="1:2" x14ac:dyDescent="0.3">
      <c r="A468" s="142">
        <v>809004964</v>
      </c>
      <c r="B468" s="143" t="s">
        <v>526</v>
      </c>
    </row>
    <row r="469" spans="1:2" x14ac:dyDescent="0.3">
      <c r="A469" s="142">
        <v>800233928</v>
      </c>
      <c r="B469" s="143" t="s">
        <v>527</v>
      </c>
    </row>
    <row r="470" spans="1:2" x14ac:dyDescent="0.3">
      <c r="A470" s="142">
        <v>800136793</v>
      </c>
      <c r="B470" s="143" t="s">
        <v>528</v>
      </c>
    </row>
    <row r="471" spans="1:2" x14ac:dyDescent="0.3">
      <c r="A471" s="142">
        <v>800136457</v>
      </c>
      <c r="B471" s="143" t="s">
        <v>529</v>
      </c>
    </row>
    <row r="472" spans="1:2" x14ac:dyDescent="0.3">
      <c r="A472" s="142">
        <v>800096030</v>
      </c>
      <c r="B472" s="143" t="s">
        <v>530</v>
      </c>
    </row>
    <row r="473" spans="1:2" x14ac:dyDescent="0.3">
      <c r="A473" s="142">
        <v>800096022</v>
      </c>
      <c r="B473" s="143" t="s">
        <v>531</v>
      </c>
    </row>
    <row r="474" spans="1:2" x14ac:dyDescent="0.3">
      <c r="A474" s="142">
        <v>800137979</v>
      </c>
      <c r="B474" s="143" t="s">
        <v>532</v>
      </c>
    </row>
    <row r="475" spans="1:2" x14ac:dyDescent="0.3">
      <c r="A475" s="142">
        <v>800112967</v>
      </c>
      <c r="B475" s="143" t="s">
        <v>533</v>
      </c>
    </row>
    <row r="476" spans="1:2" x14ac:dyDescent="0.3">
      <c r="A476" s="142">
        <v>800145963</v>
      </c>
      <c r="B476" s="143" t="s">
        <v>534</v>
      </c>
    </row>
    <row r="477" spans="1:2" x14ac:dyDescent="0.3">
      <c r="A477" s="142">
        <v>800186143</v>
      </c>
      <c r="B477" s="143" t="s">
        <v>535</v>
      </c>
    </row>
    <row r="478" spans="1:2" x14ac:dyDescent="0.3">
      <c r="A478" s="142">
        <v>800251857</v>
      </c>
      <c r="B478" s="143" t="s">
        <v>536</v>
      </c>
    </row>
    <row r="479" spans="1:2" x14ac:dyDescent="0.3">
      <c r="A479" s="142">
        <v>807004357</v>
      </c>
      <c r="B479" s="143" t="s">
        <v>537</v>
      </c>
    </row>
    <row r="480" spans="1:2" x14ac:dyDescent="0.3">
      <c r="A480" s="142">
        <v>800140614</v>
      </c>
      <c r="B480" s="143" t="s">
        <v>538</v>
      </c>
    </row>
    <row r="481" spans="1:2" x14ac:dyDescent="0.3">
      <c r="A481" s="142">
        <v>800140536</v>
      </c>
      <c r="B481" s="143" t="s">
        <v>539</v>
      </c>
    </row>
    <row r="482" spans="1:2" x14ac:dyDescent="0.3">
      <c r="A482" s="142">
        <v>807002157</v>
      </c>
      <c r="B482" s="143" t="s">
        <v>540</v>
      </c>
    </row>
    <row r="483" spans="1:2" x14ac:dyDescent="0.3">
      <c r="A483" s="142">
        <v>800235149</v>
      </c>
      <c r="B483" s="143" t="s">
        <v>541</v>
      </c>
    </row>
    <row r="484" spans="1:2" x14ac:dyDescent="0.3">
      <c r="A484" s="142">
        <v>800145113</v>
      </c>
      <c r="B484" s="143" t="s">
        <v>542</v>
      </c>
    </row>
    <row r="485" spans="1:2" x14ac:dyDescent="0.3">
      <c r="A485" s="142">
        <v>807008444</v>
      </c>
      <c r="B485" s="143" t="s">
        <v>543</v>
      </c>
    </row>
    <row r="486" spans="1:2" x14ac:dyDescent="0.3">
      <c r="A486" s="142">
        <v>800137912</v>
      </c>
      <c r="B486" s="143" t="s">
        <v>544</v>
      </c>
    </row>
    <row r="487" spans="1:2" x14ac:dyDescent="0.3">
      <c r="A487" s="142">
        <v>807000687</v>
      </c>
      <c r="B487" s="143" t="s">
        <v>545</v>
      </c>
    </row>
    <row r="488" spans="1:2" x14ac:dyDescent="0.3">
      <c r="A488" s="142">
        <v>807004362</v>
      </c>
      <c r="B488" s="143" t="s">
        <v>546</v>
      </c>
    </row>
    <row r="489" spans="1:2" x14ac:dyDescent="0.3">
      <c r="A489" s="142">
        <v>800142836</v>
      </c>
      <c r="B489" s="143" t="s">
        <v>547</v>
      </c>
    </row>
    <row r="490" spans="1:2" x14ac:dyDescent="0.3">
      <c r="A490" s="142">
        <v>807008460</v>
      </c>
      <c r="B490" s="143" t="s">
        <v>548</v>
      </c>
    </row>
    <row r="491" spans="1:2" x14ac:dyDescent="0.3">
      <c r="A491" s="142">
        <v>800137942</v>
      </c>
      <c r="B491" s="143" t="s">
        <v>549</v>
      </c>
    </row>
    <row r="492" spans="1:2" x14ac:dyDescent="0.3">
      <c r="A492" s="142">
        <v>807004359</v>
      </c>
      <c r="B492" s="143" t="s">
        <v>550</v>
      </c>
    </row>
    <row r="493" spans="1:2" x14ac:dyDescent="0.3">
      <c r="A493" s="142">
        <v>800138962</v>
      </c>
      <c r="B493" s="143" t="s">
        <v>551</v>
      </c>
    </row>
    <row r="494" spans="1:2" x14ac:dyDescent="0.3">
      <c r="A494" s="142">
        <v>800253980</v>
      </c>
      <c r="B494" s="143" t="s">
        <v>552</v>
      </c>
    </row>
    <row r="495" spans="1:2" x14ac:dyDescent="0.3">
      <c r="A495" s="142">
        <v>807004364</v>
      </c>
      <c r="B495" s="143" t="s">
        <v>553</v>
      </c>
    </row>
    <row r="496" spans="1:2" x14ac:dyDescent="0.3">
      <c r="A496" s="142">
        <v>800141434</v>
      </c>
      <c r="B496" s="143" t="s">
        <v>554</v>
      </c>
    </row>
    <row r="497" spans="1:2" x14ac:dyDescent="0.3">
      <c r="A497" s="142">
        <v>807000320</v>
      </c>
      <c r="B497" s="143" t="s">
        <v>555</v>
      </c>
    </row>
    <row r="498" spans="1:2" x14ac:dyDescent="0.3">
      <c r="A498" s="142">
        <v>887001629</v>
      </c>
      <c r="B498" s="143" t="s">
        <v>556</v>
      </c>
    </row>
    <row r="499" spans="1:2" x14ac:dyDescent="0.3">
      <c r="A499" s="142">
        <v>800145878</v>
      </c>
      <c r="B499" s="143" t="s">
        <v>557</v>
      </c>
    </row>
    <row r="500" spans="1:2" x14ac:dyDescent="0.3">
      <c r="A500" s="142">
        <v>807001264</v>
      </c>
      <c r="B500" s="143" t="s">
        <v>558</v>
      </c>
    </row>
    <row r="501" spans="1:2" x14ac:dyDescent="0.3">
      <c r="A501" s="142">
        <v>800146726</v>
      </c>
      <c r="B501" s="143" t="s">
        <v>559</v>
      </c>
    </row>
    <row r="502" spans="1:2" x14ac:dyDescent="0.3">
      <c r="A502" s="142">
        <v>807001272</v>
      </c>
      <c r="B502" s="143" t="s">
        <v>560</v>
      </c>
    </row>
    <row r="503" spans="1:2" x14ac:dyDescent="0.3">
      <c r="A503" s="142">
        <v>800068592</v>
      </c>
      <c r="B503" s="143" t="s">
        <v>561</v>
      </c>
    </row>
    <row r="504" spans="1:2" x14ac:dyDescent="0.3">
      <c r="A504" s="142">
        <v>800162522</v>
      </c>
      <c r="B504" s="143" t="s">
        <v>562</v>
      </c>
    </row>
    <row r="505" spans="1:2" x14ac:dyDescent="0.3">
      <c r="A505" s="142">
        <v>800136448</v>
      </c>
      <c r="B505" s="143" t="s">
        <v>563</v>
      </c>
    </row>
    <row r="506" spans="1:2" x14ac:dyDescent="0.3">
      <c r="A506" s="142">
        <v>806004769</v>
      </c>
      <c r="B506" s="143" t="s">
        <v>564</v>
      </c>
    </row>
    <row r="507" spans="1:2" x14ac:dyDescent="0.3">
      <c r="A507" s="142">
        <v>806004933</v>
      </c>
      <c r="B507" s="143" t="s">
        <v>565</v>
      </c>
    </row>
    <row r="508" spans="1:2" x14ac:dyDescent="0.3">
      <c r="A508" s="142">
        <v>800139747</v>
      </c>
      <c r="B508" s="143" t="s">
        <v>566</v>
      </c>
    </row>
    <row r="509" spans="1:2" x14ac:dyDescent="0.3">
      <c r="A509" s="142">
        <v>800137918</v>
      </c>
      <c r="B509" s="143" t="s">
        <v>567</v>
      </c>
    </row>
    <row r="510" spans="1:2" x14ac:dyDescent="0.3">
      <c r="A510" s="142">
        <v>900131241</v>
      </c>
      <c r="B510" s="143" t="s">
        <v>568</v>
      </c>
    </row>
    <row r="511" spans="1:2" x14ac:dyDescent="0.3">
      <c r="A511" s="142">
        <v>800143930</v>
      </c>
      <c r="B511" s="143" t="s">
        <v>569</v>
      </c>
    </row>
    <row r="512" spans="1:2" x14ac:dyDescent="0.3">
      <c r="A512" s="142">
        <v>800068084</v>
      </c>
      <c r="B512" s="143" t="s">
        <v>570</v>
      </c>
    </row>
    <row r="513" spans="1:2" x14ac:dyDescent="0.3">
      <c r="A513" s="142">
        <v>800112909</v>
      </c>
      <c r="B513" s="143" t="s">
        <v>571</v>
      </c>
    </row>
    <row r="514" spans="1:2" x14ac:dyDescent="0.3">
      <c r="A514" s="142">
        <v>807003511</v>
      </c>
      <c r="B514" s="143" t="s">
        <v>572</v>
      </c>
    </row>
    <row r="515" spans="1:2" x14ac:dyDescent="0.3">
      <c r="A515" s="142">
        <v>800185798</v>
      </c>
      <c r="B515" s="143" t="s">
        <v>573</v>
      </c>
    </row>
    <row r="516" spans="1:2" x14ac:dyDescent="0.3">
      <c r="A516" s="142">
        <v>800113956</v>
      </c>
      <c r="B516" s="143" t="s">
        <v>574</v>
      </c>
    </row>
    <row r="517" spans="1:2" x14ac:dyDescent="0.3">
      <c r="A517" s="142">
        <v>807007427</v>
      </c>
      <c r="B517" s="143" t="s">
        <v>575</v>
      </c>
    </row>
    <row r="518" spans="1:2" x14ac:dyDescent="0.3">
      <c r="A518" s="142">
        <v>800142292</v>
      </c>
      <c r="B518" s="143" t="s">
        <v>576</v>
      </c>
    </row>
    <row r="519" spans="1:2" x14ac:dyDescent="0.3">
      <c r="A519" s="142">
        <v>800162347</v>
      </c>
      <c r="B519" s="143" t="s">
        <v>577</v>
      </c>
    </row>
    <row r="520" spans="1:2" x14ac:dyDescent="0.3">
      <c r="A520" s="142">
        <v>800139335</v>
      </c>
      <c r="B520" s="143" t="s">
        <v>578</v>
      </c>
    </row>
    <row r="521" spans="1:2" x14ac:dyDescent="0.3">
      <c r="A521" s="142">
        <v>800063626</v>
      </c>
      <c r="B521" s="143" t="s">
        <v>579</v>
      </c>
    </row>
    <row r="522" spans="1:2" x14ac:dyDescent="0.3">
      <c r="A522" s="142">
        <v>800145668</v>
      </c>
      <c r="B522" s="143" t="s">
        <v>580</v>
      </c>
    </row>
    <row r="523" spans="1:2" x14ac:dyDescent="0.3">
      <c r="A523" s="142">
        <v>804002338</v>
      </c>
      <c r="B523" s="143" t="s">
        <v>581</v>
      </c>
    </row>
    <row r="524" spans="1:2" x14ac:dyDescent="0.3">
      <c r="A524" s="142">
        <v>800188647</v>
      </c>
      <c r="B524" s="143" t="s">
        <v>582</v>
      </c>
    </row>
    <row r="525" spans="1:2" x14ac:dyDescent="0.3">
      <c r="A525" s="142">
        <v>800112837</v>
      </c>
      <c r="B525" s="143" t="s">
        <v>583</v>
      </c>
    </row>
    <row r="526" spans="1:2" x14ac:dyDescent="0.3">
      <c r="A526" s="142">
        <v>800143035</v>
      </c>
      <c r="B526" s="143" t="s">
        <v>584</v>
      </c>
    </row>
    <row r="527" spans="1:2" x14ac:dyDescent="0.3">
      <c r="A527" s="142">
        <v>804006932</v>
      </c>
      <c r="B527" s="143" t="s">
        <v>585</v>
      </c>
    </row>
    <row r="528" spans="1:2" x14ac:dyDescent="0.3">
      <c r="A528" s="142">
        <v>800071676</v>
      </c>
      <c r="B528" s="143" t="s">
        <v>586</v>
      </c>
    </row>
    <row r="529" spans="1:2" x14ac:dyDescent="0.3">
      <c r="A529" s="142">
        <v>804010288</v>
      </c>
      <c r="B529" s="143" t="s">
        <v>587</v>
      </c>
    </row>
    <row r="530" spans="1:2" x14ac:dyDescent="0.3">
      <c r="A530" s="142">
        <v>800140127</v>
      </c>
      <c r="B530" s="143" t="s">
        <v>588</v>
      </c>
    </row>
    <row r="531" spans="1:2" x14ac:dyDescent="0.3">
      <c r="A531" s="142">
        <v>800142219</v>
      </c>
      <c r="B531" s="143" t="s">
        <v>589</v>
      </c>
    </row>
    <row r="532" spans="1:2" x14ac:dyDescent="0.3">
      <c r="A532" s="142">
        <v>800188630</v>
      </c>
      <c r="B532" s="143" t="s">
        <v>590</v>
      </c>
    </row>
    <row r="533" spans="1:2" x14ac:dyDescent="0.3">
      <c r="A533" s="142">
        <v>800141813</v>
      </c>
      <c r="B533" s="143" t="s">
        <v>591</v>
      </c>
    </row>
    <row r="534" spans="1:2" x14ac:dyDescent="0.3">
      <c r="A534" s="142">
        <v>800188629</v>
      </c>
      <c r="B534" s="143" t="s">
        <v>592</v>
      </c>
    </row>
    <row r="535" spans="1:2" x14ac:dyDescent="0.3">
      <c r="A535" s="142">
        <v>800157417</v>
      </c>
      <c r="B535" s="143" t="s">
        <v>593</v>
      </c>
    </row>
    <row r="536" spans="1:2" x14ac:dyDescent="0.3">
      <c r="A536" s="142">
        <v>800147895</v>
      </c>
      <c r="B536" s="143" t="s">
        <v>594</v>
      </c>
    </row>
    <row r="537" spans="1:2" x14ac:dyDescent="0.3">
      <c r="A537" s="142">
        <v>800216022</v>
      </c>
      <c r="B537" s="143" t="s">
        <v>595</v>
      </c>
    </row>
    <row r="538" spans="1:2" x14ac:dyDescent="0.3">
      <c r="A538" s="142">
        <v>800069015</v>
      </c>
      <c r="B538" s="143" t="s">
        <v>596</v>
      </c>
    </row>
    <row r="539" spans="1:2" x14ac:dyDescent="0.3">
      <c r="A539" s="142">
        <v>829001433</v>
      </c>
      <c r="B539" s="143" t="s">
        <v>597</v>
      </c>
    </row>
    <row r="540" spans="1:2" x14ac:dyDescent="0.3">
      <c r="A540" s="142">
        <v>829000818</v>
      </c>
      <c r="B540" s="143" t="s">
        <v>598</v>
      </c>
    </row>
    <row r="541" spans="1:2" x14ac:dyDescent="0.3">
      <c r="A541" s="142">
        <v>800061991</v>
      </c>
      <c r="B541" s="143" t="s">
        <v>599</v>
      </c>
    </row>
    <row r="542" spans="1:2" x14ac:dyDescent="0.3">
      <c r="A542" s="142">
        <v>804006991</v>
      </c>
      <c r="B542" s="143" t="s">
        <v>600</v>
      </c>
    </row>
    <row r="543" spans="1:2" x14ac:dyDescent="0.3">
      <c r="A543" s="142">
        <v>800113980</v>
      </c>
      <c r="B543" s="143" t="s">
        <v>601</v>
      </c>
    </row>
    <row r="544" spans="1:2" x14ac:dyDescent="0.3">
      <c r="A544" s="142">
        <v>800074725</v>
      </c>
      <c r="B544" s="143" t="s">
        <v>602</v>
      </c>
    </row>
    <row r="545" spans="1:2" x14ac:dyDescent="0.3">
      <c r="A545" s="142">
        <v>800200505</v>
      </c>
      <c r="B545" s="143" t="s">
        <v>603</v>
      </c>
    </row>
    <row r="546" spans="1:2" x14ac:dyDescent="0.3">
      <c r="A546" s="142">
        <v>800111332</v>
      </c>
      <c r="B546" s="143" t="s">
        <v>604</v>
      </c>
    </row>
    <row r="547" spans="1:2" x14ac:dyDescent="0.3">
      <c r="A547" s="142">
        <v>800115232</v>
      </c>
      <c r="B547" s="143" t="s">
        <v>605</v>
      </c>
    </row>
    <row r="548" spans="1:2" x14ac:dyDescent="0.3">
      <c r="A548" s="142">
        <v>800062890</v>
      </c>
      <c r="B548" s="143" t="s">
        <v>606</v>
      </c>
    </row>
    <row r="549" spans="1:2" x14ac:dyDescent="0.3">
      <c r="A549" s="142">
        <v>800146001</v>
      </c>
      <c r="B549" s="143" t="s">
        <v>607</v>
      </c>
    </row>
    <row r="550" spans="1:2" x14ac:dyDescent="0.3">
      <c r="A550" s="142">
        <v>800062376</v>
      </c>
      <c r="B550" s="143" t="s">
        <v>608</v>
      </c>
    </row>
    <row r="551" spans="1:2" x14ac:dyDescent="0.3">
      <c r="A551" s="142">
        <v>800147229</v>
      </c>
      <c r="B551" s="143" t="s">
        <v>609</v>
      </c>
    </row>
    <row r="552" spans="1:2" x14ac:dyDescent="0.3">
      <c r="A552" s="142">
        <v>807005714</v>
      </c>
      <c r="B552" s="143" t="s">
        <v>610</v>
      </c>
    </row>
    <row r="553" spans="1:2" x14ac:dyDescent="0.3">
      <c r="A553" s="142">
        <v>800141139</v>
      </c>
      <c r="B553" s="143" t="s">
        <v>611</v>
      </c>
    </row>
    <row r="554" spans="1:2" x14ac:dyDescent="0.3">
      <c r="A554" s="142">
        <v>800157350</v>
      </c>
      <c r="B554" s="143" t="s">
        <v>612</v>
      </c>
    </row>
    <row r="555" spans="1:2" x14ac:dyDescent="0.3">
      <c r="A555" s="142">
        <v>800143827</v>
      </c>
      <c r="B555" s="143" t="s">
        <v>613</v>
      </c>
    </row>
    <row r="556" spans="1:2" x14ac:dyDescent="0.3">
      <c r="A556" s="142">
        <v>800158249</v>
      </c>
      <c r="B556" s="143" t="s">
        <v>614</v>
      </c>
    </row>
    <row r="557" spans="1:2" x14ac:dyDescent="0.3">
      <c r="A557" s="142">
        <v>800065646</v>
      </c>
      <c r="B557" s="143" t="s">
        <v>615</v>
      </c>
    </row>
    <row r="558" spans="1:2" x14ac:dyDescent="0.3">
      <c r="A558" s="142">
        <v>800065374</v>
      </c>
      <c r="B558" s="143" t="s">
        <v>616</v>
      </c>
    </row>
    <row r="559" spans="1:2" x14ac:dyDescent="0.3">
      <c r="A559" s="142">
        <v>800136110</v>
      </c>
      <c r="B559" s="143" t="s">
        <v>617</v>
      </c>
    </row>
    <row r="560" spans="1:2" x14ac:dyDescent="0.3">
      <c r="A560" s="142">
        <v>800141015</v>
      </c>
      <c r="B560" s="143" t="s">
        <v>618</v>
      </c>
    </row>
    <row r="561" spans="1:2" x14ac:dyDescent="0.3">
      <c r="A561" s="142">
        <v>800208117</v>
      </c>
      <c r="B561" s="143" t="s">
        <v>619</v>
      </c>
    </row>
    <row r="562" spans="1:2" x14ac:dyDescent="0.3">
      <c r="A562" s="142">
        <v>800112892</v>
      </c>
      <c r="B562" s="143" t="s">
        <v>620</v>
      </c>
    </row>
    <row r="563" spans="1:2" x14ac:dyDescent="0.3">
      <c r="A563" s="142">
        <v>829000108</v>
      </c>
      <c r="B563" s="143" t="s">
        <v>621</v>
      </c>
    </row>
    <row r="564" spans="1:2" x14ac:dyDescent="0.3">
      <c r="A564" s="142">
        <v>829000124</v>
      </c>
      <c r="B564" s="143" t="s">
        <v>622</v>
      </c>
    </row>
    <row r="565" spans="1:2" x14ac:dyDescent="0.3">
      <c r="A565" s="142">
        <v>800062842</v>
      </c>
      <c r="B565" s="143" t="s">
        <v>623</v>
      </c>
    </row>
    <row r="566" spans="1:2" x14ac:dyDescent="0.3">
      <c r="A566" s="142">
        <v>800062616</v>
      </c>
      <c r="B566" s="143" t="s">
        <v>624</v>
      </c>
    </row>
    <row r="567" spans="1:2" x14ac:dyDescent="0.3">
      <c r="A567" s="142">
        <v>800055759</v>
      </c>
      <c r="B567" s="143" t="s">
        <v>625</v>
      </c>
    </row>
    <row r="568" spans="1:2" x14ac:dyDescent="0.3">
      <c r="A568" s="142">
        <v>800070716</v>
      </c>
      <c r="B568" s="143" t="s">
        <v>626</v>
      </c>
    </row>
    <row r="569" spans="1:2" x14ac:dyDescent="0.3">
      <c r="A569" s="142">
        <v>800145628</v>
      </c>
      <c r="B569" s="143" t="s">
        <v>627</v>
      </c>
    </row>
    <row r="570" spans="1:2" x14ac:dyDescent="0.3">
      <c r="A570" s="142">
        <v>830045172</v>
      </c>
      <c r="B570" s="143" t="s">
        <v>628</v>
      </c>
    </row>
    <row r="571" spans="1:2" x14ac:dyDescent="0.3">
      <c r="A571" s="142">
        <v>800145094</v>
      </c>
      <c r="B571" s="143" t="s">
        <v>629</v>
      </c>
    </row>
    <row r="572" spans="1:2" x14ac:dyDescent="0.3">
      <c r="A572" s="142">
        <v>804007118</v>
      </c>
      <c r="B572" s="143" t="s">
        <v>630</v>
      </c>
    </row>
    <row r="573" spans="1:2" x14ac:dyDescent="0.3">
      <c r="A573" s="142">
        <v>800188642</v>
      </c>
      <c r="B573" s="143" t="s">
        <v>631</v>
      </c>
    </row>
    <row r="574" spans="1:2" x14ac:dyDescent="0.3">
      <c r="A574" s="142">
        <v>800039013</v>
      </c>
      <c r="B574" s="143" t="s">
        <v>632</v>
      </c>
    </row>
    <row r="575" spans="1:2" x14ac:dyDescent="0.3">
      <c r="A575" s="142">
        <v>806004301</v>
      </c>
      <c r="B575" s="143" t="s">
        <v>633</v>
      </c>
    </row>
    <row r="576" spans="1:2" x14ac:dyDescent="0.3">
      <c r="A576" s="142">
        <v>800068137</v>
      </c>
      <c r="B576" s="143" t="s">
        <v>634</v>
      </c>
    </row>
    <row r="577" spans="1:2" x14ac:dyDescent="0.3">
      <c r="A577" s="142">
        <v>804007071</v>
      </c>
      <c r="B577" s="143" t="s">
        <v>635</v>
      </c>
    </row>
    <row r="578" spans="1:2" x14ac:dyDescent="0.3">
      <c r="A578" s="142">
        <v>800155835</v>
      </c>
      <c r="B578" s="143" t="s">
        <v>636</v>
      </c>
    </row>
    <row r="579" spans="1:2" x14ac:dyDescent="0.3">
      <c r="A579" s="142">
        <v>800063736</v>
      </c>
      <c r="B579" s="143" t="s">
        <v>637</v>
      </c>
    </row>
    <row r="580" spans="1:2" x14ac:dyDescent="0.3">
      <c r="A580" s="142">
        <v>800188649</v>
      </c>
      <c r="B580" s="143" t="s">
        <v>638</v>
      </c>
    </row>
    <row r="581" spans="1:2" x14ac:dyDescent="0.3">
      <c r="A581" s="142">
        <v>800061429</v>
      </c>
      <c r="B581" s="143" t="s">
        <v>639</v>
      </c>
    </row>
    <row r="582" spans="1:2" x14ac:dyDescent="0.3">
      <c r="A582" s="142">
        <v>800072286</v>
      </c>
      <c r="B582" s="143" t="s">
        <v>640</v>
      </c>
    </row>
    <row r="583" spans="1:2" x14ac:dyDescent="0.3">
      <c r="A583" s="142">
        <v>800064629</v>
      </c>
      <c r="B583" s="143" t="s">
        <v>641</v>
      </c>
    </row>
    <row r="584" spans="1:2" x14ac:dyDescent="0.3">
      <c r="A584" s="142">
        <v>800188628</v>
      </c>
      <c r="B584" s="143" t="s">
        <v>642</v>
      </c>
    </row>
    <row r="585" spans="1:2" x14ac:dyDescent="0.3">
      <c r="A585" s="142">
        <v>800064869</v>
      </c>
      <c r="B585" s="143" t="s">
        <v>643</v>
      </c>
    </row>
    <row r="586" spans="1:2" x14ac:dyDescent="0.3">
      <c r="A586" s="142">
        <v>818000016</v>
      </c>
      <c r="B586" s="143" t="s">
        <v>644</v>
      </c>
    </row>
    <row r="587" spans="1:2" x14ac:dyDescent="0.3">
      <c r="A587" s="142">
        <v>800070081</v>
      </c>
      <c r="B587" s="143" t="s">
        <v>645</v>
      </c>
    </row>
    <row r="588" spans="1:2" x14ac:dyDescent="0.3">
      <c r="A588" s="142">
        <v>804006700</v>
      </c>
      <c r="B588" s="143" t="s">
        <v>646</v>
      </c>
    </row>
    <row r="589" spans="1:2" x14ac:dyDescent="0.3">
      <c r="A589" s="142">
        <v>800080745</v>
      </c>
      <c r="B589" s="143" t="s">
        <v>647</v>
      </c>
    </row>
    <row r="590" spans="1:2" x14ac:dyDescent="0.3">
      <c r="A590" s="142">
        <v>800146373</v>
      </c>
      <c r="B590" s="143" t="s">
        <v>648</v>
      </c>
    </row>
    <row r="591" spans="1:2" x14ac:dyDescent="0.3">
      <c r="A591" s="142">
        <v>807001542</v>
      </c>
      <c r="B591" s="143" t="s">
        <v>649</v>
      </c>
    </row>
    <row r="592" spans="1:2" x14ac:dyDescent="0.3">
      <c r="A592" s="142">
        <v>800158555</v>
      </c>
      <c r="B592" s="143" t="s">
        <v>650</v>
      </c>
    </row>
    <row r="593" spans="1:2" x14ac:dyDescent="0.3">
      <c r="A593" s="142">
        <v>800237087</v>
      </c>
      <c r="B593" s="143" t="s">
        <v>651</v>
      </c>
    </row>
    <row r="594" spans="1:2" x14ac:dyDescent="0.3">
      <c r="A594" s="142">
        <v>800127513</v>
      </c>
      <c r="B594" s="143" t="s">
        <v>652</v>
      </c>
    </row>
    <row r="595" spans="1:2" x14ac:dyDescent="0.3">
      <c r="A595" s="142">
        <v>892115242</v>
      </c>
      <c r="B595" s="143" t="s">
        <v>653</v>
      </c>
    </row>
    <row r="596" spans="1:2" x14ac:dyDescent="0.3">
      <c r="A596" s="142">
        <v>800078217</v>
      </c>
      <c r="B596" s="143" t="s">
        <v>654</v>
      </c>
    </row>
    <row r="597" spans="1:2" x14ac:dyDescent="0.3">
      <c r="A597" s="142">
        <v>891409065</v>
      </c>
      <c r="B597" s="143" t="s">
        <v>655</v>
      </c>
    </row>
    <row r="598" spans="1:2" x14ac:dyDescent="0.3">
      <c r="A598" s="142">
        <v>890115954</v>
      </c>
      <c r="B598" s="143" t="s">
        <v>656</v>
      </c>
    </row>
    <row r="599" spans="1:2" x14ac:dyDescent="0.3">
      <c r="A599" s="142">
        <v>892301096</v>
      </c>
      <c r="B599" s="143" t="s">
        <v>657</v>
      </c>
    </row>
    <row r="600" spans="1:2" x14ac:dyDescent="0.3">
      <c r="A600" s="142">
        <v>800087476</v>
      </c>
      <c r="B600" s="143" t="s">
        <v>658</v>
      </c>
    </row>
    <row r="601" spans="1:2" x14ac:dyDescent="0.3">
      <c r="A601" s="142">
        <v>807009129</v>
      </c>
      <c r="B601" s="143" t="s">
        <v>659</v>
      </c>
    </row>
    <row r="602" spans="1:2" x14ac:dyDescent="0.3">
      <c r="A602" s="142">
        <v>800136453</v>
      </c>
      <c r="B602" s="143" t="s">
        <v>660</v>
      </c>
    </row>
    <row r="603" spans="1:2" x14ac:dyDescent="0.3">
      <c r="A603" s="142">
        <v>830001518</v>
      </c>
      <c r="B603" s="143" t="s">
        <v>661</v>
      </c>
    </row>
    <row r="604" spans="1:2" x14ac:dyDescent="0.3">
      <c r="A604" s="142">
        <v>800137930</v>
      </c>
      <c r="B604" s="143" t="s">
        <v>662</v>
      </c>
    </row>
    <row r="605" spans="1:2" x14ac:dyDescent="0.3">
      <c r="A605" s="142">
        <v>800058000</v>
      </c>
      <c r="B605" s="143" t="s">
        <v>663</v>
      </c>
    </row>
    <row r="606" spans="1:2" x14ac:dyDescent="0.3">
      <c r="A606" s="142">
        <v>804006907</v>
      </c>
      <c r="B606" s="143" t="s">
        <v>664</v>
      </c>
    </row>
    <row r="607" spans="1:2" x14ac:dyDescent="0.3">
      <c r="A607" s="142">
        <v>800228194</v>
      </c>
      <c r="B607" s="143" t="s">
        <v>665</v>
      </c>
    </row>
    <row r="608" spans="1:2" x14ac:dyDescent="0.3">
      <c r="A608" s="142">
        <v>800141315</v>
      </c>
      <c r="B608" s="143" t="s">
        <v>666</v>
      </c>
    </row>
    <row r="609" spans="1:2" x14ac:dyDescent="0.3">
      <c r="A609" s="142">
        <v>800135264</v>
      </c>
      <c r="B609" s="143" t="s">
        <v>667</v>
      </c>
    </row>
    <row r="610" spans="1:2" x14ac:dyDescent="0.3">
      <c r="A610" s="142">
        <v>800062539</v>
      </c>
      <c r="B610" s="143" t="s">
        <v>668</v>
      </c>
    </row>
    <row r="611" spans="1:2" x14ac:dyDescent="0.3">
      <c r="A611" s="142">
        <v>830016953</v>
      </c>
      <c r="B611" s="143" t="s">
        <v>669</v>
      </c>
    </row>
    <row r="612" spans="1:2" x14ac:dyDescent="0.3">
      <c r="A612" s="142">
        <v>830029833</v>
      </c>
      <c r="B612" s="143" t="s">
        <v>670</v>
      </c>
    </row>
    <row r="613" spans="1:2" x14ac:dyDescent="0.3">
      <c r="A613" s="142">
        <v>800158188</v>
      </c>
      <c r="B613" s="143" t="s">
        <v>671</v>
      </c>
    </row>
    <row r="614" spans="1:2" x14ac:dyDescent="0.3">
      <c r="A614" s="142">
        <v>800161832</v>
      </c>
      <c r="B614" s="143" t="s">
        <v>672</v>
      </c>
    </row>
    <row r="615" spans="1:2" x14ac:dyDescent="0.3">
      <c r="A615" s="142">
        <v>800131011</v>
      </c>
      <c r="B615" s="143" t="s">
        <v>673</v>
      </c>
    </row>
    <row r="616" spans="1:2" x14ac:dyDescent="0.3">
      <c r="A616" s="142">
        <v>820001073</v>
      </c>
      <c r="B616" s="143" t="s">
        <v>674</v>
      </c>
    </row>
    <row r="617" spans="1:2" x14ac:dyDescent="0.3">
      <c r="A617" s="142">
        <v>830044501</v>
      </c>
      <c r="B617" s="143" t="s">
        <v>675</v>
      </c>
    </row>
    <row r="618" spans="1:2" x14ac:dyDescent="0.3">
      <c r="A618" s="142">
        <v>800075241</v>
      </c>
      <c r="B618" s="143" t="s">
        <v>676</v>
      </c>
    </row>
    <row r="619" spans="1:2" x14ac:dyDescent="0.3">
      <c r="A619" s="142">
        <v>800137234</v>
      </c>
      <c r="B619" s="143" t="s">
        <v>677</v>
      </c>
    </row>
    <row r="620" spans="1:2" x14ac:dyDescent="0.3">
      <c r="A620" s="142">
        <v>800143030</v>
      </c>
      <c r="B620" s="143" t="s">
        <v>678</v>
      </c>
    </row>
    <row r="621" spans="1:2" x14ac:dyDescent="0.3">
      <c r="A621" s="142">
        <v>812002769</v>
      </c>
      <c r="B621" s="143" t="s">
        <v>679</v>
      </c>
    </row>
    <row r="622" spans="1:2" x14ac:dyDescent="0.3">
      <c r="A622" s="142">
        <v>800231495</v>
      </c>
      <c r="B622" s="143" t="s">
        <v>680</v>
      </c>
    </row>
    <row r="623" spans="1:2" x14ac:dyDescent="0.3">
      <c r="A623" s="142">
        <v>800137279</v>
      </c>
      <c r="B623" s="143" t="s">
        <v>681</v>
      </c>
    </row>
    <row r="624" spans="1:2" x14ac:dyDescent="0.3">
      <c r="A624" s="142">
        <v>800145642</v>
      </c>
      <c r="B624" s="143" t="s">
        <v>682</v>
      </c>
    </row>
    <row r="625" spans="1:2" x14ac:dyDescent="0.3">
      <c r="A625" s="142">
        <v>800144321</v>
      </c>
      <c r="B625" s="143" t="s">
        <v>683</v>
      </c>
    </row>
    <row r="626" spans="1:2" x14ac:dyDescent="0.3">
      <c r="A626" s="142">
        <v>800116486</v>
      </c>
      <c r="B626" s="143" t="s">
        <v>684</v>
      </c>
    </row>
    <row r="627" spans="1:2" x14ac:dyDescent="0.3">
      <c r="A627" s="142">
        <v>800114682</v>
      </c>
      <c r="B627" s="143" t="s">
        <v>685</v>
      </c>
    </row>
    <row r="628" spans="1:2" x14ac:dyDescent="0.3">
      <c r="A628" s="142">
        <v>800145116</v>
      </c>
      <c r="B628" s="143" t="s">
        <v>686</v>
      </c>
    </row>
    <row r="629" spans="1:2" x14ac:dyDescent="0.3">
      <c r="A629" s="142">
        <v>830031443</v>
      </c>
      <c r="B629" s="143" t="s">
        <v>687</v>
      </c>
    </row>
    <row r="630" spans="1:2" x14ac:dyDescent="0.3">
      <c r="A630" s="142">
        <v>830002545</v>
      </c>
      <c r="B630" s="143" t="s">
        <v>688</v>
      </c>
    </row>
    <row r="631" spans="1:2" x14ac:dyDescent="0.3">
      <c r="A631" s="142">
        <v>800158655</v>
      </c>
      <c r="B631" s="143" t="s">
        <v>689</v>
      </c>
    </row>
    <row r="632" spans="1:2" x14ac:dyDescent="0.3">
      <c r="A632" s="142">
        <v>800136100</v>
      </c>
      <c r="B632" s="143" t="s">
        <v>690</v>
      </c>
    </row>
    <row r="633" spans="1:2" x14ac:dyDescent="0.3">
      <c r="A633" s="142">
        <v>800080296</v>
      </c>
      <c r="B633" s="143" t="s">
        <v>691</v>
      </c>
    </row>
    <row r="634" spans="1:2" x14ac:dyDescent="0.3">
      <c r="A634" s="142">
        <v>900059060</v>
      </c>
      <c r="B634" s="143" t="s">
        <v>692</v>
      </c>
    </row>
    <row r="635" spans="1:2" x14ac:dyDescent="0.3">
      <c r="A635" s="142">
        <v>800061618</v>
      </c>
      <c r="B635" s="143" t="s">
        <v>693</v>
      </c>
    </row>
    <row r="636" spans="1:2" x14ac:dyDescent="0.3">
      <c r="A636" s="142">
        <v>900390203</v>
      </c>
      <c r="B636" s="143" t="s">
        <v>694</v>
      </c>
    </row>
    <row r="637" spans="1:2" x14ac:dyDescent="0.3">
      <c r="A637" s="142">
        <v>800137381</v>
      </c>
      <c r="B637" s="143" t="s">
        <v>695</v>
      </c>
    </row>
    <row r="638" spans="1:2" x14ac:dyDescent="0.3">
      <c r="A638" s="142">
        <v>800165481</v>
      </c>
      <c r="B638" s="143" t="s">
        <v>696</v>
      </c>
    </row>
    <row r="639" spans="1:2" x14ac:dyDescent="0.3">
      <c r="A639" s="142">
        <v>800202455</v>
      </c>
      <c r="B639" s="143" t="s">
        <v>697</v>
      </c>
    </row>
    <row r="640" spans="1:2" x14ac:dyDescent="0.3">
      <c r="A640" s="142">
        <v>800170584</v>
      </c>
      <c r="B640" s="143" t="s">
        <v>698</v>
      </c>
    </row>
    <row r="641" spans="1:2" x14ac:dyDescent="0.3">
      <c r="A641" s="142">
        <v>800129883</v>
      </c>
      <c r="B641" s="143" t="s">
        <v>699</v>
      </c>
    </row>
    <row r="642" spans="1:2" x14ac:dyDescent="0.3">
      <c r="A642" s="142">
        <v>800145299</v>
      </c>
      <c r="B642" s="143" t="s">
        <v>700</v>
      </c>
    </row>
    <row r="643" spans="1:2" x14ac:dyDescent="0.3">
      <c r="A643" s="142">
        <v>800189591</v>
      </c>
      <c r="B643" s="143" t="s">
        <v>701</v>
      </c>
    </row>
    <row r="644" spans="1:2" x14ac:dyDescent="0.3">
      <c r="A644" s="142">
        <v>800136825</v>
      </c>
      <c r="B644" s="143" t="s">
        <v>702</v>
      </c>
    </row>
    <row r="645" spans="1:2" x14ac:dyDescent="0.3">
      <c r="A645" s="142">
        <v>800135083</v>
      </c>
      <c r="B645" s="143" t="s">
        <v>703</v>
      </c>
    </row>
    <row r="646" spans="1:2" x14ac:dyDescent="0.3">
      <c r="A646" s="142">
        <v>800140335</v>
      </c>
      <c r="B646" s="143" t="s">
        <v>703</v>
      </c>
    </row>
    <row r="647" spans="1:2" x14ac:dyDescent="0.3">
      <c r="A647" s="142">
        <v>800140695</v>
      </c>
      <c r="B647" s="143" t="s">
        <v>703</v>
      </c>
    </row>
    <row r="648" spans="1:2" x14ac:dyDescent="0.3">
      <c r="A648" s="142">
        <v>800168868</v>
      </c>
      <c r="B648" s="143" t="s">
        <v>703</v>
      </c>
    </row>
    <row r="649" spans="1:2" x14ac:dyDescent="0.3">
      <c r="A649" s="142">
        <v>800205555</v>
      </c>
      <c r="B649" s="143" t="s">
        <v>704</v>
      </c>
    </row>
    <row r="650" spans="1:2" x14ac:dyDescent="0.3">
      <c r="A650" s="142">
        <v>800205526</v>
      </c>
      <c r="B650" s="143" t="s">
        <v>705</v>
      </c>
    </row>
    <row r="651" spans="1:2" x14ac:dyDescent="0.3">
      <c r="A651" s="142">
        <v>901017199</v>
      </c>
      <c r="B651" s="143" t="s">
        <v>706</v>
      </c>
    </row>
    <row r="652" spans="1:2" x14ac:dyDescent="0.3">
      <c r="A652" s="142">
        <v>800234057</v>
      </c>
      <c r="B652" s="143" t="s">
        <v>707</v>
      </c>
    </row>
    <row r="653" spans="1:2" x14ac:dyDescent="0.3">
      <c r="A653" s="142">
        <v>800124288</v>
      </c>
      <c r="B653" s="143" t="s">
        <v>708</v>
      </c>
    </row>
    <row r="654" spans="1:2" x14ac:dyDescent="0.3">
      <c r="A654" s="142">
        <v>800082246</v>
      </c>
      <c r="B654" s="143" t="s">
        <v>709</v>
      </c>
    </row>
    <row r="655" spans="1:2" x14ac:dyDescent="0.3">
      <c r="A655" s="142">
        <v>800077427</v>
      </c>
      <c r="B655" s="143" t="s">
        <v>710</v>
      </c>
    </row>
    <row r="656" spans="1:2" x14ac:dyDescent="0.3">
      <c r="A656" s="142">
        <v>830044462</v>
      </c>
      <c r="B656" s="143" t="s">
        <v>711</v>
      </c>
    </row>
    <row r="657" spans="1:2" x14ac:dyDescent="0.3">
      <c r="A657" s="142">
        <v>800074637</v>
      </c>
      <c r="B657" s="143" t="s">
        <v>712</v>
      </c>
    </row>
    <row r="658" spans="1:2" x14ac:dyDescent="0.3">
      <c r="A658" s="142">
        <v>800096173</v>
      </c>
      <c r="B658" s="143" t="s">
        <v>713</v>
      </c>
    </row>
    <row r="659" spans="1:2" x14ac:dyDescent="0.3">
      <c r="A659" s="142">
        <v>800166568</v>
      </c>
      <c r="B659" s="143" t="s">
        <v>714</v>
      </c>
    </row>
    <row r="660" spans="1:2" x14ac:dyDescent="0.3">
      <c r="A660" s="142">
        <v>800038563</v>
      </c>
      <c r="B660" s="143" t="s">
        <v>715</v>
      </c>
    </row>
    <row r="661" spans="1:2" x14ac:dyDescent="0.3">
      <c r="A661" s="142">
        <v>800037541</v>
      </c>
      <c r="B661" s="143" t="s">
        <v>716</v>
      </c>
    </row>
    <row r="662" spans="1:2" x14ac:dyDescent="0.3">
      <c r="A662" s="142">
        <v>811009165</v>
      </c>
      <c r="B662" s="143" t="s">
        <v>717</v>
      </c>
    </row>
    <row r="663" spans="1:2" x14ac:dyDescent="0.3">
      <c r="A663" s="142">
        <v>800069125</v>
      </c>
      <c r="B663" s="143" t="s">
        <v>718</v>
      </c>
    </row>
    <row r="664" spans="1:2" x14ac:dyDescent="0.3">
      <c r="A664" s="142">
        <v>830123253</v>
      </c>
      <c r="B664" s="143" t="s">
        <v>719</v>
      </c>
    </row>
    <row r="665" spans="1:2" x14ac:dyDescent="0.3">
      <c r="A665" s="142">
        <v>900259369</v>
      </c>
      <c r="B665" s="143" t="s">
        <v>720</v>
      </c>
    </row>
    <row r="666" spans="1:2" x14ac:dyDescent="0.3">
      <c r="A666" s="142">
        <v>800062292</v>
      </c>
      <c r="B666" s="143" t="s">
        <v>721</v>
      </c>
    </row>
    <row r="667" spans="1:2" x14ac:dyDescent="0.3">
      <c r="A667" s="142">
        <v>830007378</v>
      </c>
      <c r="B667" s="143" t="s">
        <v>722</v>
      </c>
    </row>
    <row r="668" spans="1:2" x14ac:dyDescent="0.3">
      <c r="A668" s="142">
        <v>800112751</v>
      </c>
      <c r="B668" s="143" t="s">
        <v>723</v>
      </c>
    </row>
    <row r="669" spans="1:2" x14ac:dyDescent="0.3">
      <c r="A669" s="142">
        <v>900191343</v>
      </c>
      <c r="B669" s="143" t="s">
        <v>724</v>
      </c>
    </row>
    <row r="670" spans="1:2" x14ac:dyDescent="0.3">
      <c r="A670" s="142">
        <v>830006152</v>
      </c>
      <c r="B670" s="143" t="s">
        <v>725</v>
      </c>
    </row>
    <row r="671" spans="1:2" x14ac:dyDescent="0.3">
      <c r="A671" s="142">
        <v>800243516</v>
      </c>
      <c r="B671" s="143" t="s">
        <v>726</v>
      </c>
    </row>
    <row r="672" spans="1:2" x14ac:dyDescent="0.3">
      <c r="A672" s="142">
        <v>820000779</v>
      </c>
      <c r="B672" s="143" t="s">
        <v>727</v>
      </c>
    </row>
    <row r="673" spans="1:2" x14ac:dyDescent="0.3">
      <c r="A673" s="142">
        <v>800074608</v>
      </c>
      <c r="B673" s="143" t="s">
        <v>728</v>
      </c>
    </row>
    <row r="674" spans="1:2" x14ac:dyDescent="0.3">
      <c r="A674" s="142">
        <v>800069965</v>
      </c>
      <c r="B674" s="143" t="s">
        <v>729</v>
      </c>
    </row>
    <row r="675" spans="1:2" x14ac:dyDescent="0.3">
      <c r="A675" s="142">
        <v>800069294</v>
      </c>
      <c r="B675" s="143" t="s">
        <v>730</v>
      </c>
    </row>
    <row r="676" spans="1:2" x14ac:dyDescent="0.3">
      <c r="A676" s="142">
        <v>800068515</v>
      </c>
      <c r="B676" s="143" t="s">
        <v>731</v>
      </c>
    </row>
    <row r="677" spans="1:2" x14ac:dyDescent="0.3">
      <c r="A677" s="142">
        <v>800144652</v>
      </c>
      <c r="B677" s="143" t="s">
        <v>732</v>
      </c>
    </row>
    <row r="678" spans="1:2" x14ac:dyDescent="0.3">
      <c r="A678" s="142">
        <v>800065407</v>
      </c>
      <c r="B678" s="143" t="s">
        <v>733</v>
      </c>
    </row>
    <row r="679" spans="1:2" x14ac:dyDescent="0.3">
      <c r="A679" s="142">
        <v>800068367</v>
      </c>
      <c r="B679" s="143" t="s">
        <v>734</v>
      </c>
    </row>
    <row r="680" spans="1:2" x14ac:dyDescent="0.3">
      <c r="A680" s="142">
        <v>800069320</v>
      </c>
      <c r="B680" s="143" t="s">
        <v>735</v>
      </c>
    </row>
    <row r="681" spans="1:2" x14ac:dyDescent="0.3">
      <c r="A681" s="142">
        <v>820000874</v>
      </c>
      <c r="B681" s="143" t="s">
        <v>736</v>
      </c>
    </row>
    <row r="682" spans="1:2" x14ac:dyDescent="0.3">
      <c r="A682" s="142">
        <v>800145701</v>
      </c>
      <c r="B682" s="143" t="s">
        <v>737</v>
      </c>
    </row>
    <row r="683" spans="1:2" x14ac:dyDescent="0.3">
      <c r="A683" s="142">
        <v>811044334</v>
      </c>
      <c r="B683" s="143" t="s">
        <v>738</v>
      </c>
    </row>
    <row r="684" spans="1:2" x14ac:dyDescent="0.3">
      <c r="A684" s="142">
        <v>811044088</v>
      </c>
      <c r="B684" s="143" t="s">
        <v>739</v>
      </c>
    </row>
    <row r="685" spans="1:2" x14ac:dyDescent="0.3">
      <c r="A685" s="142">
        <v>800210629</v>
      </c>
      <c r="B685" s="143" t="s">
        <v>740</v>
      </c>
    </row>
    <row r="686" spans="1:2" x14ac:dyDescent="0.3">
      <c r="A686" s="142">
        <v>800086963</v>
      </c>
      <c r="B686" s="143" t="s">
        <v>741</v>
      </c>
    </row>
    <row r="687" spans="1:2" x14ac:dyDescent="0.3">
      <c r="A687" s="142">
        <v>800044589</v>
      </c>
      <c r="B687" s="143" t="s">
        <v>742</v>
      </c>
    </row>
    <row r="688" spans="1:2" x14ac:dyDescent="0.3">
      <c r="A688" s="142">
        <v>892099374</v>
      </c>
      <c r="B688" s="143" t="s">
        <v>743</v>
      </c>
    </row>
    <row r="689" spans="1:2" x14ac:dyDescent="0.3">
      <c r="A689" s="142">
        <v>892301359</v>
      </c>
      <c r="B689" s="143" t="s">
        <v>744</v>
      </c>
    </row>
    <row r="690" spans="1:2" x14ac:dyDescent="0.3">
      <c r="A690" s="142">
        <v>800188645</v>
      </c>
      <c r="B690" s="143" t="s">
        <v>745</v>
      </c>
    </row>
    <row r="691" spans="1:2" x14ac:dyDescent="0.3">
      <c r="A691" s="142">
        <v>811045092</v>
      </c>
      <c r="B691" s="143" t="s">
        <v>746</v>
      </c>
    </row>
    <row r="692" spans="1:2" x14ac:dyDescent="0.3">
      <c r="A692" s="142">
        <v>900612066</v>
      </c>
      <c r="B692" s="143" t="s">
        <v>747</v>
      </c>
    </row>
    <row r="693" spans="1:2" x14ac:dyDescent="0.3">
      <c r="A693" s="142">
        <v>900207361</v>
      </c>
      <c r="B693" s="143" t="s">
        <v>748</v>
      </c>
    </row>
    <row r="694" spans="1:2" x14ac:dyDescent="0.3">
      <c r="A694" s="142">
        <v>900065944</v>
      </c>
      <c r="B694" s="143" t="s">
        <v>749</v>
      </c>
    </row>
    <row r="695" spans="1:2" x14ac:dyDescent="0.3">
      <c r="A695" s="142">
        <v>900699025</v>
      </c>
      <c r="B695" s="143" t="s">
        <v>750</v>
      </c>
    </row>
    <row r="696" spans="1:2" x14ac:dyDescent="0.3">
      <c r="A696" s="142">
        <v>819006201</v>
      </c>
      <c r="B696" s="143" t="s">
        <v>751</v>
      </c>
    </row>
    <row r="697" spans="1:2" x14ac:dyDescent="0.3">
      <c r="A697" s="142">
        <v>900400705</v>
      </c>
      <c r="B697" s="143" t="s">
        <v>752</v>
      </c>
    </row>
    <row r="698" spans="1:2" x14ac:dyDescent="0.3">
      <c r="A698" s="142">
        <v>818001995</v>
      </c>
      <c r="B698" s="143" t="s">
        <v>753</v>
      </c>
    </row>
    <row r="699" spans="1:2" x14ac:dyDescent="0.3">
      <c r="A699" s="142">
        <v>800165016</v>
      </c>
      <c r="B699" s="143" t="s">
        <v>754</v>
      </c>
    </row>
    <row r="700" spans="1:2" x14ac:dyDescent="0.3">
      <c r="A700" s="142">
        <v>800143615</v>
      </c>
      <c r="B700" s="143" t="s">
        <v>755</v>
      </c>
    </row>
    <row r="701" spans="1:2" x14ac:dyDescent="0.3">
      <c r="A701" s="142">
        <v>800078357</v>
      </c>
      <c r="B701" s="143" t="s">
        <v>756</v>
      </c>
    </row>
    <row r="702" spans="1:2" x14ac:dyDescent="0.3">
      <c r="A702" s="142">
        <v>800140123</v>
      </c>
      <c r="B702" s="143" t="s">
        <v>757</v>
      </c>
    </row>
    <row r="703" spans="1:2" x14ac:dyDescent="0.3">
      <c r="A703" s="142">
        <v>800061516</v>
      </c>
      <c r="B703" s="143" t="s">
        <v>758</v>
      </c>
    </row>
    <row r="704" spans="1:2" x14ac:dyDescent="0.3">
      <c r="A704" s="142">
        <v>800140150</v>
      </c>
      <c r="B704" s="143" t="s">
        <v>759</v>
      </c>
    </row>
    <row r="705" spans="1:2" x14ac:dyDescent="0.3">
      <c r="A705" s="142">
        <v>800171656</v>
      </c>
      <c r="B705" s="143" t="s">
        <v>760</v>
      </c>
    </row>
    <row r="706" spans="1:2" x14ac:dyDescent="0.3">
      <c r="A706" s="142">
        <v>800193903</v>
      </c>
      <c r="B706" s="143" t="s">
        <v>761</v>
      </c>
    </row>
    <row r="707" spans="1:2" x14ac:dyDescent="0.3">
      <c r="A707" s="142">
        <v>800182233</v>
      </c>
      <c r="B707" s="143" t="s">
        <v>762</v>
      </c>
    </row>
    <row r="708" spans="1:2" x14ac:dyDescent="0.3">
      <c r="A708" s="142">
        <v>800183434</v>
      </c>
      <c r="B708" s="143" t="s">
        <v>763</v>
      </c>
    </row>
    <row r="709" spans="1:2" x14ac:dyDescent="0.3">
      <c r="A709" s="142">
        <v>800139606</v>
      </c>
      <c r="B709" s="143" t="s">
        <v>764</v>
      </c>
    </row>
    <row r="710" spans="1:2" x14ac:dyDescent="0.3">
      <c r="A710" s="142">
        <v>800140146</v>
      </c>
      <c r="B710" s="143" t="s">
        <v>765</v>
      </c>
    </row>
    <row r="711" spans="1:2" x14ac:dyDescent="0.3">
      <c r="A711" s="142">
        <v>812000159</v>
      </c>
      <c r="B711" s="143" t="s">
        <v>766</v>
      </c>
    </row>
    <row r="712" spans="1:2" x14ac:dyDescent="0.3">
      <c r="A712" s="142">
        <v>800141635</v>
      </c>
      <c r="B712" s="143" t="s">
        <v>767</v>
      </c>
    </row>
    <row r="713" spans="1:2" x14ac:dyDescent="0.3">
      <c r="A713" s="142">
        <v>800207784</v>
      </c>
      <c r="B713" s="143" t="s">
        <v>768</v>
      </c>
    </row>
    <row r="714" spans="1:2" x14ac:dyDescent="0.3">
      <c r="A714" s="142">
        <v>800063654</v>
      </c>
      <c r="B714" s="143" t="s">
        <v>769</v>
      </c>
    </row>
    <row r="715" spans="1:2" x14ac:dyDescent="0.3">
      <c r="A715" s="142">
        <v>800062520</v>
      </c>
      <c r="B715" s="143" t="s">
        <v>770</v>
      </c>
    </row>
    <row r="716" spans="1:2" x14ac:dyDescent="0.3">
      <c r="A716" s="142">
        <v>800082581</v>
      </c>
      <c r="B716" s="143" t="s">
        <v>771</v>
      </c>
    </row>
    <row r="717" spans="1:2" x14ac:dyDescent="0.3">
      <c r="A717" s="142">
        <v>800141899</v>
      </c>
      <c r="B717" s="143" t="s">
        <v>772</v>
      </c>
    </row>
    <row r="718" spans="1:2" x14ac:dyDescent="0.3">
      <c r="A718" s="142">
        <v>800061990</v>
      </c>
      <c r="B718" s="143" t="s">
        <v>773</v>
      </c>
    </row>
    <row r="719" spans="1:2" x14ac:dyDescent="0.3">
      <c r="A719" s="142">
        <v>800060961</v>
      </c>
      <c r="B719" s="143" t="s">
        <v>774</v>
      </c>
    </row>
    <row r="720" spans="1:2" x14ac:dyDescent="0.3">
      <c r="A720" s="142">
        <v>800062477</v>
      </c>
      <c r="B720" s="143" t="s">
        <v>775</v>
      </c>
    </row>
    <row r="721" spans="1:2" x14ac:dyDescent="0.3">
      <c r="A721" s="142">
        <v>900187007</v>
      </c>
      <c r="B721" s="143" t="s">
        <v>776</v>
      </c>
    </row>
    <row r="722" spans="1:2" x14ac:dyDescent="0.3">
      <c r="A722" s="142">
        <v>830027931</v>
      </c>
      <c r="B722" s="143" t="s">
        <v>777</v>
      </c>
    </row>
    <row r="723" spans="1:2" x14ac:dyDescent="0.3">
      <c r="A723" s="142">
        <v>800061856</v>
      </c>
      <c r="B723" s="143" t="s">
        <v>778</v>
      </c>
    </row>
    <row r="724" spans="1:2" x14ac:dyDescent="0.3">
      <c r="A724" s="142">
        <v>800223570</v>
      </c>
      <c r="B724" s="143" t="s">
        <v>779</v>
      </c>
    </row>
    <row r="725" spans="1:2" x14ac:dyDescent="0.3">
      <c r="A725" s="142">
        <v>800237405</v>
      </c>
      <c r="B725" s="143" t="s">
        <v>780</v>
      </c>
    </row>
    <row r="726" spans="1:2" x14ac:dyDescent="0.3">
      <c r="A726" s="142">
        <v>813010867</v>
      </c>
      <c r="B726" s="143" t="s">
        <v>781</v>
      </c>
    </row>
    <row r="727" spans="1:2" x14ac:dyDescent="0.3">
      <c r="A727" s="142">
        <v>800148849</v>
      </c>
      <c r="B727" s="143" t="s">
        <v>782</v>
      </c>
    </row>
    <row r="728" spans="1:2" x14ac:dyDescent="0.3">
      <c r="A728" s="142">
        <v>900503919</v>
      </c>
      <c r="B728" s="143" t="s">
        <v>783</v>
      </c>
    </row>
    <row r="729" spans="1:2" x14ac:dyDescent="0.3">
      <c r="A729" s="142">
        <v>818001250</v>
      </c>
      <c r="B729" s="143" t="s">
        <v>784</v>
      </c>
    </row>
    <row r="730" spans="1:2" x14ac:dyDescent="0.3">
      <c r="A730" s="142">
        <v>900221578</v>
      </c>
      <c r="B730" s="143" t="s">
        <v>785</v>
      </c>
    </row>
    <row r="731" spans="1:2" x14ac:dyDescent="0.3">
      <c r="A731" s="142">
        <v>805029466</v>
      </c>
      <c r="B731" s="143" t="s">
        <v>786</v>
      </c>
    </row>
    <row r="732" spans="1:2" x14ac:dyDescent="0.3">
      <c r="A732" s="142">
        <v>900761468</v>
      </c>
      <c r="B732" s="143" t="s">
        <v>787</v>
      </c>
    </row>
    <row r="733" spans="1:2" x14ac:dyDescent="0.3">
      <c r="A733" s="142">
        <v>901046947</v>
      </c>
      <c r="B733" s="143" t="s">
        <v>788</v>
      </c>
    </row>
    <row r="734" spans="1:2" x14ac:dyDescent="0.3">
      <c r="A734" s="142">
        <v>809007114</v>
      </c>
      <c r="B734" s="143" t="s">
        <v>789</v>
      </c>
    </row>
    <row r="735" spans="1:2" x14ac:dyDescent="0.3">
      <c r="A735" s="142">
        <v>900503441</v>
      </c>
      <c r="B735" s="143" t="s">
        <v>790</v>
      </c>
    </row>
    <row r="736" spans="1:2" x14ac:dyDescent="0.3">
      <c r="A736" s="142">
        <v>830507103</v>
      </c>
      <c r="B736" s="143" t="s">
        <v>791</v>
      </c>
    </row>
    <row r="737" spans="1:2" x14ac:dyDescent="0.3">
      <c r="A737" s="142">
        <v>802013901</v>
      </c>
      <c r="B737" s="143" t="s">
        <v>792</v>
      </c>
    </row>
    <row r="738" spans="1:2" x14ac:dyDescent="0.3">
      <c r="A738" s="142">
        <v>800043253</v>
      </c>
      <c r="B738" s="143" t="s">
        <v>793</v>
      </c>
    </row>
    <row r="739" spans="1:2" x14ac:dyDescent="0.3">
      <c r="A739" s="142">
        <v>800188651</v>
      </c>
      <c r="B739" s="143" t="s">
        <v>794</v>
      </c>
    </row>
    <row r="740" spans="1:2" x14ac:dyDescent="0.3">
      <c r="A740" s="142">
        <v>900297384</v>
      </c>
      <c r="B740" s="143" t="s">
        <v>795</v>
      </c>
    </row>
    <row r="741" spans="1:2" x14ac:dyDescent="0.3">
      <c r="A741" s="142">
        <v>900036299</v>
      </c>
      <c r="B741" s="143" t="s">
        <v>796</v>
      </c>
    </row>
    <row r="742" spans="1:2" x14ac:dyDescent="0.3">
      <c r="A742" s="142">
        <v>812001486</v>
      </c>
      <c r="B742" s="143" t="s">
        <v>797</v>
      </c>
    </row>
    <row r="743" spans="1:2" x14ac:dyDescent="0.3">
      <c r="A743" s="142">
        <v>800147247</v>
      </c>
      <c r="B743" s="143" t="s">
        <v>798</v>
      </c>
    </row>
    <row r="744" spans="1:2" x14ac:dyDescent="0.3">
      <c r="A744" s="142">
        <v>818002216</v>
      </c>
      <c r="B744" s="143" t="s">
        <v>799</v>
      </c>
    </row>
    <row r="745" spans="1:2" x14ac:dyDescent="0.3">
      <c r="A745" s="142">
        <v>806002258</v>
      </c>
      <c r="B745" s="143" t="s">
        <v>800</v>
      </c>
    </row>
    <row r="746" spans="1:2" x14ac:dyDescent="0.3">
      <c r="A746" s="142">
        <v>800077661</v>
      </c>
      <c r="B746" s="143" t="s">
        <v>801</v>
      </c>
    </row>
    <row r="747" spans="1:2" x14ac:dyDescent="0.3">
      <c r="A747" s="142">
        <v>900591537</v>
      </c>
      <c r="B747" s="143" t="s">
        <v>802</v>
      </c>
    </row>
    <row r="748" spans="1:2" x14ac:dyDescent="0.3">
      <c r="A748" s="142">
        <v>800227558</v>
      </c>
      <c r="B748" s="143" t="s">
        <v>803</v>
      </c>
    </row>
    <row r="749" spans="1:2" x14ac:dyDescent="0.3">
      <c r="A749" s="142">
        <v>900088061</v>
      </c>
      <c r="B749" s="143" t="s">
        <v>804</v>
      </c>
    </row>
    <row r="750" spans="1:2" x14ac:dyDescent="0.3">
      <c r="A750" s="142">
        <v>832000573</v>
      </c>
      <c r="B750" s="143" t="s">
        <v>805</v>
      </c>
    </row>
    <row r="751" spans="1:2" x14ac:dyDescent="0.3">
      <c r="A751" s="142">
        <v>840000903</v>
      </c>
      <c r="B751" s="143" t="s">
        <v>806</v>
      </c>
    </row>
    <row r="752" spans="1:2" x14ac:dyDescent="0.3">
      <c r="A752" s="142">
        <v>900322099</v>
      </c>
      <c r="B752" s="143" t="s">
        <v>807</v>
      </c>
    </row>
    <row r="753" spans="1:2" x14ac:dyDescent="0.3">
      <c r="A753" s="142">
        <v>800251628</v>
      </c>
      <c r="B753" s="143" t="s">
        <v>808</v>
      </c>
    </row>
    <row r="754" spans="1:2" x14ac:dyDescent="0.3">
      <c r="A754" s="142">
        <v>900123224</v>
      </c>
      <c r="B754" s="143" t="s">
        <v>809</v>
      </c>
    </row>
    <row r="755" spans="1:2" x14ac:dyDescent="0.3">
      <c r="A755" s="142">
        <v>825001418</v>
      </c>
      <c r="B755" s="143" t="s">
        <v>810</v>
      </c>
    </row>
    <row r="756" spans="1:2" x14ac:dyDescent="0.3">
      <c r="A756" s="142">
        <v>805022720</v>
      </c>
      <c r="B756" s="143" t="s">
        <v>811</v>
      </c>
    </row>
    <row r="757" spans="1:2" x14ac:dyDescent="0.3">
      <c r="A757" s="142">
        <v>800062820</v>
      </c>
      <c r="B757" s="143" t="s">
        <v>812</v>
      </c>
    </row>
    <row r="758" spans="1:2" x14ac:dyDescent="0.3">
      <c r="A758" s="142">
        <v>900208749</v>
      </c>
      <c r="B758" s="143" t="s">
        <v>813</v>
      </c>
    </row>
    <row r="759" spans="1:2" x14ac:dyDescent="0.3">
      <c r="A759" s="142">
        <v>800242162</v>
      </c>
      <c r="B759" s="143" t="s">
        <v>814</v>
      </c>
    </row>
    <row r="760" spans="1:2" x14ac:dyDescent="0.3">
      <c r="A760" s="142">
        <v>890212211</v>
      </c>
      <c r="B760" s="143" t="s">
        <v>815</v>
      </c>
    </row>
    <row r="761" spans="1:2" x14ac:dyDescent="0.3">
      <c r="A761" s="142">
        <v>830002396</v>
      </c>
      <c r="B761" s="143" t="s">
        <v>816</v>
      </c>
    </row>
    <row r="762" spans="1:2" x14ac:dyDescent="0.3">
      <c r="A762" s="142">
        <v>800154331</v>
      </c>
      <c r="B762" s="143" t="s">
        <v>817</v>
      </c>
    </row>
    <row r="763" spans="1:2" x14ac:dyDescent="0.3">
      <c r="A763" s="142">
        <v>800205764</v>
      </c>
      <c r="B763" s="143" t="s">
        <v>818</v>
      </c>
    </row>
    <row r="764" spans="1:2" x14ac:dyDescent="0.3">
      <c r="A764" s="142">
        <v>811021339</v>
      </c>
      <c r="B764" s="143" t="s">
        <v>819</v>
      </c>
    </row>
    <row r="765" spans="1:2" x14ac:dyDescent="0.3">
      <c r="A765" s="142">
        <v>800153695</v>
      </c>
      <c r="B765" s="143" t="s">
        <v>820</v>
      </c>
    </row>
    <row r="766" spans="1:2" x14ac:dyDescent="0.3">
      <c r="A766" s="142">
        <v>814004312</v>
      </c>
      <c r="B766" s="143" t="s">
        <v>821</v>
      </c>
    </row>
    <row r="767" spans="1:2" x14ac:dyDescent="0.3">
      <c r="A767" s="142">
        <v>891190237</v>
      </c>
      <c r="B767" s="143" t="s">
        <v>822</v>
      </c>
    </row>
    <row r="768" spans="1:2" x14ac:dyDescent="0.3">
      <c r="A768" s="142">
        <v>800202403</v>
      </c>
      <c r="B768" s="143" t="s">
        <v>823</v>
      </c>
    </row>
    <row r="769" spans="1:2" x14ac:dyDescent="0.3">
      <c r="A769" s="142">
        <v>800136151</v>
      </c>
      <c r="B769" s="143" t="s">
        <v>824</v>
      </c>
    </row>
    <row r="770" spans="1:2" x14ac:dyDescent="0.3">
      <c r="A770" s="142">
        <v>800224669</v>
      </c>
      <c r="B770" s="143" t="s">
        <v>825</v>
      </c>
    </row>
    <row r="771" spans="1:2" x14ac:dyDescent="0.3">
      <c r="A771" s="142">
        <v>834000193</v>
      </c>
      <c r="B771" s="143" t="s">
        <v>826</v>
      </c>
    </row>
    <row r="772" spans="1:2" x14ac:dyDescent="0.3">
      <c r="A772" s="142">
        <v>891408986</v>
      </c>
      <c r="B772" s="143" t="s">
        <v>827</v>
      </c>
    </row>
    <row r="773" spans="1:2" x14ac:dyDescent="0.3">
      <c r="A773" s="142">
        <v>804007016</v>
      </c>
      <c r="B773" s="143" t="s">
        <v>828</v>
      </c>
    </row>
    <row r="774" spans="1:2" x14ac:dyDescent="0.3">
      <c r="A774" s="142">
        <v>800074870</v>
      </c>
      <c r="B774" s="143" t="s">
        <v>829</v>
      </c>
    </row>
    <row r="775" spans="1:2" x14ac:dyDescent="0.3">
      <c r="A775" s="142">
        <v>800112895</v>
      </c>
      <c r="B775" s="143" t="s">
        <v>830</v>
      </c>
    </row>
    <row r="776" spans="1:2" x14ac:dyDescent="0.3">
      <c r="A776" s="142">
        <v>819007007</v>
      </c>
      <c r="B776" s="143" t="s">
        <v>831</v>
      </c>
    </row>
    <row r="777" spans="1:2" x14ac:dyDescent="0.3">
      <c r="A777" s="142">
        <v>900074630</v>
      </c>
      <c r="B777" s="143" t="s">
        <v>832</v>
      </c>
    </row>
    <row r="778" spans="1:2" x14ac:dyDescent="0.3">
      <c r="A778" s="142">
        <v>900580504</v>
      </c>
      <c r="B778" s="143" t="s">
        <v>833</v>
      </c>
    </row>
    <row r="779" spans="1:2" x14ac:dyDescent="0.3">
      <c r="A779" s="142">
        <v>809007781</v>
      </c>
      <c r="B779" s="143" t="s">
        <v>834</v>
      </c>
    </row>
    <row r="780" spans="1:2" x14ac:dyDescent="0.3">
      <c r="A780" s="142">
        <v>823001041</v>
      </c>
      <c r="B780" s="143" t="s">
        <v>835</v>
      </c>
    </row>
    <row r="781" spans="1:2" x14ac:dyDescent="0.3">
      <c r="A781" s="142">
        <v>860021793</v>
      </c>
      <c r="B781" s="143" t="s">
        <v>836</v>
      </c>
    </row>
    <row r="782" spans="1:2" x14ac:dyDescent="0.3">
      <c r="A782" s="142">
        <v>900124612</v>
      </c>
      <c r="B782" s="143" t="s">
        <v>837</v>
      </c>
    </row>
    <row r="783" spans="1:2" x14ac:dyDescent="0.3">
      <c r="A783" s="142">
        <v>824002211</v>
      </c>
      <c r="B783" s="143" t="s">
        <v>838</v>
      </c>
    </row>
    <row r="784" spans="1:2" x14ac:dyDescent="0.3">
      <c r="A784" s="142">
        <v>800040208</v>
      </c>
      <c r="B784" s="143" t="s">
        <v>839</v>
      </c>
    </row>
    <row r="785" spans="1:2" x14ac:dyDescent="0.3">
      <c r="A785" s="142">
        <v>830107985</v>
      </c>
      <c r="B785" s="143" t="s">
        <v>840</v>
      </c>
    </row>
    <row r="786" spans="1:2" x14ac:dyDescent="0.3">
      <c r="A786" s="142">
        <v>800058035</v>
      </c>
      <c r="B786" s="143" t="s">
        <v>841</v>
      </c>
    </row>
    <row r="787" spans="1:2" x14ac:dyDescent="0.3">
      <c r="A787" s="142">
        <v>800045909</v>
      </c>
      <c r="B787" s="143" t="s">
        <v>842</v>
      </c>
    </row>
    <row r="788" spans="1:2" x14ac:dyDescent="0.3">
      <c r="A788" s="142">
        <v>890480357</v>
      </c>
      <c r="B788" s="143" t="s">
        <v>843</v>
      </c>
    </row>
    <row r="789" spans="1:2" x14ac:dyDescent="0.3">
      <c r="A789" s="142">
        <v>901223062</v>
      </c>
      <c r="B789" s="143" t="s">
        <v>844</v>
      </c>
    </row>
    <row r="790" spans="1:2" x14ac:dyDescent="0.3">
      <c r="A790" s="142">
        <v>800136782</v>
      </c>
      <c r="B790" s="143" t="s">
        <v>845</v>
      </c>
    </row>
    <row r="791" spans="1:2" x14ac:dyDescent="0.3">
      <c r="A791" s="142">
        <v>901035102</v>
      </c>
      <c r="B791" s="143" t="s">
        <v>846</v>
      </c>
    </row>
    <row r="792" spans="1:2" x14ac:dyDescent="0.3">
      <c r="A792" s="142">
        <v>800233445</v>
      </c>
      <c r="B792" s="143" t="s">
        <v>847</v>
      </c>
    </row>
    <row r="793" spans="1:2" x14ac:dyDescent="0.3">
      <c r="A793" s="142">
        <v>900118806</v>
      </c>
      <c r="B793" s="143" t="s">
        <v>848</v>
      </c>
    </row>
    <row r="794" spans="1:2" x14ac:dyDescent="0.3">
      <c r="A794" s="142">
        <v>900263804</v>
      </c>
      <c r="B794" s="143" t="s">
        <v>849</v>
      </c>
    </row>
    <row r="795" spans="1:2" x14ac:dyDescent="0.3">
      <c r="A795" s="142">
        <v>900913004</v>
      </c>
      <c r="B795" s="143" t="s">
        <v>850</v>
      </c>
    </row>
    <row r="796" spans="1:2" x14ac:dyDescent="0.3">
      <c r="A796" s="142">
        <v>900589525</v>
      </c>
      <c r="B796" s="143" t="s">
        <v>851</v>
      </c>
    </row>
    <row r="797" spans="1:2" x14ac:dyDescent="0.3">
      <c r="A797" s="142">
        <v>900140632</v>
      </c>
      <c r="B797" s="143" t="s">
        <v>852</v>
      </c>
    </row>
    <row r="798" spans="1:2" x14ac:dyDescent="0.3">
      <c r="A798" s="142">
        <v>800070728</v>
      </c>
      <c r="B798" s="143" t="s">
        <v>853</v>
      </c>
    </row>
    <row r="799" spans="1:2" x14ac:dyDescent="0.3">
      <c r="A799" s="142">
        <v>901341992</v>
      </c>
      <c r="B799" s="143" t="s">
        <v>854</v>
      </c>
    </row>
    <row r="800" spans="1:2" x14ac:dyDescent="0.3">
      <c r="A800" s="142">
        <v>806006131</v>
      </c>
      <c r="B800" s="143" t="s">
        <v>855</v>
      </c>
    </row>
    <row r="801" spans="1:2" x14ac:dyDescent="0.3">
      <c r="A801" s="142">
        <v>800038615</v>
      </c>
      <c r="B801" s="143" t="s">
        <v>856</v>
      </c>
    </row>
    <row r="802" spans="1:2" x14ac:dyDescent="0.3">
      <c r="A802" s="142">
        <v>800068359</v>
      </c>
      <c r="B802" s="143" t="s">
        <v>857</v>
      </c>
    </row>
    <row r="803" spans="1:2" x14ac:dyDescent="0.3">
      <c r="A803" s="142">
        <v>800141372</v>
      </c>
      <c r="B803" s="143" t="s">
        <v>858</v>
      </c>
    </row>
    <row r="804" spans="1:2" x14ac:dyDescent="0.3">
      <c r="A804" s="142">
        <v>800133762</v>
      </c>
      <c r="B804" s="143" t="s">
        <v>859</v>
      </c>
    </row>
    <row r="805" spans="1:2" x14ac:dyDescent="0.3">
      <c r="A805" s="142">
        <v>800069627</v>
      </c>
      <c r="B805" s="143" t="s">
        <v>860</v>
      </c>
    </row>
    <row r="806" spans="1:2" x14ac:dyDescent="0.3">
      <c r="A806" s="142">
        <v>900191762</v>
      </c>
      <c r="B806" s="143" t="s">
        <v>861</v>
      </c>
    </row>
    <row r="807" spans="1:2" x14ac:dyDescent="0.3">
      <c r="A807" s="142">
        <v>890706125</v>
      </c>
      <c r="B807" s="143" t="s">
        <v>862</v>
      </c>
    </row>
    <row r="808" spans="1:2" x14ac:dyDescent="0.3">
      <c r="A808" s="142">
        <v>892099364</v>
      </c>
      <c r="B808" s="143" t="s">
        <v>863</v>
      </c>
    </row>
    <row r="809" spans="1:2" x14ac:dyDescent="0.3">
      <c r="A809" s="142">
        <v>800131127</v>
      </c>
      <c r="B809" s="143" t="s">
        <v>864</v>
      </c>
    </row>
    <row r="810" spans="1:2" x14ac:dyDescent="0.3">
      <c r="A810" s="142">
        <v>800205541</v>
      </c>
      <c r="B810" s="143" t="s">
        <v>865</v>
      </c>
    </row>
    <row r="811" spans="1:2" x14ac:dyDescent="0.3">
      <c r="A811" s="142">
        <v>800205543</v>
      </c>
      <c r="B811" s="143" t="s">
        <v>866</v>
      </c>
    </row>
    <row r="812" spans="1:2" x14ac:dyDescent="0.3">
      <c r="A812" s="142">
        <v>900174776</v>
      </c>
      <c r="B812" s="143" t="s">
        <v>867</v>
      </c>
    </row>
    <row r="813" spans="1:2" x14ac:dyDescent="0.3">
      <c r="A813" s="142">
        <v>900086428</v>
      </c>
      <c r="B813" s="143" t="s">
        <v>868</v>
      </c>
    </row>
    <row r="814" spans="1:2" x14ac:dyDescent="0.3">
      <c r="A814" s="142">
        <v>804007007</v>
      </c>
      <c r="B814" s="143" t="s">
        <v>869</v>
      </c>
    </row>
    <row r="815" spans="1:2" x14ac:dyDescent="0.3">
      <c r="A815" s="142">
        <v>860007336</v>
      </c>
      <c r="B815" s="143" t="s">
        <v>870</v>
      </c>
    </row>
    <row r="816" spans="1:2" x14ac:dyDescent="0.3">
      <c r="A816" s="142">
        <v>890201578</v>
      </c>
      <c r="B816" s="143" t="s">
        <v>871</v>
      </c>
    </row>
    <row r="817" spans="1:2" x14ac:dyDescent="0.3">
      <c r="A817" s="142">
        <v>890900841</v>
      </c>
      <c r="B817" s="143" t="s">
        <v>872</v>
      </c>
    </row>
    <row r="818" spans="1:2" x14ac:dyDescent="0.3">
      <c r="A818" s="142">
        <v>890500516</v>
      </c>
      <c r="B818" s="143" t="s">
        <v>873</v>
      </c>
    </row>
    <row r="819" spans="1:2" x14ac:dyDescent="0.3">
      <c r="A819" s="142">
        <v>890500675</v>
      </c>
      <c r="B819" s="143" t="s">
        <v>874</v>
      </c>
    </row>
    <row r="820" spans="1:2" x14ac:dyDescent="0.3">
      <c r="A820" s="142">
        <v>800211025</v>
      </c>
      <c r="B820" s="143" t="s">
        <v>875</v>
      </c>
    </row>
    <row r="821" spans="1:2" x14ac:dyDescent="0.3">
      <c r="A821" s="142">
        <v>890303208</v>
      </c>
      <c r="B821" s="143" t="s">
        <v>876</v>
      </c>
    </row>
    <row r="822" spans="1:2" x14ac:dyDescent="0.3">
      <c r="A822" s="142">
        <v>890200106</v>
      </c>
      <c r="B822" s="143" t="s">
        <v>877</v>
      </c>
    </row>
    <row r="823" spans="1:2" x14ac:dyDescent="0.3">
      <c r="A823" s="142">
        <v>800116835</v>
      </c>
      <c r="B823" s="143" t="s">
        <v>878</v>
      </c>
    </row>
    <row r="824" spans="1:2" x14ac:dyDescent="0.3">
      <c r="A824" s="142">
        <v>890270163</v>
      </c>
      <c r="B824" s="143" t="s">
        <v>879</v>
      </c>
    </row>
    <row r="825" spans="1:2" x14ac:dyDescent="0.3">
      <c r="A825" s="142">
        <v>891901676</v>
      </c>
      <c r="B825" s="143" t="s">
        <v>880</v>
      </c>
    </row>
    <row r="826" spans="1:2" x14ac:dyDescent="0.3">
      <c r="A826" s="142">
        <v>891409536</v>
      </c>
      <c r="B826" s="143" t="s">
        <v>881</v>
      </c>
    </row>
    <row r="827" spans="1:2" x14ac:dyDescent="0.3">
      <c r="A827" s="142">
        <v>839000540</v>
      </c>
      <c r="B827" s="143" t="s">
        <v>882</v>
      </c>
    </row>
    <row r="828" spans="1:2" x14ac:dyDescent="0.3">
      <c r="A828" s="142">
        <v>800180234</v>
      </c>
      <c r="B828" s="143" t="s">
        <v>883</v>
      </c>
    </row>
    <row r="829" spans="1:2" x14ac:dyDescent="0.3">
      <c r="A829" s="142">
        <v>860516050</v>
      </c>
      <c r="B829" s="143" t="s">
        <v>884</v>
      </c>
    </row>
    <row r="830" spans="1:2" x14ac:dyDescent="0.3">
      <c r="A830" s="142">
        <v>812000106</v>
      </c>
      <c r="B830" s="143" t="s">
        <v>885</v>
      </c>
    </row>
    <row r="831" spans="1:2" x14ac:dyDescent="0.3">
      <c r="A831" s="142">
        <v>900259914</v>
      </c>
      <c r="B831" s="143" t="s">
        <v>886</v>
      </c>
    </row>
    <row r="832" spans="1:2" x14ac:dyDescent="0.3">
      <c r="A832" s="142">
        <v>810001294</v>
      </c>
      <c r="B832" s="143" t="s">
        <v>887</v>
      </c>
    </row>
    <row r="833" spans="1:2" x14ac:dyDescent="0.3">
      <c r="A833" s="142">
        <v>800062338</v>
      </c>
      <c r="B833" s="143" t="s">
        <v>888</v>
      </c>
    </row>
    <row r="834" spans="1:2" x14ac:dyDescent="0.3">
      <c r="A834" s="142">
        <v>890980942</v>
      </c>
      <c r="B834" s="143" t="s">
        <v>889</v>
      </c>
    </row>
    <row r="835" spans="1:2" x14ac:dyDescent="0.3">
      <c r="A835" s="142">
        <v>860013622</v>
      </c>
      <c r="B835" s="143" t="s">
        <v>890</v>
      </c>
    </row>
    <row r="836" spans="1:2" x14ac:dyDescent="0.3">
      <c r="A836" s="142">
        <v>860029856</v>
      </c>
      <c r="B836" s="143" t="s">
        <v>891</v>
      </c>
    </row>
    <row r="837" spans="1:2" x14ac:dyDescent="0.3">
      <c r="A837" s="142">
        <v>891380035</v>
      </c>
      <c r="B837" s="143" t="s">
        <v>892</v>
      </c>
    </row>
    <row r="838" spans="1:2" x14ac:dyDescent="0.3">
      <c r="A838" s="142">
        <v>818001106</v>
      </c>
      <c r="B838" s="143" t="s">
        <v>893</v>
      </c>
    </row>
    <row r="839" spans="1:2" x14ac:dyDescent="0.3">
      <c r="A839" s="142">
        <v>816006359</v>
      </c>
      <c r="B839" s="143" t="s">
        <v>894</v>
      </c>
    </row>
    <row r="840" spans="1:2" x14ac:dyDescent="0.3">
      <c r="A840" s="142">
        <v>900121500</v>
      </c>
      <c r="B840" s="143" t="s">
        <v>895</v>
      </c>
    </row>
    <row r="841" spans="1:2" x14ac:dyDescent="0.3">
      <c r="A841" s="142">
        <v>802003545</v>
      </c>
      <c r="B841" s="143" t="s">
        <v>896</v>
      </c>
    </row>
    <row r="842" spans="1:2" x14ac:dyDescent="0.3">
      <c r="A842" s="142">
        <v>810000523</v>
      </c>
      <c r="B842" s="143" t="s">
        <v>897</v>
      </c>
    </row>
    <row r="843" spans="1:2" x14ac:dyDescent="0.3">
      <c r="A843" s="142">
        <v>900058270</v>
      </c>
      <c r="B843" s="143" t="s">
        <v>898</v>
      </c>
    </row>
    <row r="844" spans="1:2" x14ac:dyDescent="0.3">
      <c r="A844" s="142">
        <v>834001670</v>
      </c>
      <c r="B844" s="143" t="s">
        <v>899</v>
      </c>
    </row>
    <row r="845" spans="1:2" x14ac:dyDescent="0.3">
      <c r="A845" s="142">
        <v>812007839</v>
      </c>
      <c r="B845" s="143" t="s">
        <v>900</v>
      </c>
    </row>
    <row r="846" spans="1:2" x14ac:dyDescent="0.3">
      <c r="A846" s="142">
        <v>826000831</v>
      </c>
      <c r="B846" s="143" t="s">
        <v>901</v>
      </c>
    </row>
    <row r="847" spans="1:2" x14ac:dyDescent="0.3">
      <c r="A847" s="142">
        <v>810000164</v>
      </c>
      <c r="B847" s="143" t="s">
        <v>902</v>
      </c>
    </row>
    <row r="848" spans="1:2" x14ac:dyDescent="0.3">
      <c r="A848" s="142">
        <v>900386603</v>
      </c>
      <c r="B848" s="143" t="s">
        <v>903</v>
      </c>
    </row>
    <row r="849" spans="1:2" x14ac:dyDescent="0.3">
      <c r="A849" s="142">
        <v>900230819</v>
      </c>
      <c r="B849" s="143" t="s">
        <v>904</v>
      </c>
    </row>
    <row r="850" spans="1:2" x14ac:dyDescent="0.3">
      <c r="A850" s="142">
        <v>830507841</v>
      </c>
      <c r="B850" s="143" t="s">
        <v>905</v>
      </c>
    </row>
    <row r="851" spans="1:2" x14ac:dyDescent="0.3">
      <c r="A851" s="142">
        <v>811001810</v>
      </c>
      <c r="B851" s="143" t="s">
        <v>906</v>
      </c>
    </row>
    <row r="852" spans="1:2" x14ac:dyDescent="0.3">
      <c r="A852" s="142">
        <v>830513843</v>
      </c>
      <c r="B852" s="143" t="s">
        <v>907</v>
      </c>
    </row>
    <row r="853" spans="1:2" x14ac:dyDescent="0.3">
      <c r="A853" s="142">
        <v>800055169</v>
      </c>
      <c r="B853" s="143" t="s">
        <v>908</v>
      </c>
    </row>
    <row r="854" spans="1:2" x14ac:dyDescent="0.3">
      <c r="A854" s="142">
        <v>817001112</v>
      </c>
      <c r="B854" s="143" t="s">
        <v>909</v>
      </c>
    </row>
    <row r="855" spans="1:2" x14ac:dyDescent="0.3">
      <c r="A855" s="142">
        <v>830510073</v>
      </c>
      <c r="B855" s="143" t="s">
        <v>910</v>
      </c>
    </row>
    <row r="856" spans="1:2" x14ac:dyDescent="0.3">
      <c r="A856" s="142">
        <v>900256562</v>
      </c>
      <c r="B856" s="143" t="s">
        <v>911</v>
      </c>
    </row>
    <row r="857" spans="1:2" x14ac:dyDescent="0.3">
      <c r="A857" s="142">
        <v>800171406</v>
      </c>
      <c r="B857" s="143" t="s">
        <v>912</v>
      </c>
    </row>
    <row r="858" spans="1:2" x14ac:dyDescent="0.3">
      <c r="A858" s="142">
        <v>830500926</v>
      </c>
      <c r="B858" s="143" t="s">
        <v>913</v>
      </c>
    </row>
    <row r="859" spans="1:2" x14ac:dyDescent="0.3">
      <c r="A859" s="142">
        <v>901457405</v>
      </c>
      <c r="B859" s="143" t="s">
        <v>914</v>
      </c>
    </row>
    <row r="860" spans="1:2" x14ac:dyDescent="0.3">
      <c r="A860" s="142">
        <v>818002076</v>
      </c>
      <c r="B860" s="143" t="s">
        <v>915</v>
      </c>
    </row>
    <row r="861" spans="1:2" x14ac:dyDescent="0.3">
      <c r="A861" s="142">
        <v>900264963</v>
      </c>
      <c r="B861" s="143" t="s">
        <v>916</v>
      </c>
    </row>
    <row r="862" spans="1:2" x14ac:dyDescent="0.3">
      <c r="A862" s="142">
        <v>900153698</v>
      </c>
      <c r="B862" s="143" t="s">
        <v>917</v>
      </c>
    </row>
    <row r="863" spans="1:2" x14ac:dyDescent="0.3">
      <c r="A863" s="142">
        <v>900204791</v>
      </c>
      <c r="B863" s="143" t="s">
        <v>918</v>
      </c>
    </row>
    <row r="864" spans="1:2" x14ac:dyDescent="0.3">
      <c r="A864" s="142">
        <v>800139271</v>
      </c>
      <c r="B864" s="143" t="s">
        <v>919</v>
      </c>
    </row>
    <row r="865" spans="1:2" x14ac:dyDescent="0.3">
      <c r="A865" s="142">
        <v>822005122</v>
      </c>
      <c r="B865" s="143" t="s">
        <v>920</v>
      </c>
    </row>
    <row r="866" spans="1:2" x14ac:dyDescent="0.3">
      <c r="A866" s="142">
        <v>802010694</v>
      </c>
      <c r="B866" s="143" t="s">
        <v>921</v>
      </c>
    </row>
    <row r="867" spans="1:2" x14ac:dyDescent="0.3">
      <c r="A867" s="142">
        <v>900365438</v>
      </c>
      <c r="B867" s="143" t="s">
        <v>922</v>
      </c>
    </row>
    <row r="868" spans="1:2" x14ac:dyDescent="0.3">
      <c r="A868" s="142">
        <v>812005406</v>
      </c>
      <c r="B868" s="143" t="s">
        <v>923</v>
      </c>
    </row>
    <row r="869" spans="1:2" x14ac:dyDescent="0.3">
      <c r="A869" s="142">
        <v>900047974</v>
      </c>
      <c r="B869" s="143" t="s">
        <v>924</v>
      </c>
    </row>
    <row r="870" spans="1:2" x14ac:dyDescent="0.3">
      <c r="A870" s="142">
        <v>900480271</v>
      </c>
      <c r="B870" s="143" t="s">
        <v>925</v>
      </c>
    </row>
    <row r="871" spans="1:2" x14ac:dyDescent="0.3">
      <c r="A871" s="142">
        <v>813010364</v>
      </c>
      <c r="B871" s="143" t="s">
        <v>926</v>
      </c>
    </row>
    <row r="872" spans="1:2" x14ac:dyDescent="0.3">
      <c r="A872" s="142">
        <v>891200796</v>
      </c>
      <c r="B872" s="143" t="s">
        <v>927</v>
      </c>
    </row>
    <row r="873" spans="1:2" x14ac:dyDescent="0.3">
      <c r="A873" s="142">
        <v>806014423</v>
      </c>
      <c r="B873" s="143" t="s">
        <v>928</v>
      </c>
    </row>
    <row r="874" spans="1:2" x14ac:dyDescent="0.3">
      <c r="A874" s="142">
        <v>818001281</v>
      </c>
      <c r="B874" s="143" t="s">
        <v>929</v>
      </c>
    </row>
    <row r="875" spans="1:2" x14ac:dyDescent="0.3">
      <c r="A875" s="142">
        <v>900325081</v>
      </c>
      <c r="B875" s="143" t="s">
        <v>930</v>
      </c>
    </row>
    <row r="876" spans="1:2" x14ac:dyDescent="0.3">
      <c r="A876" s="142">
        <v>901106191</v>
      </c>
      <c r="B876" s="143" t="s">
        <v>931</v>
      </c>
    </row>
    <row r="877" spans="1:2" x14ac:dyDescent="0.3">
      <c r="A877" s="142">
        <v>900365433</v>
      </c>
      <c r="B877" s="143" t="s">
        <v>932</v>
      </c>
    </row>
    <row r="878" spans="1:2" x14ac:dyDescent="0.3">
      <c r="A878" s="142">
        <v>900155293</v>
      </c>
      <c r="B878" s="143" t="s">
        <v>933</v>
      </c>
    </row>
    <row r="879" spans="1:2" x14ac:dyDescent="0.3">
      <c r="A879" s="142">
        <v>900139836</v>
      </c>
      <c r="B879" s="143" t="s">
        <v>934</v>
      </c>
    </row>
    <row r="880" spans="1:2" x14ac:dyDescent="0.3">
      <c r="A880" s="142">
        <v>900070338</v>
      </c>
      <c r="B880" s="143" t="s">
        <v>935</v>
      </c>
    </row>
    <row r="881" spans="1:2" x14ac:dyDescent="0.3">
      <c r="A881" s="142">
        <v>819004113</v>
      </c>
      <c r="B881" s="143" t="s">
        <v>936</v>
      </c>
    </row>
    <row r="882" spans="1:2" x14ac:dyDescent="0.3">
      <c r="A882" s="142">
        <v>802018231</v>
      </c>
      <c r="B882" s="143" t="s">
        <v>937</v>
      </c>
    </row>
    <row r="883" spans="1:2" x14ac:dyDescent="0.3">
      <c r="A883" s="142">
        <v>901233080</v>
      </c>
      <c r="B883" s="143" t="s">
        <v>938</v>
      </c>
    </row>
    <row r="884" spans="1:2" x14ac:dyDescent="0.3">
      <c r="A884" s="142">
        <v>802022154</v>
      </c>
      <c r="B884" s="143" t="s">
        <v>939</v>
      </c>
    </row>
    <row r="885" spans="1:2" x14ac:dyDescent="0.3">
      <c r="A885" s="142">
        <v>900255212</v>
      </c>
      <c r="B885" s="143" t="s">
        <v>940</v>
      </c>
    </row>
    <row r="886" spans="1:2" x14ac:dyDescent="0.3">
      <c r="A886" s="142">
        <v>901298444</v>
      </c>
      <c r="B886" s="143" t="s">
        <v>941</v>
      </c>
    </row>
    <row r="887" spans="1:2" x14ac:dyDescent="0.3">
      <c r="A887" s="142">
        <v>900249105</v>
      </c>
      <c r="B887" s="143" t="s">
        <v>942</v>
      </c>
    </row>
    <row r="888" spans="1:2" x14ac:dyDescent="0.3">
      <c r="A888" s="142">
        <v>860532822</v>
      </c>
      <c r="B888" s="143" t="s">
        <v>943</v>
      </c>
    </row>
    <row r="889" spans="1:2" x14ac:dyDescent="0.3">
      <c r="A889" s="142">
        <v>811035095</v>
      </c>
      <c r="B889" s="143" t="s">
        <v>944</v>
      </c>
    </row>
    <row r="890" spans="1:2" x14ac:dyDescent="0.3">
      <c r="A890" s="142">
        <v>804003003</v>
      </c>
      <c r="B890" s="143" t="s">
        <v>945</v>
      </c>
    </row>
    <row r="891" spans="1:2" x14ac:dyDescent="0.3">
      <c r="A891" s="142">
        <v>800218607</v>
      </c>
      <c r="B891" s="143" t="s">
        <v>946</v>
      </c>
    </row>
    <row r="892" spans="1:2" x14ac:dyDescent="0.3">
      <c r="A892" s="142">
        <v>830508876</v>
      </c>
      <c r="B892" s="143" t="s">
        <v>947</v>
      </c>
    </row>
    <row r="893" spans="1:2" x14ac:dyDescent="0.3">
      <c r="A893" s="142">
        <v>900762346</v>
      </c>
      <c r="B893" s="143" t="s">
        <v>948</v>
      </c>
    </row>
    <row r="894" spans="1:2" x14ac:dyDescent="0.3">
      <c r="A894" s="142">
        <v>819005142</v>
      </c>
      <c r="B894" s="143" t="s">
        <v>949</v>
      </c>
    </row>
    <row r="895" spans="1:2" x14ac:dyDescent="0.3">
      <c r="A895" s="142">
        <v>823005072</v>
      </c>
      <c r="B895" s="143" t="s">
        <v>950</v>
      </c>
    </row>
    <row r="896" spans="1:2" x14ac:dyDescent="0.3">
      <c r="A896" s="142">
        <v>800237692</v>
      </c>
      <c r="B896" s="143" t="s">
        <v>951</v>
      </c>
    </row>
    <row r="897" spans="1:2" x14ac:dyDescent="0.3">
      <c r="A897" s="142">
        <v>811013275</v>
      </c>
      <c r="B897" s="143" t="s">
        <v>952</v>
      </c>
    </row>
    <row r="898" spans="1:2" x14ac:dyDescent="0.3">
      <c r="A898" s="142">
        <v>890113605</v>
      </c>
      <c r="B898" s="143" t="s">
        <v>953</v>
      </c>
    </row>
    <row r="899" spans="1:2" x14ac:dyDescent="0.3">
      <c r="A899" s="142">
        <v>806014866</v>
      </c>
      <c r="B899" s="143" t="s">
        <v>954</v>
      </c>
    </row>
    <row r="900" spans="1:2" x14ac:dyDescent="0.3">
      <c r="A900" s="142">
        <v>811012167</v>
      </c>
      <c r="B900" s="143" t="s">
        <v>955</v>
      </c>
    </row>
    <row r="901" spans="1:2" x14ac:dyDescent="0.3">
      <c r="A901" s="142">
        <v>900897161</v>
      </c>
      <c r="B901" s="143" t="s">
        <v>956</v>
      </c>
    </row>
    <row r="902" spans="1:2" x14ac:dyDescent="0.3">
      <c r="A902" s="142">
        <v>900419957</v>
      </c>
      <c r="B902" s="143" t="s">
        <v>957</v>
      </c>
    </row>
    <row r="903" spans="1:2" x14ac:dyDescent="0.3">
      <c r="A903" s="142">
        <v>800161338</v>
      </c>
      <c r="B903" s="143" t="s">
        <v>958</v>
      </c>
    </row>
    <row r="904" spans="1:2" x14ac:dyDescent="0.3">
      <c r="A904" s="142">
        <v>800215465</v>
      </c>
      <c r="B904" s="143" t="s">
        <v>959</v>
      </c>
    </row>
    <row r="905" spans="1:2" x14ac:dyDescent="0.3">
      <c r="A905" s="142">
        <v>800183221</v>
      </c>
      <c r="B905" s="143" t="s">
        <v>960</v>
      </c>
    </row>
    <row r="906" spans="1:2" x14ac:dyDescent="0.3">
      <c r="A906" s="142">
        <v>900040906</v>
      </c>
      <c r="B906" s="143" t="s">
        <v>961</v>
      </c>
    </row>
    <row r="907" spans="1:2" x14ac:dyDescent="0.3">
      <c r="A907" s="142">
        <v>900272648</v>
      </c>
      <c r="B907" s="143" t="s">
        <v>962</v>
      </c>
    </row>
    <row r="908" spans="1:2" x14ac:dyDescent="0.3">
      <c r="A908" s="142">
        <v>891101024</v>
      </c>
      <c r="B908" s="143" t="s">
        <v>963</v>
      </c>
    </row>
    <row r="909" spans="1:2" x14ac:dyDescent="0.3">
      <c r="A909" s="142">
        <v>800142159</v>
      </c>
      <c r="B909" s="143" t="s">
        <v>964</v>
      </c>
    </row>
    <row r="910" spans="1:2" x14ac:dyDescent="0.3">
      <c r="A910" s="142">
        <v>901051375</v>
      </c>
      <c r="B910" s="143" t="s">
        <v>965</v>
      </c>
    </row>
    <row r="911" spans="1:2" x14ac:dyDescent="0.3">
      <c r="A911" s="142">
        <v>900597666</v>
      </c>
      <c r="B911" s="143" t="s">
        <v>966</v>
      </c>
    </row>
    <row r="912" spans="1:2" x14ac:dyDescent="0.3">
      <c r="A912" s="142">
        <v>811022174</v>
      </c>
      <c r="B912" s="143" t="s">
        <v>967</v>
      </c>
    </row>
    <row r="913" spans="1:2" x14ac:dyDescent="0.3">
      <c r="A913" s="142">
        <v>900149827</v>
      </c>
      <c r="B913" s="143" t="s">
        <v>968</v>
      </c>
    </row>
    <row r="914" spans="1:2" x14ac:dyDescent="0.3">
      <c r="A914" s="142">
        <v>807000358</v>
      </c>
      <c r="B914" s="143" t="s">
        <v>969</v>
      </c>
    </row>
    <row r="915" spans="1:2" x14ac:dyDescent="0.3">
      <c r="A915" s="142">
        <v>900077807</v>
      </c>
      <c r="B915" s="143" t="s">
        <v>970</v>
      </c>
    </row>
    <row r="916" spans="1:2" x14ac:dyDescent="0.3">
      <c r="A916" s="142">
        <v>900545238</v>
      </c>
      <c r="B916" s="143" t="s">
        <v>971</v>
      </c>
    </row>
    <row r="917" spans="1:2" x14ac:dyDescent="0.3">
      <c r="A917" s="142">
        <v>806003168</v>
      </c>
      <c r="B917" s="143" t="s">
        <v>972</v>
      </c>
    </row>
    <row r="918" spans="1:2" x14ac:dyDescent="0.3">
      <c r="A918" s="142">
        <v>901319468</v>
      </c>
      <c r="B918" s="143" t="s">
        <v>973</v>
      </c>
    </row>
    <row r="919" spans="1:2" x14ac:dyDescent="0.3">
      <c r="A919" s="142">
        <v>900935983</v>
      </c>
      <c r="B919" s="143" t="s">
        <v>974</v>
      </c>
    </row>
    <row r="920" spans="1:2" x14ac:dyDescent="0.3">
      <c r="A920" s="142">
        <v>900192801</v>
      </c>
      <c r="B920" s="143" t="s">
        <v>975</v>
      </c>
    </row>
    <row r="921" spans="1:2" x14ac:dyDescent="0.3">
      <c r="A921" s="142">
        <v>901130020</v>
      </c>
      <c r="B921" s="143" t="s">
        <v>976</v>
      </c>
    </row>
    <row r="922" spans="1:2" x14ac:dyDescent="0.3">
      <c r="A922" s="142">
        <v>900486066</v>
      </c>
      <c r="B922" s="143" t="s">
        <v>977</v>
      </c>
    </row>
    <row r="923" spans="1:2" x14ac:dyDescent="0.3">
      <c r="A923" s="142">
        <v>900926094</v>
      </c>
      <c r="B923" s="143" t="s">
        <v>978</v>
      </c>
    </row>
    <row r="924" spans="1:2" x14ac:dyDescent="0.3">
      <c r="A924" s="142">
        <v>901421745</v>
      </c>
      <c r="B924" s="143" t="s">
        <v>979</v>
      </c>
    </row>
    <row r="925" spans="1:2" x14ac:dyDescent="0.3">
      <c r="A925" s="142">
        <v>830082544</v>
      </c>
      <c r="B925" s="143" t="s">
        <v>980</v>
      </c>
    </row>
    <row r="926" spans="1:2" x14ac:dyDescent="0.3">
      <c r="A926" s="142">
        <v>900890827</v>
      </c>
      <c r="B926" s="143" t="s">
        <v>981</v>
      </c>
    </row>
    <row r="927" spans="1:2" x14ac:dyDescent="0.3">
      <c r="A927" s="142">
        <v>900005515</v>
      </c>
      <c r="B927" s="143" t="s">
        <v>982</v>
      </c>
    </row>
    <row r="928" spans="1:2" x14ac:dyDescent="0.3">
      <c r="A928" s="142">
        <v>900133071</v>
      </c>
      <c r="B928" s="143" t="s">
        <v>983</v>
      </c>
    </row>
    <row r="929" spans="1:2" x14ac:dyDescent="0.3">
      <c r="A929" s="142">
        <v>900453971</v>
      </c>
      <c r="B929" s="143" t="s">
        <v>984</v>
      </c>
    </row>
    <row r="930" spans="1:2" x14ac:dyDescent="0.3">
      <c r="A930" s="142">
        <v>900921635</v>
      </c>
      <c r="B930" s="143" t="s">
        <v>985</v>
      </c>
    </row>
    <row r="931" spans="1:2" x14ac:dyDescent="0.3">
      <c r="A931" s="142">
        <v>830144521</v>
      </c>
      <c r="B931" s="143" t="s">
        <v>986</v>
      </c>
    </row>
    <row r="932" spans="1:2" x14ac:dyDescent="0.3">
      <c r="A932" s="142">
        <v>901292472</v>
      </c>
      <c r="B932" s="143" t="s">
        <v>987</v>
      </c>
    </row>
    <row r="933" spans="1:2" x14ac:dyDescent="0.3">
      <c r="A933" s="142">
        <v>900968008</v>
      </c>
      <c r="B933" s="143" t="s">
        <v>988</v>
      </c>
    </row>
    <row r="934" spans="1:2" x14ac:dyDescent="0.3">
      <c r="A934" s="142">
        <v>811026258</v>
      </c>
      <c r="B934" s="143" t="s">
        <v>989</v>
      </c>
    </row>
    <row r="935" spans="1:2" x14ac:dyDescent="0.3">
      <c r="A935" s="142">
        <v>823001926</v>
      </c>
      <c r="B935" s="143" t="s">
        <v>990</v>
      </c>
    </row>
    <row r="936" spans="1:2" x14ac:dyDescent="0.3">
      <c r="A936" s="142">
        <v>900835300</v>
      </c>
      <c r="B936" s="143" t="s">
        <v>991</v>
      </c>
    </row>
    <row r="937" spans="1:2" x14ac:dyDescent="0.3">
      <c r="A937" s="142">
        <v>900206005</v>
      </c>
      <c r="B937" s="143" t="s">
        <v>992</v>
      </c>
    </row>
    <row r="938" spans="1:2" x14ac:dyDescent="0.3">
      <c r="A938" s="142">
        <v>819005392</v>
      </c>
      <c r="B938" s="143" t="s">
        <v>993</v>
      </c>
    </row>
    <row r="939" spans="1:2" x14ac:dyDescent="0.3">
      <c r="A939" s="142">
        <v>823002783</v>
      </c>
      <c r="B939" s="143" t="s">
        <v>994</v>
      </c>
    </row>
    <row r="940" spans="1:2" x14ac:dyDescent="0.3">
      <c r="A940" s="142">
        <v>900300400</v>
      </c>
      <c r="B940" s="143" t="s">
        <v>995</v>
      </c>
    </row>
    <row r="941" spans="1:2" x14ac:dyDescent="0.3">
      <c r="A941" s="142">
        <v>806008896</v>
      </c>
      <c r="B941" s="143" t="s">
        <v>996</v>
      </c>
    </row>
    <row r="942" spans="1:2" x14ac:dyDescent="0.3">
      <c r="A942" s="142">
        <v>900119880</v>
      </c>
      <c r="B942" s="143" t="s">
        <v>997</v>
      </c>
    </row>
    <row r="943" spans="1:2" x14ac:dyDescent="0.3">
      <c r="A943" s="142">
        <v>806008216</v>
      </c>
      <c r="B943" s="143" t="s">
        <v>998</v>
      </c>
    </row>
    <row r="944" spans="1:2" x14ac:dyDescent="0.3">
      <c r="A944" s="142">
        <v>900206637</v>
      </c>
      <c r="B944" s="143" t="s">
        <v>999</v>
      </c>
    </row>
    <row r="945" spans="1:2" x14ac:dyDescent="0.3">
      <c r="A945" s="142">
        <v>900675422</v>
      </c>
      <c r="B945" s="143" t="s">
        <v>1000</v>
      </c>
    </row>
    <row r="946" spans="1:2" x14ac:dyDescent="0.3">
      <c r="A946" s="142">
        <v>900100850</v>
      </c>
      <c r="B946" s="143" t="s">
        <v>1001</v>
      </c>
    </row>
    <row r="947" spans="1:2" x14ac:dyDescent="0.3">
      <c r="A947" s="142">
        <v>900407911</v>
      </c>
      <c r="B947" s="143" t="s">
        <v>1002</v>
      </c>
    </row>
    <row r="948" spans="1:2" x14ac:dyDescent="0.3">
      <c r="A948" s="142">
        <v>901334506</v>
      </c>
      <c r="B948" s="143" t="s">
        <v>1003</v>
      </c>
    </row>
    <row r="949" spans="1:2" x14ac:dyDescent="0.3">
      <c r="A949" s="142">
        <v>900285727</v>
      </c>
      <c r="B949" s="143" t="s">
        <v>1004</v>
      </c>
    </row>
    <row r="950" spans="1:2" x14ac:dyDescent="0.3">
      <c r="A950" s="142">
        <v>823004566</v>
      </c>
      <c r="B950" s="143" t="s">
        <v>1005</v>
      </c>
    </row>
    <row r="951" spans="1:2" x14ac:dyDescent="0.3">
      <c r="A951" s="142">
        <v>806013417</v>
      </c>
      <c r="B951" s="143" t="s">
        <v>1006</v>
      </c>
    </row>
    <row r="952" spans="1:2" x14ac:dyDescent="0.3">
      <c r="A952" s="142">
        <v>900112753</v>
      </c>
      <c r="B952" s="143" t="s">
        <v>1007</v>
      </c>
    </row>
    <row r="953" spans="1:2" x14ac:dyDescent="0.3">
      <c r="A953" s="142">
        <v>900239254</v>
      </c>
      <c r="B953" s="143" t="s">
        <v>1008</v>
      </c>
    </row>
    <row r="954" spans="1:2" x14ac:dyDescent="0.3">
      <c r="A954" s="142">
        <v>806010344</v>
      </c>
      <c r="B954" s="143" t="s">
        <v>1009</v>
      </c>
    </row>
    <row r="955" spans="1:2" x14ac:dyDescent="0.3">
      <c r="A955" s="142">
        <v>830072816</v>
      </c>
      <c r="B955" s="143" t="s">
        <v>1010</v>
      </c>
    </row>
    <row r="956" spans="1:2" x14ac:dyDescent="0.3">
      <c r="A956" s="142">
        <v>901001982</v>
      </c>
      <c r="B956" s="143" t="s">
        <v>1011</v>
      </c>
    </row>
    <row r="957" spans="1:2" x14ac:dyDescent="0.3">
      <c r="A957" s="142">
        <v>900058800</v>
      </c>
      <c r="B957" s="143" t="s">
        <v>1012</v>
      </c>
    </row>
    <row r="958" spans="1:2" x14ac:dyDescent="0.3">
      <c r="A958" s="142">
        <v>900151981</v>
      </c>
      <c r="B958" s="143" t="s">
        <v>1013</v>
      </c>
    </row>
    <row r="959" spans="1:2" x14ac:dyDescent="0.3">
      <c r="A959" s="142">
        <v>900264229</v>
      </c>
      <c r="B959" s="143" t="s">
        <v>1014</v>
      </c>
    </row>
    <row r="960" spans="1:2" x14ac:dyDescent="0.3">
      <c r="A960" s="142">
        <v>828002738</v>
      </c>
      <c r="B960" s="143" t="s">
        <v>1015</v>
      </c>
    </row>
    <row r="961" spans="1:2" x14ac:dyDescent="0.3">
      <c r="A961" s="142">
        <v>900192362</v>
      </c>
      <c r="B961" s="143" t="s">
        <v>1016</v>
      </c>
    </row>
    <row r="962" spans="1:2" x14ac:dyDescent="0.3">
      <c r="A962" s="142">
        <v>900993706</v>
      </c>
      <c r="B962" s="143" t="s">
        <v>1017</v>
      </c>
    </row>
    <row r="963" spans="1:2" x14ac:dyDescent="0.3">
      <c r="A963" s="142">
        <v>900764738</v>
      </c>
      <c r="B963" s="143" t="s">
        <v>1018</v>
      </c>
    </row>
    <row r="964" spans="1:2" x14ac:dyDescent="0.3">
      <c r="A964" s="142">
        <v>818002136</v>
      </c>
      <c r="B964" s="143" t="s">
        <v>1019</v>
      </c>
    </row>
    <row r="965" spans="1:2" x14ac:dyDescent="0.3">
      <c r="A965" s="142">
        <v>809012325</v>
      </c>
      <c r="B965" s="143" t="s">
        <v>1020</v>
      </c>
    </row>
    <row r="966" spans="1:2" x14ac:dyDescent="0.3">
      <c r="A966" s="142">
        <v>900485309</v>
      </c>
      <c r="B966" s="143" t="s">
        <v>1021</v>
      </c>
    </row>
    <row r="967" spans="1:2" x14ac:dyDescent="0.3">
      <c r="A967" s="142">
        <v>901316013</v>
      </c>
      <c r="B967" s="143" t="s">
        <v>1022</v>
      </c>
    </row>
    <row r="968" spans="1:2" x14ac:dyDescent="0.3">
      <c r="A968" s="142">
        <v>901211742</v>
      </c>
      <c r="B968" s="143" t="s">
        <v>1023</v>
      </c>
    </row>
    <row r="969" spans="1:2" x14ac:dyDescent="0.3">
      <c r="A969" s="142">
        <v>900457831</v>
      </c>
      <c r="B969" s="143" t="s">
        <v>1024</v>
      </c>
    </row>
    <row r="970" spans="1:2" x14ac:dyDescent="0.3">
      <c r="A970" s="142">
        <v>813009965</v>
      </c>
      <c r="B970" s="143" t="s">
        <v>1025</v>
      </c>
    </row>
    <row r="971" spans="1:2" x14ac:dyDescent="0.3">
      <c r="A971" s="142">
        <v>900939414</v>
      </c>
      <c r="B971" s="143" t="s">
        <v>1026</v>
      </c>
    </row>
    <row r="972" spans="1:2" x14ac:dyDescent="0.3">
      <c r="A972" s="142">
        <v>901245812</v>
      </c>
      <c r="B972" s="143" t="s">
        <v>1027</v>
      </c>
    </row>
    <row r="973" spans="1:2" x14ac:dyDescent="0.3">
      <c r="A973" s="142">
        <v>900202913</v>
      </c>
      <c r="B973" s="143" t="s">
        <v>1028</v>
      </c>
    </row>
    <row r="974" spans="1:2" x14ac:dyDescent="0.3">
      <c r="A974" s="142">
        <v>811033687</v>
      </c>
      <c r="B974" s="143" t="s">
        <v>1029</v>
      </c>
    </row>
    <row r="975" spans="1:2" x14ac:dyDescent="0.3">
      <c r="A975" s="142">
        <v>806012163</v>
      </c>
      <c r="B975" s="143" t="s">
        <v>1030</v>
      </c>
    </row>
    <row r="976" spans="1:2" x14ac:dyDescent="0.3">
      <c r="A976" s="142">
        <v>819005824</v>
      </c>
      <c r="B976" s="143" t="s">
        <v>1031</v>
      </c>
    </row>
    <row r="977" spans="1:2" x14ac:dyDescent="0.3">
      <c r="A977" s="142">
        <v>900079216</v>
      </c>
      <c r="B977" s="143" t="s">
        <v>1032</v>
      </c>
    </row>
    <row r="978" spans="1:2" x14ac:dyDescent="0.3">
      <c r="A978" s="142">
        <v>900132962</v>
      </c>
      <c r="B978" s="143" t="s">
        <v>1033</v>
      </c>
    </row>
    <row r="979" spans="1:2" x14ac:dyDescent="0.3">
      <c r="A979" s="142">
        <v>900194485</v>
      </c>
      <c r="B979" s="143" t="s">
        <v>1034</v>
      </c>
    </row>
    <row r="980" spans="1:2" x14ac:dyDescent="0.3">
      <c r="A980" s="142">
        <v>900903297</v>
      </c>
      <c r="B980" s="143" t="s">
        <v>1035</v>
      </c>
    </row>
    <row r="981" spans="1:2" x14ac:dyDescent="0.3">
      <c r="A981" s="142">
        <v>900067446</v>
      </c>
      <c r="B981" s="143" t="s">
        <v>1036</v>
      </c>
    </row>
    <row r="982" spans="1:2" x14ac:dyDescent="0.3">
      <c r="A982" s="142">
        <v>807006428</v>
      </c>
      <c r="B982" s="143" t="s">
        <v>1037</v>
      </c>
    </row>
    <row r="983" spans="1:2" x14ac:dyDescent="0.3">
      <c r="A983" s="142">
        <v>900553351</v>
      </c>
      <c r="B983" s="143" t="s">
        <v>1038</v>
      </c>
    </row>
    <row r="984" spans="1:2" x14ac:dyDescent="0.3">
      <c r="A984" s="142">
        <v>900334295</v>
      </c>
      <c r="B984" s="143" t="s">
        <v>1039</v>
      </c>
    </row>
    <row r="985" spans="1:2" x14ac:dyDescent="0.3">
      <c r="A985" s="142">
        <v>806016595</v>
      </c>
      <c r="B985" s="143" t="s">
        <v>1040</v>
      </c>
    </row>
    <row r="986" spans="1:2" x14ac:dyDescent="0.3">
      <c r="A986" s="142">
        <v>900427921</v>
      </c>
      <c r="B986" s="143" t="s">
        <v>1041</v>
      </c>
    </row>
    <row r="987" spans="1:2" x14ac:dyDescent="0.3">
      <c r="A987" s="142">
        <v>900059551</v>
      </c>
      <c r="B987" s="143" t="s">
        <v>1042</v>
      </c>
    </row>
    <row r="988" spans="1:2" x14ac:dyDescent="0.3">
      <c r="A988" s="142">
        <v>901312959</v>
      </c>
      <c r="B988" s="143" t="s">
        <v>1043</v>
      </c>
    </row>
    <row r="989" spans="1:2" x14ac:dyDescent="0.3">
      <c r="A989" s="142">
        <v>900014331</v>
      </c>
      <c r="B989" s="143" t="s">
        <v>1044</v>
      </c>
    </row>
    <row r="990" spans="1:2" x14ac:dyDescent="0.3">
      <c r="A990" s="142">
        <v>900099589</v>
      </c>
      <c r="B990" s="143" t="s">
        <v>1045</v>
      </c>
    </row>
    <row r="991" spans="1:2" x14ac:dyDescent="0.3">
      <c r="A991" s="142">
        <v>901333323</v>
      </c>
      <c r="B991" s="143" t="s">
        <v>1046</v>
      </c>
    </row>
    <row r="992" spans="1:2" x14ac:dyDescent="0.3">
      <c r="A992" s="142">
        <v>806006752</v>
      </c>
      <c r="B992" s="143" t="s">
        <v>1047</v>
      </c>
    </row>
    <row r="993" spans="1:2" x14ac:dyDescent="0.3">
      <c r="A993" s="142">
        <v>900196461</v>
      </c>
      <c r="B993" s="143" t="s">
        <v>1048</v>
      </c>
    </row>
    <row r="994" spans="1:2" x14ac:dyDescent="0.3">
      <c r="A994" s="142">
        <v>819006455</v>
      </c>
      <c r="B994" s="143" t="s">
        <v>1049</v>
      </c>
    </row>
    <row r="995" spans="1:2" x14ac:dyDescent="0.3">
      <c r="A995" s="142">
        <v>900167782</v>
      </c>
      <c r="B995" s="143" t="s">
        <v>1050</v>
      </c>
    </row>
    <row r="996" spans="1:2" x14ac:dyDescent="0.3">
      <c r="A996" s="142">
        <v>824005145</v>
      </c>
      <c r="B996" s="143" t="s">
        <v>1051</v>
      </c>
    </row>
    <row r="997" spans="1:2" x14ac:dyDescent="0.3">
      <c r="A997" s="142">
        <v>804011414</v>
      </c>
      <c r="B997" s="143" t="s">
        <v>1052</v>
      </c>
    </row>
    <row r="998" spans="1:2" x14ac:dyDescent="0.3">
      <c r="A998" s="142">
        <v>806007865</v>
      </c>
      <c r="B998" s="143" t="s">
        <v>1053</v>
      </c>
    </row>
    <row r="999" spans="1:2" x14ac:dyDescent="0.3">
      <c r="A999" s="142">
        <v>900284061</v>
      </c>
      <c r="B999" s="143" t="s">
        <v>1054</v>
      </c>
    </row>
    <row r="1000" spans="1:2" x14ac:dyDescent="0.3">
      <c r="A1000" s="142">
        <v>900575552</v>
      </c>
      <c r="B1000" s="143" t="s">
        <v>1055</v>
      </c>
    </row>
    <row r="1001" spans="1:2" x14ac:dyDescent="0.3">
      <c r="A1001" s="142">
        <v>800202469</v>
      </c>
      <c r="B1001" s="143" t="s">
        <v>1056</v>
      </c>
    </row>
    <row r="1002" spans="1:2" x14ac:dyDescent="0.3">
      <c r="A1002" s="142">
        <v>860535066</v>
      </c>
      <c r="B1002" s="143" t="s">
        <v>1057</v>
      </c>
    </row>
    <row r="1003" spans="1:2" x14ac:dyDescent="0.3">
      <c r="A1003" s="142">
        <v>860023424</v>
      </c>
      <c r="B1003" s="143" t="s">
        <v>1058</v>
      </c>
    </row>
    <row r="1004" spans="1:2" x14ac:dyDescent="0.3">
      <c r="A1004" s="142">
        <v>830143202</v>
      </c>
      <c r="B1004" s="143" t="s">
        <v>1059</v>
      </c>
    </row>
    <row r="1005" spans="1:2" x14ac:dyDescent="0.3">
      <c r="A1005" s="142">
        <v>900937553</v>
      </c>
      <c r="B1005" s="143" t="s">
        <v>1060</v>
      </c>
    </row>
    <row r="1006" spans="1:2" x14ac:dyDescent="0.3">
      <c r="A1006" s="142">
        <v>860031909</v>
      </c>
      <c r="B1006" s="143" t="s">
        <v>1061</v>
      </c>
    </row>
    <row r="1007" spans="1:2" x14ac:dyDescent="0.3">
      <c r="A1007" s="142">
        <v>900209517</v>
      </c>
      <c r="B1007" s="143" t="s">
        <v>1062</v>
      </c>
    </row>
    <row r="1008" spans="1:2" x14ac:dyDescent="0.3">
      <c r="A1008" s="142">
        <v>900077259</v>
      </c>
      <c r="B1008" s="143" t="s">
        <v>1063</v>
      </c>
    </row>
    <row r="1009" spans="1:2" x14ac:dyDescent="0.3">
      <c r="A1009" s="142">
        <v>900979916</v>
      </c>
      <c r="B1009" s="143" t="s">
        <v>1064</v>
      </c>
    </row>
    <row r="1010" spans="1:2" x14ac:dyDescent="0.3">
      <c r="A1010" s="142">
        <v>900210617</v>
      </c>
      <c r="B1010" s="143" t="s">
        <v>1065</v>
      </c>
    </row>
    <row r="1011" spans="1:2" x14ac:dyDescent="0.3">
      <c r="A1011" s="142">
        <v>900230636</v>
      </c>
      <c r="B1011" s="143" t="s">
        <v>1066</v>
      </c>
    </row>
    <row r="1012" spans="1:2" x14ac:dyDescent="0.3">
      <c r="A1012" s="142">
        <v>900222878</v>
      </c>
      <c r="B1012" s="143" t="s">
        <v>1067</v>
      </c>
    </row>
    <row r="1013" spans="1:2" x14ac:dyDescent="0.3">
      <c r="A1013" s="142">
        <v>900149058</v>
      </c>
      <c r="B1013" s="143" t="s">
        <v>1068</v>
      </c>
    </row>
    <row r="1014" spans="1:2" x14ac:dyDescent="0.3">
      <c r="A1014" s="142">
        <v>900527327</v>
      </c>
      <c r="B1014" s="143" t="s">
        <v>1069</v>
      </c>
    </row>
    <row r="1015" spans="1:2" x14ac:dyDescent="0.3">
      <c r="A1015" s="142">
        <v>900250559</v>
      </c>
      <c r="B1015" s="143" t="s">
        <v>1070</v>
      </c>
    </row>
    <row r="1016" spans="1:2" x14ac:dyDescent="0.3">
      <c r="A1016" s="142">
        <v>900189051</v>
      </c>
      <c r="B1016" s="143" t="s">
        <v>1071</v>
      </c>
    </row>
    <row r="1017" spans="1:2" x14ac:dyDescent="0.3">
      <c r="A1017" s="142">
        <v>814005979</v>
      </c>
      <c r="B1017" s="143" t="s">
        <v>1072</v>
      </c>
    </row>
    <row r="1018" spans="1:2" x14ac:dyDescent="0.3">
      <c r="A1018" s="142">
        <v>900927112</v>
      </c>
      <c r="B1018" s="143" t="s">
        <v>1073</v>
      </c>
    </row>
    <row r="1019" spans="1:2" x14ac:dyDescent="0.3">
      <c r="A1019" s="142">
        <v>823003096</v>
      </c>
      <c r="B1019" s="143" t="s">
        <v>1074</v>
      </c>
    </row>
    <row r="1020" spans="1:2" x14ac:dyDescent="0.3">
      <c r="A1020" s="142">
        <v>901333459</v>
      </c>
      <c r="B1020" s="143" t="s">
        <v>1075</v>
      </c>
    </row>
    <row r="1021" spans="1:2" x14ac:dyDescent="0.3">
      <c r="A1021" s="142">
        <v>817001328</v>
      </c>
      <c r="B1021" s="143" t="s">
        <v>1076</v>
      </c>
    </row>
    <row r="1022" spans="1:2" x14ac:dyDescent="0.3">
      <c r="A1022" s="142">
        <v>900353895</v>
      </c>
      <c r="B1022" s="143" t="s">
        <v>1077</v>
      </c>
    </row>
    <row r="1023" spans="1:2" x14ac:dyDescent="0.3">
      <c r="A1023" s="142">
        <v>900146121</v>
      </c>
      <c r="B1023" s="143" t="s">
        <v>1078</v>
      </c>
    </row>
    <row r="1024" spans="1:2" x14ac:dyDescent="0.3">
      <c r="A1024" s="142">
        <v>900573093</v>
      </c>
      <c r="B1024" s="143" t="s">
        <v>1079</v>
      </c>
    </row>
    <row r="1025" spans="1:2" x14ac:dyDescent="0.3">
      <c r="A1025" s="142">
        <v>901187011</v>
      </c>
      <c r="B1025" s="143" t="s">
        <v>1080</v>
      </c>
    </row>
    <row r="1026" spans="1:2" x14ac:dyDescent="0.3">
      <c r="A1026" s="142">
        <v>802011332</v>
      </c>
      <c r="B1026" s="143" t="s">
        <v>1081</v>
      </c>
    </row>
    <row r="1027" spans="1:2" x14ac:dyDescent="0.3">
      <c r="A1027" s="142">
        <v>825001140</v>
      </c>
      <c r="B1027" s="143" t="s">
        <v>1082</v>
      </c>
    </row>
    <row r="1028" spans="1:2" x14ac:dyDescent="0.3">
      <c r="A1028" s="142">
        <v>823004098</v>
      </c>
      <c r="B1028" s="143" t="s">
        <v>1083</v>
      </c>
    </row>
    <row r="1029" spans="1:2" x14ac:dyDescent="0.3">
      <c r="A1029" s="142">
        <v>823005303</v>
      </c>
      <c r="B1029" s="143" t="s">
        <v>1084</v>
      </c>
    </row>
    <row r="1030" spans="1:2" x14ac:dyDescent="0.3">
      <c r="A1030" s="142">
        <v>901490471</v>
      </c>
      <c r="B1030" s="143" t="s">
        <v>1085</v>
      </c>
    </row>
    <row r="1031" spans="1:2" x14ac:dyDescent="0.3">
      <c r="A1031" s="142">
        <v>900326335</v>
      </c>
      <c r="B1031" s="143" t="s">
        <v>1086</v>
      </c>
    </row>
    <row r="1032" spans="1:2" x14ac:dyDescent="0.3">
      <c r="A1032" s="142">
        <v>900187089</v>
      </c>
      <c r="B1032" s="143" t="s">
        <v>1087</v>
      </c>
    </row>
    <row r="1033" spans="1:2" x14ac:dyDescent="0.3">
      <c r="A1033" s="142">
        <v>800055599</v>
      </c>
      <c r="B1033" s="143" t="s">
        <v>1088</v>
      </c>
    </row>
    <row r="1034" spans="1:2" x14ac:dyDescent="0.3">
      <c r="A1034" s="142">
        <v>900203742</v>
      </c>
      <c r="B1034" s="143" t="s">
        <v>1089</v>
      </c>
    </row>
    <row r="1035" spans="1:2" x14ac:dyDescent="0.3">
      <c r="A1035" s="142">
        <v>819006727</v>
      </c>
      <c r="B1035" s="143" t="s">
        <v>1090</v>
      </c>
    </row>
    <row r="1036" spans="1:2" x14ac:dyDescent="0.3">
      <c r="A1036" s="142">
        <v>900174216</v>
      </c>
      <c r="B1036" s="143" t="s">
        <v>1091</v>
      </c>
    </row>
    <row r="1037" spans="1:2" x14ac:dyDescent="0.3">
      <c r="A1037" s="142">
        <v>900656963</v>
      </c>
      <c r="B1037" s="143" t="s">
        <v>1092</v>
      </c>
    </row>
    <row r="1038" spans="1:2" x14ac:dyDescent="0.3">
      <c r="A1038" s="142">
        <v>900124698</v>
      </c>
      <c r="B1038" s="143" t="s">
        <v>1093</v>
      </c>
    </row>
    <row r="1039" spans="1:2" x14ac:dyDescent="0.3">
      <c r="A1039" s="142">
        <v>901181054</v>
      </c>
      <c r="B1039" s="143" t="s">
        <v>1094</v>
      </c>
    </row>
    <row r="1040" spans="1:2" x14ac:dyDescent="0.3">
      <c r="A1040" s="142">
        <v>900105476</v>
      </c>
      <c r="B1040" s="143" t="s">
        <v>1095</v>
      </c>
    </row>
    <row r="1041" spans="1:2" x14ac:dyDescent="0.3">
      <c r="A1041" s="142">
        <v>824005366</v>
      </c>
      <c r="B1041" s="143" t="s">
        <v>1096</v>
      </c>
    </row>
    <row r="1042" spans="1:2" x14ac:dyDescent="0.3">
      <c r="A1042" s="142">
        <v>802013652</v>
      </c>
      <c r="B1042" s="143" t="s">
        <v>1097</v>
      </c>
    </row>
    <row r="1043" spans="1:2" x14ac:dyDescent="0.3">
      <c r="A1043" s="142">
        <v>901238712</v>
      </c>
      <c r="B1043" s="143" t="s">
        <v>1098</v>
      </c>
    </row>
    <row r="1044" spans="1:2" x14ac:dyDescent="0.3">
      <c r="A1044" s="142">
        <v>901303049</v>
      </c>
      <c r="B1044" s="143" t="s">
        <v>1099</v>
      </c>
    </row>
    <row r="1045" spans="1:2" x14ac:dyDescent="0.3">
      <c r="A1045" s="142">
        <v>900208443</v>
      </c>
      <c r="B1045" s="143" t="s">
        <v>1100</v>
      </c>
    </row>
    <row r="1046" spans="1:2" x14ac:dyDescent="0.3">
      <c r="A1046" s="142">
        <v>900200181</v>
      </c>
      <c r="B1046" s="143" t="s">
        <v>1101</v>
      </c>
    </row>
    <row r="1047" spans="1:2" x14ac:dyDescent="0.3">
      <c r="A1047" s="142">
        <v>900408031</v>
      </c>
      <c r="B1047" s="143" t="s">
        <v>1102</v>
      </c>
    </row>
    <row r="1048" spans="1:2" x14ac:dyDescent="0.3">
      <c r="A1048" s="142">
        <v>900046344</v>
      </c>
      <c r="B1048" s="143" t="s">
        <v>1103</v>
      </c>
    </row>
    <row r="1049" spans="1:2" x14ac:dyDescent="0.3">
      <c r="A1049" s="142">
        <v>901334330</v>
      </c>
      <c r="B1049" s="143" t="s">
        <v>1104</v>
      </c>
    </row>
    <row r="1050" spans="1:2" x14ac:dyDescent="0.3">
      <c r="A1050" s="142">
        <v>813010298</v>
      </c>
      <c r="B1050" s="143" t="s">
        <v>1105</v>
      </c>
    </row>
    <row r="1051" spans="1:2" x14ac:dyDescent="0.3">
      <c r="A1051" s="142">
        <v>901422633</v>
      </c>
      <c r="B1051" s="143" t="s">
        <v>1106</v>
      </c>
    </row>
    <row r="1052" spans="1:2" x14ac:dyDescent="0.3">
      <c r="A1052" s="142">
        <v>860006648</v>
      </c>
      <c r="B1052" s="143" t="s">
        <v>1107</v>
      </c>
    </row>
    <row r="1053" spans="1:2" x14ac:dyDescent="0.3">
      <c r="A1053" s="142">
        <v>890314970</v>
      </c>
      <c r="B1053" s="143" t="s">
        <v>1108</v>
      </c>
    </row>
    <row r="1054" spans="1:2" x14ac:dyDescent="0.3">
      <c r="A1054" s="142">
        <v>900661644</v>
      </c>
      <c r="B1054" s="143" t="s">
        <v>1109</v>
      </c>
    </row>
    <row r="1055" spans="1:2" x14ac:dyDescent="0.3">
      <c r="A1055" s="142">
        <v>823002189</v>
      </c>
      <c r="B1055" s="143" t="s">
        <v>1110</v>
      </c>
    </row>
    <row r="1056" spans="1:2" x14ac:dyDescent="0.3">
      <c r="A1056" s="142">
        <v>806008935</v>
      </c>
      <c r="B1056" s="143" t="s">
        <v>1111</v>
      </c>
    </row>
    <row r="1057" spans="1:2" x14ac:dyDescent="0.3">
      <c r="A1057" s="142">
        <v>900005961</v>
      </c>
      <c r="B1057" s="143" t="s">
        <v>1112</v>
      </c>
    </row>
    <row r="1058" spans="1:2" x14ac:dyDescent="0.3">
      <c r="A1058" s="142">
        <v>901307764</v>
      </c>
      <c r="B1058" s="143" t="s">
        <v>1113</v>
      </c>
    </row>
    <row r="1059" spans="1:2" x14ac:dyDescent="0.3">
      <c r="A1059" s="142">
        <v>807008535</v>
      </c>
      <c r="B1059" s="143" t="s">
        <v>1114</v>
      </c>
    </row>
    <row r="1060" spans="1:2" x14ac:dyDescent="0.3">
      <c r="A1060" s="142">
        <v>900368816</v>
      </c>
      <c r="B1060" s="143" t="s">
        <v>1115</v>
      </c>
    </row>
    <row r="1061" spans="1:2" x14ac:dyDescent="0.3">
      <c r="A1061" s="142">
        <v>823004719</v>
      </c>
      <c r="B1061" s="143" t="s">
        <v>1116</v>
      </c>
    </row>
    <row r="1062" spans="1:2" x14ac:dyDescent="0.3">
      <c r="A1062" s="142">
        <v>900748884</v>
      </c>
      <c r="B1062" s="143" t="s">
        <v>1117</v>
      </c>
    </row>
    <row r="1063" spans="1:2" x14ac:dyDescent="0.3">
      <c r="A1063" s="142">
        <v>901295701</v>
      </c>
      <c r="B1063" s="143" t="s">
        <v>1118</v>
      </c>
    </row>
    <row r="1064" spans="1:2" x14ac:dyDescent="0.3">
      <c r="A1064" s="142">
        <v>900231743</v>
      </c>
      <c r="B1064" s="143" t="s">
        <v>1119</v>
      </c>
    </row>
    <row r="1065" spans="1:2" x14ac:dyDescent="0.3">
      <c r="A1065" s="142">
        <v>900949110</v>
      </c>
      <c r="B1065" s="143" t="s">
        <v>1120</v>
      </c>
    </row>
    <row r="1066" spans="1:2" x14ac:dyDescent="0.3">
      <c r="A1066" s="142">
        <v>900968332</v>
      </c>
      <c r="B1066" s="143" t="s">
        <v>1121</v>
      </c>
    </row>
    <row r="1067" spans="1:2" x14ac:dyDescent="0.3">
      <c r="A1067" s="142">
        <v>900025033</v>
      </c>
      <c r="B1067" s="143" t="s">
        <v>1122</v>
      </c>
    </row>
    <row r="1068" spans="1:2" x14ac:dyDescent="0.3">
      <c r="A1068" s="142">
        <v>823002781</v>
      </c>
      <c r="B1068" s="143" t="s">
        <v>1123</v>
      </c>
    </row>
    <row r="1069" spans="1:2" x14ac:dyDescent="0.3">
      <c r="A1069" s="142">
        <v>900734997</v>
      </c>
      <c r="B1069" s="143" t="s">
        <v>1124</v>
      </c>
    </row>
    <row r="1070" spans="1:2" x14ac:dyDescent="0.3">
      <c r="A1070" s="142">
        <v>901413387</v>
      </c>
      <c r="B1070" s="143" t="s">
        <v>1125</v>
      </c>
    </row>
    <row r="1071" spans="1:2" x14ac:dyDescent="0.3">
      <c r="A1071" s="142">
        <v>900896160</v>
      </c>
      <c r="B1071" s="143" t="s">
        <v>1126</v>
      </c>
    </row>
    <row r="1072" spans="1:2" x14ac:dyDescent="0.3">
      <c r="A1072" s="142">
        <v>900968440</v>
      </c>
      <c r="B1072" s="143" t="s">
        <v>1127</v>
      </c>
    </row>
    <row r="1073" spans="1:2" x14ac:dyDescent="0.3">
      <c r="A1073" s="142">
        <v>901422566</v>
      </c>
      <c r="B1073" s="143" t="s">
        <v>1128</v>
      </c>
    </row>
    <row r="1074" spans="1:2" x14ac:dyDescent="0.3">
      <c r="A1074" s="142">
        <v>900943875</v>
      </c>
      <c r="B1074" s="143" t="s">
        <v>1129</v>
      </c>
    </row>
    <row r="1075" spans="1:2" x14ac:dyDescent="0.3">
      <c r="A1075" s="142">
        <v>900787767</v>
      </c>
      <c r="B1075" s="143" t="s">
        <v>1130</v>
      </c>
    </row>
    <row r="1076" spans="1:2" x14ac:dyDescent="0.3">
      <c r="A1076" s="142">
        <v>804011576</v>
      </c>
      <c r="B1076" s="143" t="s">
        <v>1131</v>
      </c>
    </row>
    <row r="1077" spans="1:2" x14ac:dyDescent="0.3">
      <c r="A1077" s="142">
        <v>900240336</v>
      </c>
      <c r="B1077" s="143" t="s">
        <v>1132</v>
      </c>
    </row>
    <row r="1078" spans="1:2" x14ac:dyDescent="0.3">
      <c r="A1078" s="142">
        <v>900310029</v>
      </c>
      <c r="B1078" s="143" t="s">
        <v>1133</v>
      </c>
    </row>
    <row r="1079" spans="1:2" x14ac:dyDescent="0.3">
      <c r="A1079" s="142">
        <v>900184172</v>
      </c>
      <c r="B1079" s="143" t="s">
        <v>1134</v>
      </c>
    </row>
    <row r="1080" spans="1:2" x14ac:dyDescent="0.3">
      <c r="A1080" s="142">
        <v>802022940</v>
      </c>
      <c r="B1080" s="143" t="s">
        <v>1135</v>
      </c>
    </row>
    <row r="1081" spans="1:2" x14ac:dyDescent="0.3">
      <c r="A1081" s="142">
        <v>900267143</v>
      </c>
      <c r="B1081" s="143" t="s">
        <v>1136</v>
      </c>
    </row>
    <row r="1082" spans="1:2" x14ac:dyDescent="0.3">
      <c r="A1082" s="142">
        <v>900548374</v>
      </c>
      <c r="B1082" s="143" t="s">
        <v>1137</v>
      </c>
    </row>
    <row r="1083" spans="1:2" x14ac:dyDescent="0.3">
      <c r="A1083" s="142">
        <v>900642207</v>
      </c>
      <c r="B1083" s="143" t="s">
        <v>1138</v>
      </c>
    </row>
    <row r="1084" spans="1:2" x14ac:dyDescent="0.3">
      <c r="A1084" s="142">
        <v>901332844</v>
      </c>
      <c r="B1084" s="143" t="s">
        <v>1139</v>
      </c>
    </row>
    <row r="1085" spans="1:2" x14ac:dyDescent="0.3">
      <c r="A1085" s="142">
        <v>901013748</v>
      </c>
      <c r="B1085" s="143" t="s">
        <v>1140</v>
      </c>
    </row>
    <row r="1086" spans="1:2" x14ac:dyDescent="0.3">
      <c r="A1086" s="142">
        <v>900737466</v>
      </c>
      <c r="B1086" s="143" t="s">
        <v>1141</v>
      </c>
    </row>
    <row r="1087" spans="1:2" x14ac:dyDescent="0.3">
      <c r="A1087" s="142">
        <v>900301176</v>
      </c>
      <c r="B1087" s="143" t="s">
        <v>1142</v>
      </c>
    </row>
    <row r="1088" spans="1:2" x14ac:dyDescent="0.3">
      <c r="A1088" s="142">
        <v>900210773</v>
      </c>
      <c r="B1088" s="143" t="s">
        <v>1143</v>
      </c>
    </row>
    <row r="1089" spans="1:2" x14ac:dyDescent="0.3">
      <c r="A1089" s="142">
        <v>800139799</v>
      </c>
      <c r="B1089" s="143" t="s">
        <v>1144</v>
      </c>
    </row>
    <row r="1090" spans="1:2" x14ac:dyDescent="0.3">
      <c r="A1090" s="142">
        <v>901086083</v>
      </c>
      <c r="B1090" s="143" t="s">
        <v>1145</v>
      </c>
    </row>
    <row r="1091" spans="1:2" x14ac:dyDescent="0.3">
      <c r="A1091" s="142">
        <v>806015294</v>
      </c>
      <c r="B1091" s="143" t="s">
        <v>1146</v>
      </c>
    </row>
    <row r="1092" spans="1:2" x14ac:dyDescent="0.3">
      <c r="A1092" s="142">
        <v>812005172</v>
      </c>
      <c r="B1092" s="143" t="s">
        <v>1147</v>
      </c>
    </row>
    <row r="1093" spans="1:2" x14ac:dyDescent="0.3">
      <c r="A1093" s="142">
        <v>800181165</v>
      </c>
      <c r="B1093" s="143" t="s">
        <v>1148</v>
      </c>
    </row>
    <row r="1094" spans="1:2" x14ac:dyDescent="0.3">
      <c r="A1094" s="142">
        <v>900246839</v>
      </c>
      <c r="B1094" s="143" t="s">
        <v>1149</v>
      </c>
    </row>
    <row r="1095" spans="1:2" x14ac:dyDescent="0.3">
      <c r="A1095" s="142">
        <v>802018646</v>
      </c>
      <c r="B1095" s="143" t="s">
        <v>1150</v>
      </c>
    </row>
    <row r="1096" spans="1:2" x14ac:dyDescent="0.3">
      <c r="A1096" s="142">
        <v>900053739</v>
      </c>
      <c r="B1096" s="143" t="s">
        <v>1151</v>
      </c>
    </row>
    <row r="1097" spans="1:2" x14ac:dyDescent="0.3">
      <c r="A1097" s="142">
        <v>860032656</v>
      </c>
      <c r="B1097" s="143" t="s">
        <v>1152</v>
      </c>
    </row>
    <row r="1098" spans="1:2" x14ac:dyDescent="0.3">
      <c r="A1098" s="142">
        <v>890905179</v>
      </c>
      <c r="B1098" s="143" t="s">
        <v>1153</v>
      </c>
    </row>
    <row r="1099" spans="1:2" x14ac:dyDescent="0.3">
      <c r="A1099" s="142">
        <v>900034226</v>
      </c>
      <c r="B1099" s="143" t="s">
        <v>1154</v>
      </c>
    </row>
    <row r="1100" spans="1:2" x14ac:dyDescent="0.3">
      <c r="A1100" s="142">
        <v>900503160</v>
      </c>
      <c r="B1100" s="143" t="s">
        <v>1155</v>
      </c>
    </row>
    <row r="1101" spans="1:2" x14ac:dyDescent="0.3">
      <c r="A1101" s="142">
        <v>900685434</v>
      </c>
      <c r="B1101" s="143" t="s">
        <v>1156</v>
      </c>
    </row>
    <row r="1102" spans="1:2" x14ac:dyDescent="0.3">
      <c r="A1102" s="142">
        <v>900576866</v>
      </c>
      <c r="B1102" s="143" t="s">
        <v>1157</v>
      </c>
    </row>
    <row r="1103" spans="1:2" x14ac:dyDescent="0.3">
      <c r="A1103" s="142">
        <v>832003813</v>
      </c>
      <c r="B1103" s="143" t="s">
        <v>1158</v>
      </c>
    </row>
    <row r="1104" spans="1:2" x14ac:dyDescent="0.3">
      <c r="A1104" s="142">
        <v>800189920</v>
      </c>
      <c r="B1104" s="143" t="s">
        <v>1159</v>
      </c>
    </row>
    <row r="1105" spans="1:2" x14ac:dyDescent="0.3">
      <c r="A1105" s="142">
        <v>900631966</v>
      </c>
      <c r="B1105" s="143" t="s">
        <v>1160</v>
      </c>
    </row>
    <row r="1106" spans="1:2" x14ac:dyDescent="0.3">
      <c r="A1106" s="142">
        <v>901170621</v>
      </c>
      <c r="B1106" s="143" t="s">
        <v>1161</v>
      </c>
    </row>
    <row r="1107" spans="1:2" x14ac:dyDescent="0.3">
      <c r="A1107" s="142">
        <v>891200242</v>
      </c>
      <c r="B1107" s="143" t="s">
        <v>1162</v>
      </c>
    </row>
    <row r="1108" spans="1:2" x14ac:dyDescent="0.3">
      <c r="A1108" s="142">
        <v>900916233</v>
      </c>
      <c r="B1108" s="143" t="s">
        <v>1163</v>
      </c>
    </row>
    <row r="1109" spans="1:2" x14ac:dyDescent="0.3">
      <c r="A1109" s="142">
        <v>900394860</v>
      </c>
      <c r="B1109" s="143" t="s">
        <v>1164</v>
      </c>
    </row>
    <row r="1110" spans="1:2" x14ac:dyDescent="0.3">
      <c r="A1110" s="142">
        <v>900400970</v>
      </c>
      <c r="B1110" s="143" t="s">
        <v>1165</v>
      </c>
    </row>
    <row r="1111" spans="1:2" x14ac:dyDescent="0.3">
      <c r="A1111" s="142">
        <v>900190767</v>
      </c>
      <c r="B1111" s="143" t="s">
        <v>1166</v>
      </c>
    </row>
    <row r="1112" spans="1:2" x14ac:dyDescent="0.3">
      <c r="A1112" s="142">
        <v>823000731</v>
      </c>
      <c r="B1112" s="143" t="s">
        <v>1167</v>
      </c>
    </row>
    <row r="1113" spans="1:2" x14ac:dyDescent="0.3">
      <c r="A1113" s="142">
        <v>900121654</v>
      </c>
      <c r="B1113" s="143" t="s">
        <v>1168</v>
      </c>
    </row>
    <row r="1114" spans="1:2" x14ac:dyDescent="0.3">
      <c r="A1114" s="142">
        <v>800220054</v>
      </c>
      <c r="B1114" s="143" t="s">
        <v>1169</v>
      </c>
    </row>
    <row r="1115" spans="1:2" x14ac:dyDescent="0.3">
      <c r="A1115" s="142">
        <v>900009985</v>
      </c>
      <c r="B1115" s="143" t="s">
        <v>1170</v>
      </c>
    </row>
    <row r="1116" spans="1:2" x14ac:dyDescent="0.3">
      <c r="A1116" s="142">
        <v>823004032</v>
      </c>
      <c r="B1116" s="143" t="s">
        <v>1171</v>
      </c>
    </row>
    <row r="1117" spans="1:2" x14ac:dyDescent="0.3">
      <c r="A1117" s="142">
        <v>811018568</v>
      </c>
      <c r="B1117" s="143" t="s">
        <v>1172</v>
      </c>
    </row>
    <row r="1118" spans="1:2" x14ac:dyDescent="0.3">
      <c r="A1118" s="142">
        <v>890901524</v>
      </c>
      <c r="B1118" s="143" t="s">
        <v>1173</v>
      </c>
    </row>
    <row r="1119" spans="1:2" x14ac:dyDescent="0.3">
      <c r="A1119" s="142">
        <v>900218804</v>
      </c>
      <c r="B1119" s="143" t="s">
        <v>1174</v>
      </c>
    </row>
    <row r="1120" spans="1:2" x14ac:dyDescent="0.3">
      <c r="A1120" s="142">
        <v>900837011</v>
      </c>
      <c r="B1120" s="143" t="s">
        <v>1175</v>
      </c>
    </row>
    <row r="1121" spans="1:2" x14ac:dyDescent="0.3">
      <c r="A1121" s="142">
        <v>805010771</v>
      </c>
      <c r="B1121" s="143" t="s">
        <v>1176</v>
      </c>
    </row>
    <row r="1122" spans="1:2" x14ac:dyDescent="0.3">
      <c r="A1122" s="142">
        <v>900656736</v>
      </c>
      <c r="B1122" s="143" t="s">
        <v>1177</v>
      </c>
    </row>
    <row r="1123" spans="1:2" x14ac:dyDescent="0.3">
      <c r="A1123" s="142">
        <v>901390404</v>
      </c>
      <c r="B1123" s="143" t="s">
        <v>1178</v>
      </c>
    </row>
    <row r="1124" spans="1:2" x14ac:dyDescent="0.3">
      <c r="A1124" s="142">
        <v>900039320</v>
      </c>
      <c r="B1124" s="143" t="s">
        <v>1179</v>
      </c>
    </row>
    <row r="1125" spans="1:2" x14ac:dyDescent="0.3">
      <c r="A1125" s="142">
        <v>806012901</v>
      </c>
      <c r="B1125" s="143" t="s">
        <v>1180</v>
      </c>
    </row>
    <row r="1126" spans="1:2" x14ac:dyDescent="0.3">
      <c r="A1126" s="142">
        <v>823003087</v>
      </c>
      <c r="B1126" s="143" t="s">
        <v>1181</v>
      </c>
    </row>
    <row r="1127" spans="1:2" x14ac:dyDescent="0.3">
      <c r="A1127" s="142">
        <v>900468173</v>
      </c>
      <c r="B1127" s="143" t="s">
        <v>1182</v>
      </c>
    </row>
    <row r="1128" spans="1:2" x14ac:dyDescent="0.3">
      <c r="A1128" s="142">
        <v>900907745</v>
      </c>
      <c r="B1128" s="143" t="s">
        <v>1183</v>
      </c>
    </row>
    <row r="1129" spans="1:2" x14ac:dyDescent="0.3">
      <c r="A1129" s="142">
        <v>900542940</v>
      </c>
      <c r="B1129" s="143" t="s">
        <v>1184</v>
      </c>
    </row>
    <row r="1130" spans="1:2" x14ac:dyDescent="0.3">
      <c r="A1130" s="142">
        <v>805021199</v>
      </c>
      <c r="B1130" s="143" t="s">
        <v>1185</v>
      </c>
    </row>
    <row r="1131" spans="1:2" x14ac:dyDescent="0.3">
      <c r="A1131" s="142">
        <v>901322692</v>
      </c>
      <c r="B1131" s="143" t="s">
        <v>1186</v>
      </c>
    </row>
    <row r="1132" spans="1:2" x14ac:dyDescent="0.3">
      <c r="A1132" s="142">
        <v>900112919</v>
      </c>
      <c r="B1132" s="143" t="s">
        <v>1187</v>
      </c>
    </row>
    <row r="1133" spans="1:2" x14ac:dyDescent="0.3">
      <c r="A1133" s="142">
        <v>823004236</v>
      </c>
      <c r="B1133" s="143" t="s">
        <v>1188</v>
      </c>
    </row>
    <row r="1134" spans="1:2" x14ac:dyDescent="0.3">
      <c r="A1134" s="142">
        <v>900844805</v>
      </c>
      <c r="B1134" s="143" t="s">
        <v>1189</v>
      </c>
    </row>
    <row r="1135" spans="1:2" x14ac:dyDescent="0.3">
      <c r="A1135" s="142">
        <v>900621294</v>
      </c>
      <c r="B1135" s="143" t="s">
        <v>1190</v>
      </c>
    </row>
    <row r="1136" spans="1:2" x14ac:dyDescent="0.3">
      <c r="A1136" s="142">
        <v>900758026</v>
      </c>
      <c r="B1136" s="143" t="s">
        <v>1191</v>
      </c>
    </row>
    <row r="1137" spans="1:2" x14ac:dyDescent="0.3">
      <c r="A1137" s="142">
        <v>819006346</v>
      </c>
      <c r="B1137" s="143" t="s">
        <v>1192</v>
      </c>
    </row>
    <row r="1138" spans="1:2" x14ac:dyDescent="0.3">
      <c r="A1138" s="142">
        <v>900001991</v>
      </c>
      <c r="B1138" s="143" t="s">
        <v>1193</v>
      </c>
    </row>
    <row r="1139" spans="1:2" x14ac:dyDescent="0.3">
      <c r="A1139" s="142">
        <v>839006533</v>
      </c>
      <c r="B1139" s="143" t="s">
        <v>1194</v>
      </c>
    </row>
    <row r="1140" spans="1:2" x14ac:dyDescent="0.3">
      <c r="A1140" s="142">
        <v>900154765</v>
      </c>
      <c r="B1140" s="143" t="s">
        <v>1195</v>
      </c>
    </row>
    <row r="1141" spans="1:2" x14ac:dyDescent="0.3">
      <c r="A1141" s="142">
        <v>901490749</v>
      </c>
      <c r="B1141" s="143" t="s">
        <v>1196</v>
      </c>
    </row>
    <row r="1142" spans="1:2" x14ac:dyDescent="0.3">
      <c r="A1142" s="142">
        <v>900259770</v>
      </c>
      <c r="B1142" s="143" t="s">
        <v>1197</v>
      </c>
    </row>
    <row r="1143" spans="1:2" x14ac:dyDescent="0.3">
      <c r="A1143" s="142">
        <v>900034676</v>
      </c>
      <c r="B1143" s="143" t="s">
        <v>1198</v>
      </c>
    </row>
    <row r="1144" spans="1:2" x14ac:dyDescent="0.3">
      <c r="A1144" s="142">
        <v>900628842</v>
      </c>
      <c r="B1144" s="143" t="s">
        <v>1199</v>
      </c>
    </row>
    <row r="1145" spans="1:2" x14ac:dyDescent="0.3">
      <c r="A1145" s="142">
        <v>901206147</v>
      </c>
      <c r="B1145" s="143" t="s">
        <v>1200</v>
      </c>
    </row>
    <row r="1146" spans="1:2" x14ac:dyDescent="0.3">
      <c r="A1146" s="142">
        <v>900232128</v>
      </c>
      <c r="B1146" s="143" t="s">
        <v>1201</v>
      </c>
    </row>
    <row r="1147" spans="1:2" x14ac:dyDescent="0.3">
      <c r="A1147" s="142">
        <v>900135278</v>
      </c>
      <c r="B1147" s="143" t="s">
        <v>1202</v>
      </c>
    </row>
    <row r="1148" spans="1:2" x14ac:dyDescent="0.3">
      <c r="A1148" s="142">
        <v>900086234</v>
      </c>
      <c r="B1148" s="143" t="s">
        <v>1203</v>
      </c>
    </row>
    <row r="1149" spans="1:2" x14ac:dyDescent="0.3">
      <c r="A1149" s="142">
        <v>900299281</v>
      </c>
      <c r="B1149" s="143" t="s">
        <v>1204</v>
      </c>
    </row>
    <row r="1150" spans="1:2" x14ac:dyDescent="0.3">
      <c r="A1150" s="142">
        <v>900372095</v>
      </c>
      <c r="B1150" s="143" t="s">
        <v>1205</v>
      </c>
    </row>
    <row r="1151" spans="1:2" x14ac:dyDescent="0.3">
      <c r="A1151" s="142">
        <v>900233090</v>
      </c>
      <c r="B1151" s="143" t="s">
        <v>1206</v>
      </c>
    </row>
    <row r="1152" spans="1:2" x14ac:dyDescent="0.3">
      <c r="A1152" s="142">
        <v>901262275</v>
      </c>
      <c r="B1152" s="143" t="s">
        <v>1207</v>
      </c>
    </row>
    <row r="1153" spans="1:2" x14ac:dyDescent="0.3">
      <c r="A1153" s="142">
        <v>800254250</v>
      </c>
      <c r="B1153" s="143" t="s">
        <v>1208</v>
      </c>
    </row>
    <row r="1154" spans="1:2" x14ac:dyDescent="0.3">
      <c r="A1154" s="142">
        <v>900071005</v>
      </c>
      <c r="B1154" s="143" t="s">
        <v>1209</v>
      </c>
    </row>
    <row r="1155" spans="1:2" x14ac:dyDescent="0.3">
      <c r="A1155" s="142">
        <v>860010523</v>
      </c>
      <c r="B1155" s="143" t="s">
        <v>1210</v>
      </c>
    </row>
    <row r="1156" spans="1:2" x14ac:dyDescent="0.3">
      <c r="A1156" s="142">
        <v>830508333</v>
      </c>
      <c r="B1156" s="143" t="s">
        <v>1211</v>
      </c>
    </row>
    <row r="1157" spans="1:2" x14ac:dyDescent="0.3">
      <c r="A1157" s="142">
        <v>825002112</v>
      </c>
      <c r="B1157" s="143" t="s">
        <v>1212</v>
      </c>
    </row>
    <row r="1158" spans="1:2" x14ac:dyDescent="0.3">
      <c r="A1158" s="142">
        <v>890901047</v>
      </c>
      <c r="B1158" s="143" t="s">
        <v>1213</v>
      </c>
    </row>
    <row r="1159" spans="1:2" x14ac:dyDescent="0.3">
      <c r="A1159" s="142">
        <v>900053898</v>
      </c>
      <c r="B1159" s="143" t="s">
        <v>1214</v>
      </c>
    </row>
    <row r="1160" spans="1:2" x14ac:dyDescent="0.3">
      <c r="A1160" s="142">
        <v>900583801</v>
      </c>
      <c r="B1160" s="143" t="s">
        <v>1215</v>
      </c>
    </row>
    <row r="1161" spans="1:2" x14ac:dyDescent="0.3">
      <c r="A1161" s="142">
        <v>900855789</v>
      </c>
      <c r="B1161" s="143" t="s">
        <v>1216</v>
      </c>
    </row>
    <row r="1162" spans="1:2" x14ac:dyDescent="0.3">
      <c r="A1162" s="142">
        <v>800197044</v>
      </c>
      <c r="B1162" s="143" t="s">
        <v>1217</v>
      </c>
    </row>
    <row r="1163" spans="1:2" x14ac:dyDescent="0.3">
      <c r="A1163" s="142">
        <v>892200893</v>
      </c>
      <c r="B1163" s="143" t="s">
        <v>1218</v>
      </c>
    </row>
    <row r="1164" spans="1:2" x14ac:dyDescent="0.3">
      <c r="A1164" s="142">
        <v>901333726</v>
      </c>
      <c r="B1164" s="143" t="s">
        <v>1219</v>
      </c>
    </row>
    <row r="1165" spans="1:2" x14ac:dyDescent="0.3">
      <c r="A1165" s="142">
        <v>900927971</v>
      </c>
      <c r="B1165" s="143" t="s">
        <v>1220</v>
      </c>
    </row>
    <row r="1166" spans="1:2" x14ac:dyDescent="0.3">
      <c r="A1166" s="142">
        <v>800048102</v>
      </c>
      <c r="B1166" s="143" t="s">
        <v>1221</v>
      </c>
    </row>
    <row r="1167" spans="1:2" x14ac:dyDescent="0.3">
      <c r="A1167" s="142">
        <v>890481163</v>
      </c>
      <c r="B1167" s="143" t="s">
        <v>1222</v>
      </c>
    </row>
    <row r="1168" spans="1:2" x14ac:dyDescent="0.3">
      <c r="A1168" s="142">
        <v>901319127</v>
      </c>
      <c r="B1168" s="143" t="s">
        <v>1223</v>
      </c>
    </row>
    <row r="1169" spans="1:2" x14ac:dyDescent="0.3">
      <c r="A1169" s="142">
        <v>900369121</v>
      </c>
      <c r="B1169" s="143" t="s">
        <v>1224</v>
      </c>
    </row>
    <row r="1170" spans="1:2" x14ac:dyDescent="0.3">
      <c r="A1170" s="142">
        <v>900301477</v>
      </c>
      <c r="B1170" s="143" t="s">
        <v>1225</v>
      </c>
    </row>
    <row r="1171" spans="1:2" x14ac:dyDescent="0.3">
      <c r="A1171" s="142">
        <v>814005633</v>
      </c>
      <c r="B1171" s="143" t="s">
        <v>1226</v>
      </c>
    </row>
    <row r="1172" spans="1:2" x14ac:dyDescent="0.3">
      <c r="A1172" s="142">
        <v>900265071</v>
      </c>
      <c r="B1172" s="143" t="s">
        <v>1227</v>
      </c>
    </row>
    <row r="1173" spans="1:2" x14ac:dyDescent="0.3">
      <c r="A1173" s="142">
        <v>802001557</v>
      </c>
      <c r="B1173" s="143" t="s">
        <v>1228</v>
      </c>
    </row>
    <row r="1174" spans="1:2" x14ac:dyDescent="0.3">
      <c r="A1174" s="142">
        <v>900660064</v>
      </c>
      <c r="B1174" s="143" t="s">
        <v>1229</v>
      </c>
    </row>
    <row r="1175" spans="1:2" x14ac:dyDescent="0.3">
      <c r="A1175" s="142">
        <v>900216057</v>
      </c>
      <c r="B1175" s="143" t="s">
        <v>1230</v>
      </c>
    </row>
    <row r="1176" spans="1:2" x14ac:dyDescent="0.3">
      <c r="A1176" s="142">
        <v>802021821</v>
      </c>
      <c r="B1176" s="143" t="s">
        <v>1231</v>
      </c>
    </row>
    <row r="1177" spans="1:2" x14ac:dyDescent="0.3">
      <c r="A1177" s="142">
        <v>900880738</v>
      </c>
      <c r="B1177" s="143" t="s">
        <v>1232</v>
      </c>
    </row>
    <row r="1178" spans="1:2" x14ac:dyDescent="0.3">
      <c r="A1178" s="142">
        <v>900629451</v>
      </c>
      <c r="B1178" s="143" t="s">
        <v>1233</v>
      </c>
    </row>
    <row r="1179" spans="1:2" x14ac:dyDescent="0.3">
      <c r="A1179" s="142">
        <v>900108234</v>
      </c>
      <c r="B1179" s="143" t="s">
        <v>1234</v>
      </c>
    </row>
    <row r="1180" spans="1:2" x14ac:dyDescent="0.3">
      <c r="A1180" s="142">
        <v>901493684</v>
      </c>
      <c r="B1180" s="143" t="s">
        <v>1235</v>
      </c>
    </row>
    <row r="1181" spans="1:2" x14ac:dyDescent="0.3">
      <c r="A1181" s="142">
        <v>825002400</v>
      </c>
      <c r="B1181" s="143" t="s">
        <v>1236</v>
      </c>
    </row>
    <row r="1182" spans="1:2" x14ac:dyDescent="0.3">
      <c r="A1182" s="142">
        <v>900034146</v>
      </c>
      <c r="B1182" s="143" t="s">
        <v>1237</v>
      </c>
    </row>
    <row r="1183" spans="1:2" x14ac:dyDescent="0.3">
      <c r="A1183" s="142">
        <v>900511039</v>
      </c>
      <c r="B1183" s="143" t="s">
        <v>1238</v>
      </c>
    </row>
    <row r="1184" spans="1:2" x14ac:dyDescent="0.3">
      <c r="A1184" s="142">
        <v>900126291</v>
      </c>
      <c r="B1184" s="143" t="s">
        <v>1239</v>
      </c>
    </row>
    <row r="1185" spans="1:2" x14ac:dyDescent="0.3">
      <c r="A1185" s="142">
        <v>860026095</v>
      </c>
      <c r="B1185" s="143" t="s">
        <v>1240</v>
      </c>
    </row>
    <row r="1186" spans="1:2" x14ac:dyDescent="0.3">
      <c r="A1186" s="142">
        <v>900838024</v>
      </c>
      <c r="B1186" s="143" t="s">
        <v>1241</v>
      </c>
    </row>
    <row r="1187" spans="1:2" x14ac:dyDescent="0.3">
      <c r="A1187" s="142">
        <v>900013156</v>
      </c>
      <c r="B1187" s="143" t="s">
        <v>1242</v>
      </c>
    </row>
    <row r="1188" spans="1:2" x14ac:dyDescent="0.3">
      <c r="A1188" s="142">
        <v>900645422</v>
      </c>
      <c r="B1188" s="143" t="s">
        <v>1243</v>
      </c>
    </row>
    <row r="1189" spans="1:2" x14ac:dyDescent="0.3">
      <c r="A1189" s="142">
        <v>900546240</v>
      </c>
      <c r="B1189" s="143" t="s">
        <v>1244</v>
      </c>
    </row>
    <row r="1190" spans="1:2" x14ac:dyDescent="0.3">
      <c r="A1190" s="142">
        <v>830129633</v>
      </c>
      <c r="B1190" s="143" t="s">
        <v>1245</v>
      </c>
    </row>
    <row r="1191" spans="1:2" x14ac:dyDescent="0.3">
      <c r="A1191" s="142">
        <v>900439034</v>
      </c>
      <c r="B1191" s="143" t="s">
        <v>1246</v>
      </c>
    </row>
    <row r="1192" spans="1:2" x14ac:dyDescent="0.3">
      <c r="A1192" s="142">
        <v>900395907</v>
      </c>
      <c r="B1192" s="143" t="s">
        <v>1247</v>
      </c>
    </row>
    <row r="1193" spans="1:2" x14ac:dyDescent="0.3">
      <c r="A1193" s="142">
        <v>901313164</v>
      </c>
      <c r="B1193" s="143" t="s">
        <v>1248</v>
      </c>
    </row>
    <row r="1194" spans="1:2" x14ac:dyDescent="0.3">
      <c r="A1194" s="142">
        <v>901290731</v>
      </c>
      <c r="B1194" s="143" t="s">
        <v>1249</v>
      </c>
    </row>
    <row r="1195" spans="1:2" x14ac:dyDescent="0.3">
      <c r="A1195" s="142">
        <v>800009090</v>
      </c>
      <c r="B1195" s="143" t="s">
        <v>1250</v>
      </c>
    </row>
    <row r="1196" spans="1:2" x14ac:dyDescent="0.3">
      <c r="A1196" s="142">
        <v>800181797</v>
      </c>
      <c r="B1196" s="143" t="s">
        <v>1251</v>
      </c>
    </row>
    <row r="1197" spans="1:2" x14ac:dyDescent="0.3">
      <c r="A1197" s="142">
        <v>900269601</v>
      </c>
      <c r="B1197" s="143" t="s">
        <v>1252</v>
      </c>
    </row>
    <row r="1198" spans="1:2" x14ac:dyDescent="0.3">
      <c r="A1198" s="142">
        <v>901086483</v>
      </c>
      <c r="B1198" s="143" t="s">
        <v>1253</v>
      </c>
    </row>
    <row r="1199" spans="1:2" x14ac:dyDescent="0.3">
      <c r="A1199" s="142">
        <v>817003251</v>
      </c>
      <c r="B1199" s="143" t="s">
        <v>1254</v>
      </c>
    </row>
    <row r="1200" spans="1:2" x14ac:dyDescent="0.3">
      <c r="A1200" s="142">
        <v>890317980</v>
      </c>
      <c r="B1200" s="143" t="s">
        <v>1255</v>
      </c>
    </row>
    <row r="1201" spans="1:2" x14ac:dyDescent="0.3">
      <c r="A1201" s="142">
        <v>900072094</v>
      </c>
      <c r="B1201" s="143" t="s">
        <v>1256</v>
      </c>
    </row>
    <row r="1202" spans="1:2" x14ac:dyDescent="0.3">
      <c r="A1202" s="142">
        <v>900090967</v>
      </c>
      <c r="B1202" s="143" t="s">
        <v>1257</v>
      </c>
    </row>
    <row r="1203" spans="1:2" x14ac:dyDescent="0.3">
      <c r="A1203" s="142">
        <v>900660097</v>
      </c>
      <c r="B1203" s="143" t="s">
        <v>1258</v>
      </c>
    </row>
    <row r="1204" spans="1:2" x14ac:dyDescent="0.3">
      <c r="A1204" s="142">
        <v>900269161</v>
      </c>
      <c r="B1204" s="143" t="s">
        <v>1259</v>
      </c>
    </row>
    <row r="1205" spans="1:2" x14ac:dyDescent="0.3">
      <c r="A1205" s="142">
        <v>901404293</v>
      </c>
      <c r="B1205" s="143" t="s">
        <v>1260</v>
      </c>
    </row>
    <row r="1206" spans="1:2" x14ac:dyDescent="0.3">
      <c r="A1206" s="142">
        <v>825002350</v>
      </c>
      <c r="B1206" s="143" t="s">
        <v>1261</v>
      </c>
    </row>
    <row r="1207" spans="1:2" x14ac:dyDescent="0.3">
      <c r="A1207" s="142">
        <v>900248683</v>
      </c>
      <c r="B1207" s="143" t="s">
        <v>1262</v>
      </c>
    </row>
    <row r="1208" spans="1:2" x14ac:dyDescent="0.3">
      <c r="A1208" s="142">
        <v>900246255</v>
      </c>
      <c r="B1208" s="143" t="s">
        <v>1263</v>
      </c>
    </row>
    <row r="1209" spans="1:2" x14ac:dyDescent="0.3">
      <c r="A1209" s="142">
        <v>900321917</v>
      </c>
      <c r="B1209" s="143" t="s">
        <v>1264</v>
      </c>
    </row>
    <row r="1210" spans="1:2" x14ac:dyDescent="0.3">
      <c r="A1210" s="142">
        <v>824002319</v>
      </c>
      <c r="B1210" s="143" t="s">
        <v>1265</v>
      </c>
    </row>
    <row r="1211" spans="1:2" x14ac:dyDescent="0.3">
      <c r="A1211" s="142">
        <v>806009011</v>
      </c>
      <c r="B1211" s="143" t="s">
        <v>1266</v>
      </c>
    </row>
    <row r="1212" spans="1:2" x14ac:dyDescent="0.3">
      <c r="A1212" s="142">
        <v>900380395</v>
      </c>
      <c r="B1212" s="143" t="s">
        <v>1267</v>
      </c>
    </row>
    <row r="1213" spans="1:2" x14ac:dyDescent="0.3">
      <c r="A1213" s="142">
        <v>900386020</v>
      </c>
      <c r="B1213" s="143" t="s">
        <v>1268</v>
      </c>
    </row>
    <row r="1214" spans="1:2" x14ac:dyDescent="0.3">
      <c r="A1214" s="142">
        <v>900136903</v>
      </c>
      <c r="B1214" s="143" t="s">
        <v>1269</v>
      </c>
    </row>
    <row r="1215" spans="1:2" x14ac:dyDescent="0.3">
      <c r="A1215" s="142">
        <v>901333519</v>
      </c>
      <c r="B1215" s="143" t="s">
        <v>1270</v>
      </c>
    </row>
    <row r="1216" spans="1:2" x14ac:dyDescent="0.3">
      <c r="A1216" s="142">
        <v>900659065</v>
      </c>
      <c r="B1216" s="143" t="s">
        <v>1271</v>
      </c>
    </row>
    <row r="1217" spans="1:2" x14ac:dyDescent="0.3">
      <c r="A1217" s="142">
        <v>823001970</v>
      </c>
      <c r="B1217" s="143" t="s">
        <v>1272</v>
      </c>
    </row>
    <row r="1218" spans="1:2" x14ac:dyDescent="0.3">
      <c r="A1218" s="142">
        <v>805025916</v>
      </c>
      <c r="B1218" s="143" t="s">
        <v>1273</v>
      </c>
    </row>
    <row r="1219" spans="1:2" x14ac:dyDescent="0.3">
      <c r="A1219" s="142">
        <v>901240573</v>
      </c>
      <c r="B1219" s="143" t="s">
        <v>1274</v>
      </c>
    </row>
    <row r="1220" spans="1:2" x14ac:dyDescent="0.3">
      <c r="A1220" s="142">
        <v>823001710</v>
      </c>
      <c r="B1220" s="143" t="s">
        <v>1275</v>
      </c>
    </row>
    <row r="1221" spans="1:2" x14ac:dyDescent="0.3">
      <c r="A1221" s="142">
        <v>900845972</v>
      </c>
      <c r="B1221" s="143" t="s">
        <v>1276</v>
      </c>
    </row>
    <row r="1222" spans="1:2" x14ac:dyDescent="0.3">
      <c r="A1222" s="142">
        <v>900186195</v>
      </c>
      <c r="B1222" s="143" t="s">
        <v>1277</v>
      </c>
    </row>
    <row r="1223" spans="1:2" x14ac:dyDescent="0.3">
      <c r="A1223" s="142">
        <v>900429803</v>
      </c>
      <c r="B1223" s="143" t="s">
        <v>1278</v>
      </c>
    </row>
    <row r="1224" spans="1:2" x14ac:dyDescent="0.3">
      <c r="A1224" s="142">
        <v>900402579</v>
      </c>
      <c r="B1224" s="143" t="s">
        <v>1279</v>
      </c>
    </row>
    <row r="1225" spans="1:2" x14ac:dyDescent="0.3">
      <c r="A1225" s="142">
        <v>900642214</v>
      </c>
      <c r="B1225" s="143" t="s">
        <v>1280</v>
      </c>
    </row>
    <row r="1226" spans="1:2" x14ac:dyDescent="0.3">
      <c r="A1226" s="142">
        <v>900660136</v>
      </c>
      <c r="B1226" s="143" t="s">
        <v>1281</v>
      </c>
    </row>
    <row r="1227" spans="1:2" x14ac:dyDescent="0.3">
      <c r="A1227" s="142">
        <v>901343128</v>
      </c>
      <c r="B1227" s="143" t="s">
        <v>1282</v>
      </c>
    </row>
    <row r="1228" spans="1:2" x14ac:dyDescent="0.3">
      <c r="A1228" s="142">
        <v>901197145</v>
      </c>
      <c r="B1228" s="143" t="s">
        <v>1283</v>
      </c>
    </row>
    <row r="1229" spans="1:2" x14ac:dyDescent="0.3">
      <c r="A1229" s="142">
        <v>901323653</v>
      </c>
      <c r="B1229" s="143" t="s">
        <v>1284</v>
      </c>
    </row>
    <row r="1230" spans="1:2" x14ac:dyDescent="0.3">
      <c r="A1230" s="142">
        <v>900642213</v>
      </c>
      <c r="B1230" s="143" t="s">
        <v>1285</v>
      </c>
    </row>
    <row r="1231" spans="1:2" x14ac:dyDescent="0.3">
      <c r="A1231" s="142">
        <v>900632920</v>
      </c>
      <c r="B1231" s="143" t="s">
        <v>1286</v>
      </c>
    </row>
    <row r="1232" spans="1:2" x14ac:dyDescent="0.3">
      <c r="A1232" s="142">
        <v>901495141</v>
      </c>
      <c r="B1232" s="143" t="s">
        <v>1287</v>
      </c>
    </row>
    <row r="1233" spans="1:2" x14ac:dyDescent="0.3">
      <c r="A1233" s="142">
        <v>900632928</v>
      </c>
      <c r="B1233" s="143" t="s">
        <v>1288</v>
      </c>
    </row>
    <row r="1234" spans="1:2" x14ac:dyDescent="0.3">
      <c r="A1234" s="142">
        <v>900260184</v>
      </c>
      <c r="B1234" s="143" t="s">
        <v>1289</v>
      </c>
    </row>
    <row r="1235" spans="1:2" x14ac:dyDescent="0.3">
      <c r="A1235" s="142">
        <v>811010666</v>
      </c>
      <c r="B1235" s="143" t="s">
        <v>1290</v>
      </c>
    </row>
    <row r="1236" spans="1:2" x14ac:dyDescent="0.3">
      <c r="A1236" s="142">
        <v>900307989</v>
      </c>
      <c r="B1236" s="143" t="s">
        <v>1291</v>
      </c>
    </row>
    <row r="1237" spans="1:2" x14ac:dyDescent="0.3">
      <c r="A1237" s="142">
        <v>809007422</v>
      </c>
      <c r="B1237" s="143" t="s">
        <v>1292</v>
      </c>
    </row>
    <row r="1238" spans="1:2" x14ac:dyDescent="0.3">
      <c r="A1238" s="142">
        <v>823002720</v>
      </c>
      <c r="B1238" s="143" t="s">
        <v>1293</v>
      </c>
    </row>
    <row r="1239" spans="1:2" x14ac:dyDescent="0.3">
      <c r="A1239" s="142">
        <v>805015752</v>
      </c>
      <c r="B1239" s="143" t="s">
        <v>1294</v>
      </c>
    </row>
    <row r="1240" spans="1:2" x14ac:dyDescent="0.3">
      <c r="A1240" s="142">
        <v>901097975</v>
      </c>
      <c r="B1240" s="143" t="s">
        <v>1295</v>
      </c>
    </row>
    <row r="1241" spans="1:2" x14ac:dyDescent="0.3">
      <c r="A1241" s="142">
        <v>823002225</v>
      </c>
      <c r="B1241" s="143" t="s">
        <v>1296</v>
      </c>
    </row>
    <row r="1242" spans="1:2" x14ac:dyDescent="0.3">
      <c r="A1242" s="142">
        <v>860010077</v>
      </c>
      <c r="B1242" s="143" t="s">
        <v>1297</v>
      </c>
    </row>
    <row r="1243" spans="1:2" x14ac:dyDescent="0.3">
      <c r="A1243" s="142">
        <v>901040238</v>
      </c>
      <c r="B1243" s="143" t="s">
        <v>1298</v>
      </c>
    </row>
    <row r="1244" spans="1:2" x14ac:dyDescent="0.3">
      <c r="A1244" s="142">
        <v>823003023</v>
      </c>
      <c r="B1244" s="143" t="s">
        <v>1299</v>
      </c>
    </row>
    <row r="1245" spans="1:2" x14ac:dyDescent="0.3">
      <c r="A1245" s="142">
        <v>900593622</v>
      </c>
      <c r="B1245" s="143" t="s">
        <v>1299</v>
      </c>
    </row>
    <row r="1246" spans="1:2" x14ac:dyDescent="0.3">
      <c r="A1246" s="142">
        <v>860033863</v>
      </c>
      <c r="B1246" s="143" t="s">
        <v>1300</v>
      </c>
    </row>
    <row r="1247" spans="1:2" x14ac:dyDescent="0.3">
      <c r="A1247" s="142">
        <v>830510478</v>
      </c>
      <c r="B1247" s="143" t="s">
        <v>1301</v>
      </c>
    </row>
    <row r="1248" spans="1:2" x14ac:dyDescent="0.3">
      <c r="A1248" s="142">
        <v>900413418</v>
      </c>
      <c r="B1248" s="143" t="s">
        <v>1302</v>
      </c>
    </row>
    <row r="1249" spans="1:2" x14ac:dyDescent="0.3">
      <c r="A1249" s="142">
        <v>900782439</v>
      </c>
      <c r="B1249" s="143" t="s">
        <v>1303</v>
      </c>
    </row>
    <row r="1250" spans="1:2" x14ac:dyDescent="0.3">
      <c r="A1250" s="142">
        <v>823002659</v>
      </c>
      <c r="B1250" s="143" t="s">
        <v>1304</v>
      </c>
    </row>
    <row r="1251" spans="1:2" x14ac:dyDescent="0.3">
      <c r="A1251" s="142">
        <v>823002341</v>
      </c>
      <c r="B1251" s="143" t="s">
        <v>1305</v>
      </c>
    </row>
    <row r="1252" spans="1:2" x14ac:dyDescent="0.3">
      <c r="A1252" s="142">
        <v>900030227</v>
      </c>
      <c r="B1252" s="143" t="s">
        <v>1306</v>
      </c>
    </row>
    <row r="1253" spans="1:2" x14ac:dyDescent="0.3">
      <c r="A1253" s="142">
        <v>821001831</v>
      </c>
      <c r="B1253" s="143" t="s">
        <v>1307</v>
      </c>
    </row>
    <row r="1254" spans="1:2" x14ac:dyDescent="0.3">
      <c r="A1254" s="142">
        <v>900389073</v>
      </c>
      <c r="B1254" s="143" t="s">
        <v>1308</v>
      </c>
    </row>
    <row r="1255" spans="1:2" x14ac:dyDescent="0.3">
      <c r="A1255" s="142">
        <v>900191617</v>
      </c>
      <c r="B1255" s="143" t="s">
        <v>1309</v>
      </c>
    </row>
    <row r="1256" spans="1:2" x14ac:dyDescent="0.3">
      <c r="A1256" s="142">
        <v>900120913</v>
      </c>
      <c r="B1256" s="143" t="s">
        <v>1310</v>
      </c>
    </row>
    <row r="1257" spans="1:2" x14ac:dyDescent="0.3">
      <c r="A1257" s="142">
        <v>900039579</v>
      </c>
      <c r="B1257" s="143" t="s">
        <v>1311</v>
      </c>
    </row>
    <row r="1258" spans="1:2" x14ac:dyDescent="0.3">
      <c r="A1258" s="142">
        <v>819002119</v>
      </c>
      <c r="B1258" s="143" t="s">
        <v>1312</v>
      </c>
    </row>
    <row r="1259" spans="1:2" x14ac:dyDescent="0.3">
      <c r="A1259" s="142">
        <v>830504778</v>
      </c>
      <c r="B1259" s="143" t="s">
        <v>1313</v>
      </c>
    </row>
    <row r="1260" spans="1:2" x14ac:dyDescent="0.3">
      <c r="A1260" s="142">
        <v>817004234</v>
      </c>
      <c r="B1260" s="143" t="s">
        <v>1314</v>
      </c>
    </row>
    <row r="1261" spans="1:2" x14ac:dyDescent="0.3">
      <c r="A1261" s="142">
        <v>900093454</v>
      </c>
      <c r="B1261" s="143" t="s">
        <v>1315</v>
      </c>
    </row>
    <row r="1262" spans="1:2" x14ac:dyDescent="0.3">
      <c r="A1262" s="142">
        <v>900347025</v>
      </c>
      <c r="B1262" s="143" t="s">
        <v>1316</v>
      </c>
    </row>
    <row r="1263" spans="1:2" x14ac:dyDescent="0.3">
      <c r="A1263" s="142">
        <v>819005433</v>
      </c>
      <c r="B1263" s="143" t="s">
        <v>1317</v>
      </c>
    </row>
    <row r="1264" spans="1:2" x14ac:dyDescent="0.3">
      <c r="A1264" s="142">
        <v>823001745</v>
      </c>
      <c r="B1264" s="143" t="s">
        <v>1318</v>
      </c>
    </row>
    <row r="1265" spans="1:2" x14ac:dyDescent="0.3">
      <c r="A1265" s="142">
        <v>900308464</v>
      </c>
      <c r="B1265" s="143" t="s">
        <v>1319</v>
      </c>
    </row>
    <row r="1266" spans="1:2" x14ac:dyDescent="0.3">
      <c r="A1266" s="142">
        <v>900053483</v>
      </c>
      <c r="B1266" s="143" t="s">
        <v>1320</v>
      </c>
    </row>
    <row r="1267" spans="1:2" x14ac:dyDescent="0.3">
      <c r="A1267" s="142">
        <v>890327635</v>
      </c>
      <c r="B1267" s="143" t="s">
        <v>1321</v>
      </c>
    </row>
    <row r="1268" spans="1:2" x14ac:dyDescent="0.3">
      <c r="A1268" s="142">
        <v>900033813</v>
      </c>
      <c r="B1268" s="143" t="s">
        <v>1322</v>
      </c>
    </row>
    <row r="1269" spans="1:2" x14ac:dyDescent="0.3">
      <c r="A1269" s="142">
        <v>823005361</v>
      </c>
      <c r="B1269" s="143" t="s">
        <v>1323</v>
      </c>
    </row>
    <row r="1270" spans="1:2" x14ac:dyDescent="0.3">
      <c r="A1270" s="142">
        <v>802014382</v>
      </c>
      <c r="B1270" s="143" t="s">
        <v>1324</v>
      </c>
    </row>
    <row r="1271" spans="1:2" x14ac:dyDescent="0.3">
      <c r="A1271" s="142">
        <v>900425101</v>
      </c>
      <c r="B1271" s="143" t="s">
        <v>1325</v>
      </c>
    </row>
    <row r="1272" spans="1:2" x14ac:dyDescent="0.3">
      <c r="A1272" s="142">
        <v>809011932</v>
      </c>
      <c r="B1272" s="143" t="s">
        <v>1326</v>
      </c>
    </row>
    <row r="1273" spans="1:2" x14ac:dyDescent="0.3">
      <c r="A1273" s="142">
        <v>900486473</v>
      </c>
      <c r="B1273" s="143" t="s">
        <v>1327</v>
      </c>
    </row>
    <row r="1274" spans="1:2" x14ac:dyDescent="0.3">
      <c r="A1274" s="142">
        <v>824006556</v>
      </c>
      <c r="B1274" s="143" t="s">
        <v>1328</v>
      </c>
    </row>
    <row r="1275" spans="1:2" x14ac:dyDescent="0.3">
      <c r="A1275" s="142">
        <v>900655545</v>
      </c>
      <c r="B1275" s="143" t="s">
        <v>1329</v>
      </c>
    </row>
    <row r="1276" spans="1:2" x14ac:dyDescent="0.3">
      <c r="A1276" s="142">
        <v>900011782</v>
      </c>
      <c r="B1276" s="143" t="s">
        <v>1330</v>
      </c>
    </row>
    <row r="1277" spans="1:2" x14ac:dyDescent="0.3">
      <c r="A1277" s="142">
        <v>901145795</v>
      </c>
      <c r="B1277" s="143" t="s">
        <v>1331</v>
      </c>
    </row>
    <row r="1278" spans="1:2" x14ac:dyDescent="0.3">
      <c r="A1278" s="142">
        <v>900922079</v>
      </c>
      <c r="B1278" s="143" t="s">
        <v>1332</v>
      </c>
    </row>
    <row r="1279" spans="1:2" x14ac:dyDescent="0.3">
      <c r="A1279" s="142">
        <v>830512219</v>
      </c>
      <c r="B1279" s="143" t="s">
        <v>1333</v>
      </c>
    </row>
    <row r="1280" spans="1:2" x14ac:dyDescent="0.3">
      <c r="A1280" s="142">
        <v>901249645</v>
      </c>
      <c r="B1280" s="143" t="s">
        <v>1334</v>
      </c>
    </row>
    <row r="1281" spans="1:2" x14ac:dyDescent="0.3">
      <c r="A1281" s="142">
        <v>900775645</v>
      </c>
      <c r="B1281" s="143" t="s">
        <v>1335</v>
      </c>
    </row>
    <row r="1282" spans="1:2" x14ac:dyDescent="0.3">
      <c r="A1282" s="142">
        <v>900043314</v>
      </c>
      <c r="B1282" s="143" t="s">
        <v>1336</v>
      </c>
    </row>
    <row r="1283" spans="1:2" x14ac:dyDescent="0.3">
      <c r="A1283" s="142">
        <v>900774178</v>
      </c>
      <c r="B1283" s="143" t="s">
        <v>1337</v>
      </c>
    </row>
    <row r="1284" spans="1:2" x14ac:dyDescent="0.3">
      <c r="A1284" s="142">
        <v>900666427</v>
      </c>
      <c r="B1284" s="143" t="s">
        <v>1338</v>
      </c>
    </row>
    <row r="1285" spans="1:2" x14ac:dyDescent="0.3">
      <c r="A1285" s="142">
        <v>823002527</v>
      </c>
      <c r="B1285" s="143" t="s">
        <v>1339</v>
      </c>
    </row>
    <row r="1286" spans="1:2" x14ac:dyDescent="0.3">
      <c r="A1286" s="142">
        <v>825001872</v>
      </c>
      <c r="B1286" s="143" t="s">
        <v>1340</v>
      </c>
    </row>
    <row r="1287" spans="1:2" x14ac:dyDescent="0.3">
      <c r="A1287" s="142">
        <v>900199454</v>
      </c>
      <c r="B1287" s="143" t="s">
        <v>1341</v>
      </c>
    </row>
    <row r="1288" spans="1:2" x14ac:dyDescent="0.3">
      <c r="A1288" s="142">
        <v>900696969</v>
      </c>
      <c r="B1288" s="143" t="s">
        <v>1342</v>
      </c>
    </row>
    <row r="1289" spans="1:2" x14ac:dyDescent="0.3">
      <c r="A1289" s="142">
        <v>900915653</v>
      </c>
      <c r="B1289" s="143" t="s">
        <v>1343</v>
      </c>
    </row>
    <row r="1290" spans="1:2" x14ac:dyDescent="0.3">
      <c r="A1290" s="142">
        <v>900026581</v>
      </c>
      <c r="B1290" s="143" t="s">
        <v>1344</v>
      </c>
    </row>
    <row r="1291" spans="1:2" x14ac:dyDescent="0.3">
      <c r="A1291" s="142">
        <v>900284514</v>
      </c>
      <c r="B1291" s="143" t="s">
        <v>1345</v>
      </c>
    </row>
    <row r="1292" spans="1:2" x14ac:dyDescent="0.3">
      <c r="A1292" s="142">
        <v>900267815</v>
      </c>
      <c r="B1292" s="143" t="s">
        <v>1346</v>
      </c>
    </row>
    <row r="1293" spans="1:2" x14ac:dyDescent="0.3">
      <c r="A1293" s="142">
        <v>900219225</v>
      </c>
      <c r="B1293" s="143" t="s">
        <v>1347</v>
      </c>
    </row>
    <row r="1294" spans="1:2" x14ac:dyDescent="0.3">
      <c r="A1294" s="142">
        <v>900702592</v>
      </c>
      <c r="B1294" s="143" t="s">
        <v>1348</v>
      </c>
    </row>
    <row r="1295" spans="1:2" x14ac:dyDescent="0.3">
      <c r="A1295" s="142">
        <v>900020330</v>
      </c>
      <c r="B1295" s="143" t="s">
        <v>1349</v>
      </c>
    </row>
    <row r="1296" spans="1:2" x14ac:dyDescent="0.3">
      <c r="A1296" s="142">
        <v>900111088</v>
      </c>
      <c r="B1296" s="143" t="s">
        <v>1350</v>
      </c>
    </row>
    <row r="1297" spans="1:2" x14ac:dyDescent="0.3">
      <c r="A1297" s="142">
        <v>900202440</v>
      </c>
      <c r="B1297" s="143" t="s">
        <v>1351</v>
      </c>
    </row>
    <row r="1298" spans="1:2" x14ac:dyDescent="0.3">
      <c r="A1298" s="142">
        <v>900044471</v>
      </c>
      <c r="B1298" s="143" t="s">
        <v>1352</v>
      </c>
    </row>
    <row r="1299" spans="1:2" x14ac:dyDescent="0.3">
      <c r="A1299" s="142">
        <v>837000444</v>
      </c>
      <c r="B1299" s="143" t="s">
        <v>1353</v>
      </c>
    </row>
    <row r="1300" spans="1:2" x14ac:dyDescent="0.3">
      <c r="A1300" s="142">
        <v>800205721</v>
      </c>
      <c r="B1300" s="143" t="s">
        <v>1354</v>
      </c>
    </row>
    <row r="1301" spans="1:2" x14ac:dyDescent="0.3">
      <c r="A1301" s="142">
        <v>900631358</v>
      </c>
      <c r="B1301" s="143" t="s">
        <v>1355</v>
      </c>
    </row>
    <row r="1302" spans="1:2" x14ac:dyDescent="0.3">
      <c r="A1302" s="142">
        <v>900065049</v>
      </c>
      <c r="B1302" s="143" t="s">
        <v>1356</v>
      </c>
    </row>
    <row r="1303" spans="1:2" x14ac:dyDescent="0.3">
      <c r="A1303" s="142">
        <v>804017278</v>
      </c>
      <c r="B1303" s="143" t="s">
        <v>1357</v>
      </c>
    </row>
    <row r="1304" spans="1:2" x14ac:dyDescent="0.3">
      <c r="A1304" s="142">
        <v>900970551</v>
      </c>
      <c r="B1304" s="143" t="s">
        <v>1358</v>
      </c>
    </row>
    <row r="1305" spans="1:2" x14ac:dyDescent="0.3">
      <c r="A1305" s="142">
        <v>900360782</v>
      </c>
      <c r="B1305" s="143" t="s">
        <v>1359</v>
      </c>
    </row>
    <row r="1306" spans="1:2" x14ac:dyDescent="0.3">
      <c r="A1306" s="142">
        <v>813007459</v>
      </c>
      <c r="B1306" s="143" t="s">
        <v>1360</v>
      </c>
    </row>
    <row r="1307" spans="1:2" x14ac:dyDescent="0.3">
      <c r="A1307" s="142">
        <v>901087245</v>
      </c>
      <c r="B1307" s="143" t="s">
        <v>1361</v>
      </c>
    </row>
    <row r="1308" spans="1:2" x14ac:dyDescent="0.3">
      <c r="A1308" s="142">
        <v>900318096</v>
      </c>
      <c r="B1308" s="143" t="s">
        <v>1362</v>
      </c>
    </row>
    <row r="1309" spans="1:2" x14ac:dyDescent="0.3">
      <c r="A1309" s="142">
        <v>802014056</v>
      </c>
      <c r="B1309" s="143" t="s">
        <v>1363</v>
      </c>
    </row>
    <row r="1310" spans="1:2" x14ac:dyDescent="0.3">
      <c r="A1310" s="142">
        <v>814000792</v>
      </c>
      <c r="B1310" s="143" t="s">
        <v>1364</v>
      </c>
    </row>
    <row r="1311" spans="1:2" x14ac:dyDescent="0.3">
      <c r="A1311" s="142">
        <v>900656694</v>
      </c>
      <c r="B1311" s="143" t="s">
        <v>1365</v>
      </c>
    </row>
    <row r="1312" spans="1:2" x14ac:dyDescent="0.3">
      <c r="A1312" s="142">
        <v>825001517</v>
      </c>
      <c r="B1312" s="143" t="s">
        <v>1366</v>
      </c>
    </row>
    <row r="1313" spans="1:2" x14ac:dyDescent="0.3">
      <c r="A1313" s="142">
        <v>900305941</v>
      </c>
      <c r="B1313" s="143" t="s">
        <v>1367</v>
      </c>
    </row>
    <row r="1314" spans="1:2" x14ac:dyDescent="0.3">
      <c r="A1314" s="142">
        <v>900884482</v>
      </c>
      <c r="B1314" s="143" t="s">
        <v>1368</v>
      </c>
    </row>
    <row r="1315" spans="1:2" x14ac:dyDescent="0.3">
      <c r="A1315" s="142">
        <v>900582157</v>
      </c>
      <c r="B1315" s="143" t="s">
        <v>1369</v>
      </c>
    </row>
    <row r="1316" spans="1:2" x14ac:dyDescent="0.3">
      <c r="A1316" s="142">
        <v>900930354</v>
      </c>
      <c r="B1316" s="143" t="s">
        <v>1370</v>
      </c>
    </row>
    <row r="1317" spans="1:2" x14ac:dyDescent="0.3">
      <c r="A1317" s="142">
        <v>800176112</v>
      </c>
      <c r="B1317" s="143" t="s">
        <v>1371</v>
      </c>
    </row>
    <row r="1318" spans="1:2" x14ac:dyDescent="0.3">
      <c r="A1318" s="142">
        <v>900937890</v>
      </c>
      <c r="B1318" s="143" t="s">
        <v>1372</v>
      </c>
    </row>
    <row r="1319" spans="1:2" x14ac:dyDescent="0.3">
      <c r="A1319" s="142">
        <v>901009368</v>
      </c>
      <c r="B1319" s="143" t="s">
        <v>1373</v>
      </c>
    </row>
    <row r="1320" spans="1:2" x14ac:dyDescent="0.3">
      <c r="A1320" s="142">
        <v>901287646</v>
      </c>
      <c r="B1320" s="143" t="s">
        <v>1374</v>
      </c>
    </row>
    <row r="1321" spans="1:2" x14ac:dyDescent="0.3">
      <c r="A1321" s="142">
        <v>806011578</v>
      </c>
      <c r="B1321" s="143" t="s">
        <v>1375</v>
      </c>
    </row>
    <row r="1322" spans="1:2" x14ac:dyDescent="0.3">
      <c r="A1322" s="142">
        <v>828000312</v>
      </c>
      <c r="B1322" s="143" t="s">
        <v>1376</v>
      </c>
    </row>
    <row r="1323" spans="1:2" x14ac:dyDescent="0.3">
      <c r="A1323" s="142">
        <v>823004825</v>
      </c>
      <c r="B1323" s="143" t="s">
        <v>1377</v>
      </c>
    </row>
    <row r="1324" spans="1:2" x14ac:dyDescent="0.3">
      <c r="A1324" s="142">
        <v>900720926</v>
      </c>
      <c r="B1324" s="143" t="s">
        <v>1378</v>
      </c>
    </row>
    <row r="1325" spans="1:2" x14ac:dyDescent="0.3">
      <c r="A1325" s="142">
        <v>900638582</v>
      </c>
      <c r="B1325" s="143" t="s">
        <v>1379</v>
      </c>
    </row>
    <row r="1326" spans="1:2" x14ac:dyDescent="0.3">
      <c r="A1326" s="142">
        <v>900463638</v>
      </c>
      <c r="B1326" s="143" t="s">
        <v>1380</v>
      </c>
    </row>
    <row r="1327" spans="1:2" x14ac:dyDescent="0.3">
      <c r="A1327" s="142">
        <v>900815188</v>
      </c>
      <c r="B1327" s="143" t="s">
        <v>1381</v>
      </c>
    </row>
    <row r="1328" spans="1:2" x14ac:dyDescent="0.3">
      <c r="A1328" s="142">
        <v>806009816</v>
      </c>
      <c r="B1328" s="143" t="s">
        <v>1382</v>
      </c>
    </row>
    <row r="1329" spans="1:2" x14ac:dyDescent="0.3">
      <c r="A1329" s="142">
        <v>802016669</v>
      </c>
      <c r="B1329" s="143" t="s">
        <v>1383</v>
      </c>
    </row>
    <row r="1330" spans="1:2" x14ac:dyDescent="0.3">
      <c r="A1330" s="142">
        <v>900962337</v>
      </c>
      <c r="B1330" s="143" t="s">
        <v>1384</v>
      </c>
    </row>
    <row r="1331" spans="1:2" x14ac:dyDescent="0.3">
      <c r="A1331" s="142">
        <v>839000431</v>
      </c>
      <c r="B1331" s="143" t="s">
        <v>1385</v>
      </c>
    </row>
    <row r="1332" spans="1:2" x14ac:dyDescent="0.3">
      <c r="A1332" s="142">
        <v>900266993</v>
      </c>
      <c r="B1332" s="143" t="s">
        <v>1386</v>
      </c>
    </row>
    <row r="1333" spans="1:2" x14ac:dyDescent="0.3">
      <c r="A1333" s="142">
        <v>800185163</v>
      </c>
      <c r="B1333" s="143" t="s">
        <v>1387</v>
      </c>
    </row>
    <row r="1334" spans="1:2" x14ac:dyDescent="0.3">
      <c r="A1334" s="142">
        <v>860040075</v>
      </c>
      <c r="B1334" s="143" t="s">
        <v>1388</v>
      </c>
    </row>
    <row r="1335" spans="1:2" x14ac:dyDescent="0.3">
      <c r="A1335" s="142">
        <v>823004686</v>
      </c>
      <c r="B1335" s="143" t="s">
        <v>1389</v>
      </c>
    </row>
    <row r="1336" spans="1:2" x14ac:dyDescent="0.3">
      <c r="A1336" s="142">
        <v>900106213</v>
      </c>
      <c r="B1336" s="143" t="s">
        <v>1390</v>
      </c>
    </row>
    <row r="1337" spans="1:2" x14ac:dyDescent="0.3">
      <c r="A1337" s="142">
        <v>900884979</v>
      </c>
      <c r="B1337" s="143" t="s">
        <v>1391</v>
      </c>
    </row>
    <row r="1338" spans="1:2" x14ac:dyDescent="0.3">
      <c r="A1338" s="142">
        <v>900224563</v>
      </c>
      <c r="B1338" s="143" t="s">
        <v>1392</v>
      </c>
    </row>
    <row r="1339" spans="1:2" x14ac:dyDescent="0.3">
      <c r="A1339" s="142">
        <v>823003944</v>
      </c>
      <c r="B1339" s="143" t="s">
        <v>1393</v>
      </c>
    </row>
    <row r="1340" spans="1:2" x14ac:dyDescent="0.3">
      <c r="A1340" s="142">
        <v>814006888</v>
      </c>
      <c r="B1340" s="143" t="s">
        <v>1394</v>
      </c>
    </row>
    <row r="1341" spans="1:2" x14ac:dyDescent="0.3">
      <c r="A1341" s="142">
        <v>800183940</v>
      </c>
      <c r="B1341" s="143" t="s">
        <v>1395</v>
      </c>
    </row>
    <row r="1342" spans="1:2" x14ac:dyDescent="0.3">
      <c r="A1342" s="142">
        <v>900242855</v>
      </c>
      <c r="B1342" s="143" t="s">
        <v>1396</v>
      </c>
    </row>
    <row r="1343" spans="1:2" x14ac:dyDescent="0.3">
      <c r="A1343" s="142">
        <v>900125247</v>
      </c>
      <c r="B1343" s="143" t="s">
        <v>1397</v>
      </c>
    </row>
    <row r="1344" spans="1:2" x14ac:dyDescent="0.3">
      <c r="A1344" s="142">
        <v>824002783</v>
      </c>
      <c r="B1344" s="143" t="s">
        <v>1398</v>
      </c>
    </row>
    <row r="1345" spans="1:2" x14ac:dyDescent="0.3">
      <c r="A1345" s="142">
        <v>900051017</v>
      </c>
      <c r="B1345" s="143" t="s">
        <v>1399</v>
      </c>
    </row>
    <row r="1346" spans="1:2" x14ac:dyDescent="0.3">
      <c r="A1346" s="142">
        <v>802011827</v>
      </c>
      <c r="B1346" s="143" t="s">
        <v>1400</v>
      </c>
    </row>
    <row r="1347" spans="1:2" x14ac:dyDescent="0.3">
      <c r="A1347" s="142">
        <v>819004376</v>
      </c>
      <c r="B1347" s="143" t="s">
        <v>1401</v>
      </c>
    </row>
    <row r="1348" spans="1:2" x14ac:dyDescent="0.3">
      <c r="A1348" s="142">
        <v>900136152</v>
      </c>
      <c r="B1348" s="143" t="s">
        <v>1402</v>
      </c>
    </row>
    <row r="1349" spans="1:2" x14ac:dyDescent="0.3">
      <c r="A1349" s="142">
        <v>900406972</v>
      </c>
      <c r="B1349" s="143" t="s">
        <v>1403</v>
      </c>
    </row>
    <row r="1350" spans="1:2" x14ac:dyDescent="0.3">
      <c r="A1350" s="142">
        <v>900101292</v>
      </c>
      <c r="B1350" s="143" t="s">
        <v>1404</v>
      </c>
    </row>
    <row r="1351" spans="1:2" x14ac:dyDescent="0.3">
      <c r="A1351" s="142">
        <v>900103852</v>
      </c>
      <c r="B1351" s="143" t="s">
        <v>1405</v>
      </c>
    </row>
    <row r="1352" spans="1:2" x14ac:dyDescent="0.3">
      <c r="A1352" s="142">
        <v>900980753</v>
      </c>
      <c r="B1352" s="143" t="s">
        <v>1406</v>
      </c>
    </row>
    <row r="1353" spans="1:2" x14ac:dyDescent="0.3">
      <c r="A1353" s="142">
        <v>900113724</v>
      </c>
      <c r="B1353" s="143" t="s">
        <v>1407</v>
      </c>
    </row>
    <row r="1354" spans="1:2" x14ac:dyDescent="0.3">
      <c r="A1354" s="142">
        <v>806004797</v>
      </c>
      <c r="B1354" s="143" t="s">
        <v>1408</v>
      </c>
    </row>
    <row r="1355" spans="1:2" x14ac:dyDescent="0.3">
      <c r="A1355" s="142">
        <v>900091351</v>
      </c>
      <c r="B1355" s="143" t="s">
        <v>1409</v>
      </c>
    </row>
    <row r="1356" spans="1:2" x14ac:dyDescent="0.3">
      <c r="A1356" s="142">
        <v>900306474</v>
      </c>
      <c r="B1356" s="143" t="s">
        <v>1410</v>
      </c>
    </row>
    <row r="1357" spans="1:2" x14ac:dyDescent="0.3">
      <c r="A1357" s="142">
        <v>823004151</v>
      </c>
      <c r="B1357" s="143" t="s">
        <v>1411</v>
      </c>
    </row>
    <row r="1358" spans="1:2" x14ac:dyDescent="0.3">
      <c r="A1358" s="142">
        <v>900109318</v>
      </c>
      <c r="B1358" s="143" t="s">
        <v>1412</v>
      </c>
    </row>
    <row r="1359" spans="1:2" x14ac:dyDescent="0.3">
      <c r="A1359" s="142">
        <v>830006047</v>
      </c>
      <c r="B1359" s="143" t="s">
        <v>1413</v>
      </c>
    </row>
    <row r="1360" spans="1:2" x14ac:dyDescent="0.3">
      <c r="A1360" s="142">
        <v>806016277</v>
      </c>
      <c r="B1360" s="143" t="s">
        <v>1414</v>
      </c>
    </row>
    <row r="1361" spans="1:2" x14ac:dyDescent="0.3">
      <c r="A1361" s="142">
        <v>839000692</v>
      </c>
      <c r="B1361" s="143" t="s">
        <v>1415</v>
      </c>
    </row>
    <row r="1362" spans="1:2" x14ac:dyDescent="0.3">
      <c r="A1362" s="142">
        <v>802018138</v>
      </c>
      <c r="B1362" s="143" t="s">
        <v>1416</v>
      </c>
    </row>
    <row r="1363" spans="1:2" x14ac:dyDescent="0.3">
      <c r="A1363" s="142">
        <v>900437715</v>
      </c>
      <c r="B1363" s="143" t="s">
        <v>1417</v>
      </c>
    </row>
    <row r="1364" spans="1:2" x14ac:dyDescent="0.3">
      <c r="A1364" s="142">
        <v>900046419</v>
      </c>
      <c r="B1364" s="143" t="s">
        <v>1418</v>
      </c>
    </row>
    <row r="1365" spans="1:2" x14ac:dyDescent="0.3">
      <c r="A1365" s="142">
        <v>802018708</v>
      </c>
      <c r="B1365" s="143" t="s">
        <v>1419</v>
      </c>
    </row>
    <row r="1366" spans="1:2" x14ac:dyDescent="0.3">
      <c r="A1366" s="142">
        <v>815003159</v>
      </c>
      <c r="B1366" s="143" t="s">
        <v>1420</v>
      </c>
    </row>
    <row r="1367" spans="1:2" x14ac:dyDescent="0.3">
      <c r="A1367" s="142">
        <v>900225567</v>
      </c>
      <c r="B1367" s="143" t="s">
        <v>1421</v>
      </c>
    </row>
    <row r="1368" spans="1:2" x14ac:dyDescent="0.3">
      <c r="A1368" s="142">
        <v>900559492</v>
      </c>
      <c r="B1368" s="143" t="s">
        <v>1422</v>
      </c>
    </row>
    <row r="1369" spans="1:2" x14ac:dyDescent="0.3">
      <c r="A1369" s="142">
        <v>900483946</v>
      </c>
      <c r="B1369" s="143" t="s">
        <v>1423</v>
      </c>
    </row>
    <row r="1370" spans="1:2" x14ac:dyDescent="0.3">
      <c r="A1370" s="142">
        <v>802014237</v>
      </c>
      <c r="B1370" s="143" t="s">
        <v>1424</v>
      </c>
    </row>
    <row r="1371" spans="1:2" x14ac:dyDescent="0.3">
      <c r="A1371" s="142">
        <v>900841246</v>
      </c>
      <c r="B1371" s="143" t="s">
        <v>1425</v>
      </c>
    </row>
    <row r="1372" spans="1:2" x14ac:dyDescent="0.3">
      <c r="A1372" s="142">
        <v>900012676</v>
      </c>
      <c r="B1372" s="143" t="s">
        <v>1426</v>
      </c>
    </row>
    <row r="1373" spans="1:2" x14ac:dyDescent="0.3">
      <c r="A1373" s="142">
        <v>900094547</v>
      </c>
      <c r="B1373" s="143" t="s">
        <v>1427</v>
      </c>
    </row>
    <row r="1374" spans="1:2" x14ac:dyDescent="0.3">
      <c r="A1374" s="142">
        <v>802020420</v>
      </c>
      <c r="B1374" s="143" t="s">
        <v>1428</v>
      </c>
    </row>
    <row r="1375" spans="1:2" x14ac:dyDescent="0.3">
      <c r="A1375" s="142">
        <v>830510399</v>
      </c>
      <c r="B1375" s="143" t="s">
        <v>1429</v>
      </c>
    </row>
    <row r="1376" spans="1:2" x14ac:dyDescent="0.3">
      <c r="A1376" s="142">
        <v>900038013</v>
      </c>
      <c r="B1376" s="143" t="s">
        <v>1430</v>
      </c>
    </row>
    <row r="1377" spans="1:2" x14ac:dyDescent="0.3">
      <c r="A1377" s="142">
        <v>901092473</v>
      </c>
      <c r="B1377" s="143" t="s">
        <v>1431</v>
      </c>
    </row>
    <row r="1378" spans="1:2" x14ac:dyDescent="0.3">
      <c r="A1378" s="142">
        <v>901322513</v>
      </c>
      <c r="B1378" s="143" t="s">
        <v>1432</v>
      </c>
    </row>
    <row r="1379" spans="1:2" x14ac:dyDescent="0.3">
      <c r="A1379" s="142">
        <v>900252699</v>
      </c>
      <c r="B1379" s="143" t="s">
        <v>1433</v>
      </c>
    </row>
    <row r="1380" spans="1:2" x14ac:dyDescent="0.3">
      <c r="A1380" s="142">
        <v>900244596</v>
      </c>
      <c r="B1380" s="143" t="s">
        <v>1434</v>
      </c>
    </row>
    <row r="1381" spans="1:2" x14ac:dyDescent="0.3">
      <c r="A1381" s="142">
        <v>900569837</v>
      </c>
      <c r="B1381" s="143" t="s">
        <v>1435</v>
      </c>
    </row>
    <row r="1382" spans="1:2" x14ac:dyDescent="0.3">
      <c r="A1382" s="142">
        <v>900789090</v>
      </c>
      <c r="B1382" s="143" t="s">
        <v>1436</v>
      </c>
    </row>
    <row r="1383" spans="1:2" x14ac:dyDescent="0.3">
      <c r="A1383" s="142">
        <v>813013497</v>
      </c>
      <c r="B1383" s="143" t="s">
        <v>1437</v>
      </c>
    </row>
    <row r="1384" spans="1:2" x14ac:dyDescent="0.3">
      <c r="A1384" s="142">
        <v>900275161</v>
      </c>
      <c r="B1384" s="143" t="s">
        <v>1438</v>
      </c>
    </row>
    <row r="1385" spans="1:2" x14ac:dyDescent="0.3">
      <c r="A1385" s="142">
        <v>900947762</v>
      </c>
      <c r="B1385" s="143" t="s">
        <v>1439</v>
      </c>
    </row>
    <row r="1386" spans="1:2" x14ac:dyDescent="0.3">
      <c r="A1386" s="142">
        <v>900119083</v>
      </c>
      <c r="B1386" s="143" t="s">
        <v>1440</v>
      </c>
    </row>
    <row r="1387" spans="1:2" x14ac:dyDescent="0.3">
      <c r="A1387" s="142">
        <v>900305127</v>
      </c>
      <c r="B1387" s="143" t="s">
        <v>1441</v>
      </c>
    </row>
    <row r="1388" spans="1:2" x14ac:dyDescent="0.3">
      <c r="A1388" s="142">
        <v>830073291</v>
      </c>
      <c r="B1388" s="143" t="s">
        <v>1442</v>
      </c>
    </row>
    <row r="1389" spans="1:2" x14ac:dyDescent="0.3">
      <c r="A1389" s="142">
        <v>900331049</v>
      </c>
      <c r="B1389" s="143" t="s">
        <v>1443</v>
      </c>
    </row>
    <row r="1390" spans="1:2" x14ac:dyDescent="0.3">
      <c r="A1390" s="142">
        <v>900950590</v>
      </c>
      <c r="B1390" s="143" t="s">
        <v>1444</v>
      </c>
    </row>
    <row r="1391" spans="1:2" x14ac:dyDescent="0.3">
      <c r="A1391" s="142">
        <v>900462773</v>
      </c>
      <c r="B1391" s="143" t="s">
        <v>1445</v>
      </c>
    </row>
    <row r="1392" spans="1:2" x14ac:dyDescent="0.3">
      <c r="A1392" s="142">
        <v>900249058</v>
      </c>
      <c r="B1392" s="143" t="s">
        <v>1446</v>
      </c>
    </row>
    <row r="1393" spans="1:2" x14ac:dyDescent="0.3">
      <c r="A1393" s="142">
        <v>817007115</v>
      </c>
      <c r="B1393" s="143" t="s">
        <v>1447</v>
      </c>
    </row>
    <row r="1394" spans="1:2" x14ac:dyDescent="0.3">
      <c r="A1394" s="142">
        <v>900293455</v>
      </c>
      <c r="B1394" s="143" t="s">
        <v>1448</v>
      </c>
    </row>
    <row r="1395" spans="1:2" x14ac:dyDescent="0.3">
      <c r="A1395" s="142">
        <v>819006903</v>
      </c>
      <c r="B1395" s="143" t="s">
        <v>1449</v>
      </c>
    </row>
    <row r="1396" spans="1:2" x14ac:dyDescent="0.3">
      <c r="A1396" s="142">
        <v>900689352</v>
      </c>
      <c r="B1396" s="143" t="s">
        <v>1450</v>
      </c>
    </row>
    <row r="1397" spans="1:2" x14ac:dyDescent="0.3">
      <c r="A1397" s="142">
        <v>806005124</v>
      </c>
      <c r="B1397" s="143" t="s">
        <v>1451</v>
      </c>
    </row>
    <row r="1398" spans="1:2" x14ac:dyDescent="0.3">
      <c r="A1398" s="142">
        <v>802024757</v>
      </c>
      <c r="B1398" s="143" t="s">
        <v>1452</v>
      </c>
    </row>
    <row r="1399" spans="1:2" x14ac:dyDescent="0.3">
      <c r="A1399" s="142">
        <v>900151573</v>
      </c>
      <c r="B1399" s="143" t="s">
        <v>1453</v>
      </c>
    </row>
    <row r="1400" spans="1:2" x14ac:dyDescent="0.3">
      <c r="A1400" s="142">
        <v>825001599</v>
      </c>
      <c r="B1400" s="143" t="s">
        <v>1454</v>
      </c>
    </row>
    <row r="1401" spans="1:2" x14ac:dyDescent="0.3">
      <c r="A1401" s="142">
        <v>900707173</v>
      </c>
      <c r="B1401" s="143" t="s">
        <v>1455</v>
      </c>
    </row>
    <row r="1402" spans="1:2" x14ac:dyDescent="0.3">
      <c r="A1402" s="142">
        <v>813006814</v>
      </c>
      <c r="B1402" s="143" t="s">
        <v>1456</v>
      </c>
    </row>
    <row r="1403" spans="1:2" x14ac:dyDescent="0.3">
      <c r="A1403" s="142">
        <v>900089837</v>
      </c>
      <c r="B1403" s="143" t="s">
        <v>1457</v>
      </c>
    </row>
    <row r="1404" spans="1:2" x14ac:dyDescent="0.3">
      <c r="A1404" s="142">
        <v>900014676</v>
      </c>
      <c r="B1404" s="143" t="s">
        <v>1458</v>
      </c>
    </row>
    <row r="1405" spans="1:2" x14ac:dyDescent="0.3">
      <c r="A1405" s="142">
        <v>800073674</v>
      </c>
      <c r="B1405" s="143" t="s">
        <v>1459</v>
      </c>
    </row>
    <row r="1406" spans="1:2" x14ac:dyDescent="0.3">
      <c r="A1406" s="142">
        <v>900640221</v>
      </c>
      <c r="B1406" s="143" t="s">
        <v>1460</v>
      </c>
    </row>
    <row r="1407" spans="1:2" x14ac:dyDescent="0.3">
      <c r="A1407" s="142">
        <v>900702855</v>
      </c>
      <c r="B1407" s="143" t="s">
        <v>1461</v>
      </c>
    </row>
    <row r="1408" spans="1:2" x14ac:dyDescent="0.3">
      <c r="A1408" s="142">
        <v>900213205</v>
      </c>
      <c r="B1408" s="143" t="s">
        <v>1462</v>
      </c>
    </row>
    <row r="1409" spans="1:2" x14ac:dyDescent="0.3">
      <c r="A1409" s="142">
        <v>900088285</v>
      </c>
      <c r="B1409" s="143" t="s">
        <v>1463</v>
      </c>
    </row>
    <row r="1410" spans="1:2" x14ac:dyDescent="0.3">
      <c r="A1410" s="142">
        <v>900914971</v>
      </c>
      <c r="B1410" s="143" t="s">
        <v>1464</v>
      </c>
    </row>
    <row r="1411" spans="1:2" x14ac:dyDescent="0.3">
      <c r="A1411" s="142">
        <v>900987530</v>
      </c>
      <c r="B1411" s="143" t="s">
        <v>1465</v>
      </c>
    </row>
    <row r="1412" spans="1:2" x14ac:dyDescent="0.3">
      <c r="A1412" s="142">
        <v>802007970</v>
      </c>
      <c r="B1412" s="143" t="s">
        <v>1466</v>
      </c>
    </row>
    <row r="1413" spans="1:2" x14ac:dyDescent="0.3">
      <c r="A1413" s="142">
        <v>901451571</v>
      </c>
      <c r="B1413" s="143" t="s">
        <v>1467</v>
      </c>
    </row>
    <row r="1414" spans="1:2" x14ac:dyDescent="0.3">
      <c r="A1414" s="142">
        <v>900414120</v>
      </c>
      <c r="B1414" s="143" t="s">
        <v>1468</v>
      </c>
    </row>
    <row r="1415" spans="1:2" x14ac:dyDescent="0.3">
      <c r="A1415" s="142">
        <v>805027243</v>
      </c>
      <c r="B1415" s="143" t="s">
        <v>1469</v>
      </c>
    </row>
    <row r="1416" spans="1:2" x14ac:dyDescent="0.3">
      <c r="A1416" s="142">
        <v>900886573</v>
      </c>
      <c r="B1416" s="143" t="s">
        <v>1470</v>
      </c>
    </row>
    <row r="1417" spans="1:2" x14ac:dyDescent="0.3">
      <c r="A1417" s="142">
        <v>900403098</v>
      </c>
      <c r="B1417" s="143" t="s">
        <v>1471</v>
      </c>
    </row>
    <row r="1418" spans="1:2" x14ac:dyDescent="0.3">
      <c r="A1418" s="142">
        <v>900566827</v>
      </c>
      <c r="B1418" s="143" t="s">
        <v>1472</v>
      </c>
    </row>
    <row r="1419" spans="1:2" x14ac:dyDescent="0.3">
      <c r="A1419" s="142">
        <v>900954822</v>
      </c>
      <c r="B1419" s="143" t="s">
        <v>1473</v>
      </c>
    </row>
    <row r="1420" spans="1:2" x14ac:dyDescent="0.3">
      <c r="A1420" s="142">
        <v>900340234</v>
      </c>
      <c r="B1420" s="143" t="s">
        <v>1474</v>
      </c>
    </row>
    <row r="1421" spans="1:2" x14ac:dyDescent="0.3">
      <c r="A1421" s="142">
        <v>860071169</v>
      </c>
      <c r="B1421" s="143" t="s">
        <v>1475</v>
      </c>
    </row>
    <row r="1422" spans="1:2" x14ac:dyDescent="0.3">
      <c r="A1422" s="142">
        <v>825003438</v>
      </c>
      <c r="B1422" s="143" t="s">
        <v>1476</v>
      </c>
    </row>
    <row r="1423" spans="1:2" x14ac:dyDescent="0.3">
      <c r="A1423" s="142">
        <v>900941042</v>
      </c>
      <c r="B1423" s="143" t="s">
        <v>1477</v>
      </c>
    </row>
    <row r="1424" spans="1:2" x14ac:dyDescent="0.3">
      <c r="A1424" s="142">
        <v>901381158</v>
      </c>
      <c r="B1424" s="143" t="s">
        <v>1478</v>
      </c>
    </row>
    <row r="1425" spans="1:2" x14ac:dyDescent="0.3">
      <c r="A1425" s="142">
        <v>901330756</v>
      </c>
      <c r="B1425" s="143" t="s">
        <v>1479</v>
      </c>
    </row>
    <row r="1426" spans="1:2" x14ac:dyDescent="0.3">
      <c r="A1426" s="142">
        <v>825001808</v>
      </c>
      <c r="B1426" s="143" t="s">
        <v>1480</v>
      </c>
    </row>
    <row r="1427" spans="1:2" x14ac:dyDescent="0.3">
      <c r="A1427" s="142">
        <v>901307625</v>
      </c>
      <c r="B1427" s="143" t="s">
        <v>1481</v>
      </c>
    </row>
    <row r="1428" spans="1:2" x14ac:dyDescent="0.3">
      <c r="A1428" s="142">
        <v>900789963</v>
      </c>
      <c r="B1428" s="143" t="s">
        <v>1482</v>
      </c>
    </row>
    <row r="1429" spans="1:2" x14ac:dyDescent="0.3">
      <c r="A1429" s="142">
        <v>900137517</v>
      </c>
      <c r="B1429" s="143" t="s">
        <v>1483</v>
      </c>
    </row>
    <row r="1430" spans="1:2" x14ac:dyDescent="0.3">
      <c r="A1430" s="142">
        <v>823002764</v>
      </c>
      <c r="B1430" s="143" t="s">
        <v>1484</v>
      </c>
    </row>
    <row r="1431" spans="1:2" x14ac:dyDescent="0.3">
      <c r="A1431" s="142">
        <v>900182031</v>
      </c>
      <c r="B1431" s="143" t="s">
        <v>1485</v>
      </c>
    </row>
    <row r="1432" spans="1:2" x14ac:dyDescent="0.3">
      <c r="A1432" s="142">
        <v>901152586</v>
      </c>
      <c r="B1432" s="143" t="s">
        <v>1486</v>
      </c>
    </row>
    <row r="1433" spans="1:2" x14ac:dyDescent="0.3">
      <c r="A1433" s="142">
        <v>900886343</v>
      </c>
      <c r="B1433" s="143" t="s">
        <v>1487</v>
      </c>
    </row>
    <row r="1434" spans="1:2" x14ac:dyDescent="0.3">
      <c r="A1434" s="142">
        <v>900406269</v>
      </c>
      <c r="B1434" s="143" t="s">
        <v>1488</v>
      </c>
    </row>
    <row r="1435" spans="1:2" x14ac:dyDescent="0.3">
      <c r="A1435" s="142">
        <v>900321037</v>
      </c>
      <c r="B1435" s="143" t="s">
        <v>1489</v>
      </c>
    </row>
    <row r="1436" spans="1:2" x14ac:dyDescent="0.3">
      <c r="A1436" s="142">
        <v>802013607</v>
      </c>
      <c r="B1436" s="143" t="s">
        <v>1490</v>
      </c>
    </row>
    <row r="1437" spans="1:2" x14ac:dyDescent="0.3">
      <c r="A1437" s="142">
        <v>900631920</v>
      </c>
      <c r="B1437" s="143" t="s">
        <v>1491</v>
      </c>
    </row>
    <row r="1438" spans="1:2" x14ac:dyDescent="0.3">
      <c r="A1438" s="142">
        <v>823003933</v>
      </c>
      <c r="B1438" s="143" t="s">
        <v>1492</v>
      </c>
    </row>
    <row r="1439" spans="1:2" x14ac:dyDescent="0.3">
      <c r="A1439" s="142">
        <v>900184477</v>
      </c>
      <c r="B1439" s="143" t="s">
        <v>1493</v>
      </c>
    </row>
    <row r="1440" spans="1:2" x14ac:dyDescent="0.3">
      <c r="A1440" s="142">
        <v>823003882</v>
      </c>
      <c r="B1440" s="143" t="s">
        <v>1494</v>
      </c>
    </row>
    <row r="1441" spans="1:2" x14ac:dyDescent="0.3">
      <c r="A1441" s="142">
        <v>900374573</v>
      </c>
      <c r="B1441" s="143" t="s">
        <v>1495</v>
      </c>
    </row>
    <row r="1442" spans="1:2" x14ac:dyDescent="0.3">
      <c r="A1442" s="142">
        <v>820002498</v>
      </c>
      <c r="B1442" s="143" t="s">
        <v>1496</v>
      </c>
    </row>
    <row r="1443" spans="1:2" x14ac:dyDescent="0.3">
      <c r="A1443" s="142">
        <v>900815378</v>
      </c>
      <c r="B1443" s="143" t="s">
        <v>1497</v>
      </c>
    </row>
    <row r="1444" spans="1:2" x14ac:dyDescent="0.3">
      <c r="A1444" s="142">
        <v>900365588</v>
      </c>
      <c r="B1444" s="143" t="s">
        <v>1498</v>
      </c>
    </row>
    <row r="1445" spans="1:2" x14ac:dyDescent="0.3">
      <c r="A1445" s="142">
        <v>823003298</v>
      </c>
      <c r="B1445" s="143" t="s">
        <v>1499</v>
      </c>
    </row>
    <row r="1446" spans="1:2" x14ac:dyDescent="0.3">
      <c r="A1446" s="142">
        <v>900448092</v>
      </c>
      <c r="B1446" s="143" t="s">
        <v>1500</v>
      </c>
    </row>
    <row r="1447" spans="1:2" x14ac:dyDescent="0.3">
      <c r="A1447" s="142">
        <v>900090966</v>
      </c>
      <c r="B1447" s="143" t="s">
        <v>1501</v>
      </c>
    </row>
    <row r="1448" spans="1:2" x14ac:dyDescent="0.3">
      <c r="A1448" s="142">
        <v>900475907</v>
      </c>
      <c r="B1448" s="143" t="s">
        <v>1502</v>
      </c>
    </row>
    <row r="1449" spans="1:2" x14ac:dyDescent="0.3">
      <c r="A1449" s="142">
        <v>890985417</v>
      </c>
      <c r="B1449" s="143" t="s">
        <v>1503</v>
      </c>
    </row>
    <row r="1450" spans="1:2" x14ac:dyDescent="0.3">
      <c r="A1450" s="142">
        <v>901490724</v>
      </c>
      <c r="B1450" s="143" t="s">
        <v>1504</v>
      </c>
    </row>
    <row r="1451" spans="1:2" x14ac:dyDescent="0.3">
      <c r="A1451" s="142">
        <v>900937529</v>
      </c>
      <c r="B1451" s="143" t="s">
        <v>1505</v>
      </c>
    </row>
    <row r="1452" spans="1:2" x14ac:dyDescent="0.3">
      <c r="A1452" s="142">
        <v>900673706</v>
      </c>
      <c r="B1452" s="143" t="s">
        <v>1506</v>
      </c>
    </row>
    <row r="1453" spans="1:2" x14ac:dyDescent="0.3">
      <c r="A1453" s="142">
        <v>901089607</v>
      </c>
      <c r="B1453" s="143" t="s">
        <v>1507</v>
      </c>
    </row>
    <row r="1454" spans="1:2" x14ac:dyDescent="0.3">
      <c r="A1454" s="142">
        <v>900131995</v>
      </c>
      <c r="B1454" s="143" t="s">
        <v>1508</v>
      </c>
    </row>
    <row r="1455" spans="1:2" x14ac:dyDescent="0.3">
      <c r="A1455" s="142">
        <v>901448064</v>
      </c>
      <c r="B1455" s="143" t="s">
        <v>1509</v>
      </c>
    </row>
    <row r="1456" spans="1:2" x14ac:dyDescent="0.3">
      <c r="A1456" s="142">
        <v>900180035</v>
      </c>
      <c r="B1456" s="143" t="s">
        <v>1510</v>
      </c>
    </row>
    <row r="1457" spans="1:2" x14ac:dyDescent="0.3">
      <c r="A1457" s="142">
        <v>800048837</v>
      </c>
      <c r="B1457" s="143" t="s">
        <v>1511</v>
      </c>
    </row>
    <row r="1458" spans="1:2" x14ac:dyDescent="0.3">
      <c r="A1458" s="142">
        <v>822003658</v>
      </c>
      <c r="B1458" s="143" t="s">
        <v>1512</v>
      </c>
    </row>
    <row r="1459" spans="1:2" x14ac:dyDescent="0.3">
      <c r="A1459" s="142">
        <v>900762018</v>
      </c>
      <c r="B1459" s="143" t="s">
        <v>1513</v>
      </c>
    </row>
    <row r="1460" spans="1:2" x14ac:dyDescent="0.3">
      <c r="A1460" s="142">
        <v>901376831</v>
      </c>
      <c r="B1460" s="143" t="s">
        <v>1514</v>
      </c>
    </row>
    <row r="1461" spans="1:2" x14ac:dyDescent="0.3">
      <c r="A1461" s="142">
        <v>805023177</v>
      </c>
      <c r="B1461" s="143" t="s">
        <v>1515</v>
      </c>
    </row>
    <row r="1462" spans="1:2" x14ac:dyDescent="0.3">
      <c r="A1462" s="142">
        <v>806005881</v>
      </c>
      <c r="B1462" s="143" t="s">
        <v>1516</v>
      </c>
    </row>
    <row r="1463" spans="1:2" x14ac:dyDescent="0.3">
      <c r="A1463" s="142">
        <v>812005488</v>
      </c>
      <c r="B1463" s="143" t="s">
        <v>1517</v>
      </c>
    </row>
    <row r="1464" spans="1:2" x14ac:dyDescent="0.3">
      <c r="A1464" s="142">
        <v>900729983</v>
      </c>
      <c r="B1464" s="143" t="s">
        <v>1518</v>
      </c>
    </row>
    <row r="1465" spans="1:2" x14ac:dyDescent="0.3">
      <c r="A1465" s="142">
        <v>900916566</v>
      </c>
      <c r="B1465" s="143" t="s">
        <v>1519</v>
      </c>
    </row>
    <row r="1466" spans="1:2" x14ac:dyDescent="0.3">
      <c r="A1466" s="142">
        <v>806013274</v>
      </c>
      <c r="B1466" s="143" t="s">
        <v>1520</v>
      </c>
    </row>
    <row r="1467" spans="1:2" x14ac:dyDescent="0.3">
      <c r="A1467" s="142">
        <v>806015044</v>
      </c>
      <c r="B1467" s="143" t="s">
        <v>1521</v>
      </c>
    </row>
    <row r="1468" spans="1:2" x14ac:dyDescent="0.3">
      <c r="A1468" s="142">
        <v>900233914</v>
      </c>
      <c r="B1468" s="143" t="s">
        <v>1522</v>
      </c>
    </row>
    <row r="1469" spans="1:2" x14ac:dyDescent="0.3">
      <c r="A1469" s="142">
        <v>890804597</v>
      </c>
      <c r="B1469" s="143" t="s">
        <v>1523</v>
      </c>
    </row>
    <row r="1470" spans="1:2" x14ac:dyDescent="0.3">
      <c r="A1470" s="142">
        <v>900567989</v>
      </c>
      <c r="B1470" s="143" t="s">
        <v>1524</v>
      </c>
    </row>
    <row r="1471" spans="1:2" x14ac:dyDescent="0.3">
      <c r="A1471" s="142">
        <v>813005815</v>
      </c>
      <c r="B1471" s="143" t="s">
        <v>1525</v>
      </c>
    </row>
    <row r="1472" spans="1:2" x14ac:dyDescent="0.3">
      <c r="A1472" s="142">
        <v>900740992</v>
      </c>
      <c r="B1472" s="143" t="s">
        <v>1526</v>
      </c>
    </row>
    <row r="1473" spans="1:2" x14ac:dyDescent="0.3">
      <c r="A1473" s="142">
        <v>825000953</v>
      </c>
      <c r="B1473" s="143" t="s">
        <v>1527</v>
      </c>
    </row>
    <row r="1474" spans="1:2" x14ac:dyDescent="0.3">
      <c r="A1474" s="142">
        <v>860010457</v>
      </c>
      <c r="B1474" s="143" t="s">
        <v>1528</v>
      </c>
    </row>
    <row r="1475" spans="1:2" x14ac:dyDescent="0.3">
      <c r="A1475" s="142">
        <v>890981749</v>
      </c>
      <c r="B1475" s="143" t="s">
        <v>1529</v>
      </c>
    </row>
    <row r="1476" spans="1:2" x14ac:dyDescent="0.3">
      <c r="A1476" s="142">
        <v>860006696</v>
      </c>
      <c r="B1476" s="143" t="s">
        <v>1530</v>
      </c>
    </row>
    <row r="1477" spans="1:2" x14ac:dyDescent="0.3">
      <c r="A1477" s="142">
        <v>891901827</v>
      </c>
      <c r="B1477" s="143" t="s">
        <v>1531</v>
      </c>
    </row>
    <row r="1478" spans="1:2" x14ac:dyDescent="0.3">
      <c r="A1478" s="142">
        <v>891502477</v>
      </c>
      <c r="B1478" s="143" t="s">
        <v>1532</v>
      </c>
    </row>
    <row r="1479" spans="1:2" x14ac:dyDescent="0.3">
      <c r="A1479" s="142">
        <v>810002609</v>
      </c>
      <c r="B1479" s="143" t="s">
        <v>1533</v>
      </c>
    </row>
    <row r="1480" spans="1:2" x14ac:dyDescent="0.3">
      <c r="A1480" s="142">
        <v>890305430</v>
      </c>
      <c r="B1480" s="143" t="s">
        <v>1534</v>
      </c>
    </row>
    <row r="1481" spans="1:2" x14ac:dyDescent="0.3">
      <c r="A1481" s="142">
        <v>890804446</v>
      </c>
      <c r="B1481" s="143" t="s">
        <v>1535</v>
      </c>
    </row>
    <row r="1482" spans="1:2" x14ac:dyDescent="0.3">
      <c r="A1482" s="142">
        <v>891302041</v>
      </c>
      <c r="B1482" s="143" t="s">
        <v>1536</v>
      </c>
    </row>
    <row r="1483" spans="1:2" x14ac:dyDescent="0.3">
      <c r="A1483" s="142">
        <v>800254720</v>
      </c>
      <c r="B1483" s="143" t="s">
        <v>1537</v>
      </c>
    </row>
    <row r="1484" spans="1:2" x14ac:dyDescent="0.3">
      <c r="A1484" s="142">
        <v>891501469</v>
      </c>
      <c r="B1484" s="143" t="s">
        <v>1538</v>
      </c>
    </row>
    <row r="1485" spans="1:2" x14ac:dyDescent="0.3">
      <c r="A1485" s="142">
        <v>891901773</v>
      </c>
      <c r="B1485" s="143" t="s">
        <v>1539</v>
      </c>
    </row>
    <row r="1486" spans="1:2" x14ac:dyDescent="0.3">
      <c r="A1486" s="142">
        <v>800105684</v>
      </c>
      <c r="B1486" s="143" t="s">
        <v>1540</v>
      </c>
    </row>
    <row r="1487" spans="1:2" x14ac:dyDescent="0.3">
      <c r="A1487" s="142">
        <v>892099229</v>
      </c>
      <c r="B1487" s="143" t="s">
        <v>1541</v>
      </c>
    </row>
    <row r="1488" spans="1:2" x14ac:dyDescent="0.3">
      <c r="A1488" s="142">
        <v>891502253</v>
      </c>
      <c r="B1488" s="143" t="s">
        <v>1542</v>
      </c>
    </row>
    <row r="1489" spans="1:2" x14ac:dyDescent="0.3">
      <c r="A1489" s="142">
        <v>890310889</v>
      </c>
      <c r="B1489" s="143" t="s">
        <v>1543</v>
      </c>
    </row>
    <row r="1490" spans="1:2" x14ac:dyDescent="0.3">
      <c r="A1490" s="142">
        <v>800016947</v>
      </c>
      <c r="B1490" s="143" t="s">
        <v>1544</v>
      </c>
    </row>
    <row r="1491" spans="1:2" x14ac:dyDescent="0.3">
      <c r="A1491" s="142">
        <v>890270553</v>
      </c>
      <c r="B1491" s="143" t="s">
        <v>1545</v>
      </c>
    </row>
    <row r="1492" spans="1:2" x14ac:dyDescent="0.3">
      <c r="A1492" s="142">
        <v>891501348</v>
      </c>
      <c r="B1492" s="143" t="s">
        <v>1546</v>
      </c>
    </row>
    <row r="1493" spans="1:2" x14ac:dyDescent="0.3">
      <c r="A1493" s="142">
        <v>891902169</v>
      </c>
      <c r="B1493" s="143" t="s">
        <v>1547</v>
      </c>
    </row>
    <row r="1494" spans="1:2" x14ac:dyDescent="0.3">
      <c r="A1494" s="142">
        <v>891501775</v>
      </c>
      <c r="B1494" s="143" t="s">
        <v>1548</v>
      </c>
    </row>
    <row r="1495" spans="1:2" x14ac:dyDescent="0.3">
      <c r="A1495" s="142">
        <v>890318964</v>
      </c>
      <c r="B1495" s="143" t="s">
        <v>1549</v>
      </c>
    </row>
    <row r="1496" spans="1:2" x14ac:dyDescent="0.3">
      <c r="A1496" s="142">
        <v>890805987</v>
      </c>
      <c r="B1496" s="143" t="s">
        <v>1550</v>
      </c>
    </row>
    <row r="1497" spans="1:2" x14ac:dyDescent="0.3">
      <c r="A1497" s="142">
        <v>890311443</v>
      </c>
      <c r="B1497" s="143" t="s">
        <v>1551</v>
      </c>
    </row>
    <row r="1498" spans="1:2" x14ac:dyDescent="0.3">
      <c r="A1498" s="142">
        <v>890312809</v>
      </c>
      <c r="B1498" s="143" t="s">
        <v>1552</v>
      </c>
    </row>
    <row r="1499" spans="1:2" x14ac:dyDescent="0.3">
      <c r="A1499" s="142">
        <v>891302023</v>
      </c>
      <c r="B1499" s="143" t="s">
        <v>1553</v>
      </c>
    </row>
    <row r="1500" spans="1:2" x14ac:dyDescent="0.3">
      <c r="A1500" s="142">
        <v>890304171</v>
      </c>
      <c r="B1500" s="143" t="s">
        <v>1554</v>
      </c>
    </row>
    <row r="1501" spans="1:2" x14ac:dyDescent="0.3">
      <c r="A1501" s="142">
        <v>891501681</v>
      </c>
      <c r="B1501" s="143" t="s">
        <v>1555</v>
      </c>
    </row>
    <row r="1502" spans="1:2" x14ac:dyDescent="0.3">
      <c r="A1502" s="142">
        <v>890310815</v>
      </c>
      <c r="B1502" s="143" t="s">
        <v>1556</v>
      </c>
    </row>
    <row r="1503" spans="1:2" x14ac:dyDescent="0.3">
      <c r="A1503" s="142">
        <v>891501191</v>
      </c>
      <c r="B1503" s="143" t="s">
        <v>1557</v>
      </c>
    </row>
    <row r="1504" spans="1:2" x14ac:dyDescent="0.3">
      <c r="A1504" s="142">
        <v>805005532</v>
      </c>
      <c r="B1504" s="143" t="s">
        <v>1558</v>
      </c>
    </row>
    <row r="1505" spans="1:2" x14ac:dyDescent="0.3">
      <c r="A1505" s="142">
        <v>890313124</v>
      </c>
      <c r="B1505" s="143" t="s">
        <v>1559</v>
      </c>
    </row>
    <row r="1506" spans="1:2" x14ac:dyDescent="0.3">
      <c r="A1506" s="142">
        <v>890803911</v>
      </c>
      <c r="B1506" s="143" t="s">
        <v>1560</v>
      </c>
    </row>
    <row r="1507" spans="1:2" x14ac:dyDescent="0.3">
      <c r="A1507" s="142">
        <v>892301269</v>
      </c>
      <c r="B1507" s="143" t="s">
        <v>1561</v>
      </c>
    </row>
    <row r="1508" spans="1:2" x14ac:dyDescent="0.3">
      <c r="A1508" s="142">
        <v>890804590</v>
      </c>
      <c r="B1508" s="143" t="s">
        <v>1562</v>
      </c>
    </row>
    <row r="1509" spans="1:2" x14ac:dyDescent="0.3">
      <c r="A1509" s="142">
        <v>891304916</v>
      </c>
      <c r="B1509" s="143" t="s">
        <v>1563</v>
      </c>
    </row>
    <row r="1510" spans="1:2" x14ac:dyDescent="0.3">
      <c r="A1510" s="142">
        <v>890313844</v>
      </c>
      <c r="B1510" s="143" t="s">
        <v>1564</v>
      </c>
    </row>
    <row r="1511" spans="1:2" x14ac:dyDescent="0.3">
      <c r="A1511" s="142">
        <v>890805578</v>
      </c>
      <c r="B1511" s="143" t="s">
        <v>1565</v>
      </c>
    </row>
    <row r="1512" spans="1:2" x14ac:dyDescent="0.3">
      <c r="A1512" s="142">
        <v>891903167</v>
      </c>
      <c r="B1512" s="143" t="s">
        <v>1566</v>
      </c>
    </row>
    <row r="1513" spans="1:2" x14ac:dyDescent="0.3">
      <c r="A1513" s="142">
        <v>890315537</v>
      </c>
      <c r="B1513" s="143" t="s">
        <v>1567</v>
      </c>
    </row>
    <row r="1514" spans="1:2" x14ac:dyDescent="0.3">
      <c r="A1514" s="142">
        <v>890319905</v>
      </c>
      <c r="B1514" s="143" t="s">
        <v>1568</v>
      </c>
    </row>
    <row r="1515" spans="1:2" x14ac:dyDescent="0.3">
      <c r="A1515" s="142">
        <v>891903095</v>
      </c>
      <c r="B1515" s="143" t="s">
        <v>1569</v>
      </c>
    </row>
    <row r="1516" spans="1:2" x14ac:dyDescent="0.3">
      <c r="A1516" s="142">
        <v>890806201</v>
      </c>
      <c r="B1516" s="143" t="s">
        <v>1570</v>
      </c>
    </row>
    <row r="1517" spans="1:2" x14ac:dyDescent="0.3">
      <c r="A1517" s="142">
        <v>891501967</v>
      </c>
      <c r="B1517" s="143" t="s">
        <v>1571</v>
      </c>
    </row>
    <row r="1518" spans="1:2" x14ac:dyDescent="0.3">
      <c r="A1518" s="142">
        <v>890804969</v>
      </c>
      <c r="B1518" s="143" t="s">
        <v>1572</v>
      </c>
    </row>
    <row r="1519" spans="1:2" x14ac:dyDescent="0.3">
      <c r="A1519" s="142">
        <v>891200304</v>
      </c>
      <c r="B1519" s="143" t="s">
        <v>1572</v>
      </c>
    </row>
    <row r="1520" spans="1:2" x14ac:dyDescent="0.3">
      <c r="A1520" s="142">
        <v>891500913</v>
      </c>
      <c r="B1520" s="143" t="s">
        <v>1573</v>
      </c>
    </row>
    <row r="1521" spans="1:2" x14ac:dyDescent="0.3">
      <c r="A1521" s="142">
        <v>800118783</v>
      </c>
      <c r="B1521" s="143" t="s">
        <v>1574</v>
      </c>
    </row>
    <row r="1522" spans="1:2" x14ac:dyDescent="0.3">
      <c r="A1522" s="142">
        <v>891303985</v>
      </c>
      <c r="B1522" s="143" t="s">
        <v>1575</v>
      </c>
    </row>
    <row r="1523" spans="1:2" x14ac:dyDescent="0.3">
      <c r="A1523" s="142">
        <v>890505603</v>
      </c>
      <c r="B1523" s="143" t="s">
        <v>1576</v>
      </c>
    </row>
    <row r="1524" spans="1:2" x14ac:dyDescent="0.3">
      <c r="A1524" s="142">
        <v>891303969</v>
      </c>
      <c r="B1524" s="143" t="s">
        <v>1577</v>
      </c>
    </row>
    <row r="1525" spans="1:2" x14ac:dyDescent="0.3">
      <c r="A1525" s="142">
        <v>890318034</v>
      </c>
      <c r="B1525" s="143" t="s">
        <v>1578</v>
      </c>
    </row>
    <row r="1526" spans="1:2" x14ac:dyDescent="0.3">
      <c r="A1526" s="142">
        <v>830094558</v>
      </c>
      <c r="B1526" s="143" t="s">
        <v>1579</v>
      </c>
    </row>
    <row r="1527" spans="1:2" x14ac:dyDescent="0.3">
      <c r="A1527" s="142">
        <v>800255316</v>
      </c>
      <c r="B1527" s="143" t="s">
        <v>1580</v>
      </c>
    </row>
    <row r="1528" spans="1:2" x14ac:dyDescent="0.3">
      <c r="A1528" s="142">
        <v>891301762</v>
      </c>
      <c r="B1528" s="143" t="s">
        <v>1581</v>
      </c>
    </row>
    <row r="1529" spans="1:2" x14ac:dyDescent="0.3">
      <c r="A1529" s="142">
        <v>891501147</v>
      </c>
      <c r="B1529" s="143" t="s">
        <v>1582</v>
      </c>
    </row>
    <row r="1530" spans="1:2" x14ac:dyDescent="0.3">
      <c r="A1530" s="142">
        <v>891902321</v>
      </c>
      <c r="B1530" s="143" t="s">
        <v>1583</v>
      </c>
    </row>
    <row r="1531" spans="1:2" x14ac:dyDescent="0.3">
      <c r="A1531" s="142">
        <v>890313136</v>
      </c>
      <c r="B1531" s="143" t="s">
        <v>1584</v>
      </c>
    </row>
    <row r="1532" spans="1:2" x14ac:dyDescent="0.3">
      <c r="A1532" s="142">
        <v>890310280</v>
      </c>
      <c r="B1532" s="143" t="s">
        <v>1585</v>
      </c>
    </row>
    <row r="1533" spans="1:2" x14ac:dyDescent="0.3">
      <c r="A1533" s="142">
        <v>890311953</v>
      </c>
      <c r="B1533" s="143" t="s">
        <v>1586</v>
      </c>
    </row>
    <row r="1534" spans="1:2" x14ac:dyDescent="0.3">
      <c r="A1534" s="142">
        <v>900114253</v>
      </c>
      <c r="B1534" s="143" t="s">
        <v>1587</v>
      </c>
    </row>
    <row r="1535" spans="1:2" x14ac:dyDescent="0.3">
      <c r="A1535" s="142">
        <v>901156149</v>
      </c>
      <c r="B1535" s="143" t="s">
        <v>1588</v>
      </c>
    </row>
    <row r="1536" spans="1:2" x14ac:dyDescent="0.3">
      <c r="A1536" s="142">
        <v>800164908</v>
      </c>
      <c r="B1536" s="143" t="s">
        <v>1589</v>
      </c>
    </row>
    <row r="1537" spans="1:2" x14ac:dyDescent="0.3">
      <c r="A1537" s="142">
        <v>890502349</v>
      </c>
      <c r="B1537" s="143" t="s">
        <v>1590</v>
      </c>
    </row>
    <row r="1538" spans="1:2" x14ac:dyDescent="0.3">
      <c r="A1538" s="142">
        <v>900004116</v>
      </c>
      <c r="B1538" s="143" t="s">
        <v>1591</v>
      </c>
    </row>
    <row r="1539" spans="1:2" x14ac:dyDescent="0.3">
      <c r="A1539" s="142">
        <v>891501773</v>
      </c>
      <c r="B1539" s="143" t="s">
        <v>1592</v>
      </c>
    </row>
    <row r="1540" spans="1:2" x14ac:dyDescent="0.3">
      <c r="A1540" s="142">
        <v>830019478</v>
      </c>
      <c r="B1540" s="143" t="s">
        <v>1593</v>
      </c>
    </row>
    <row r="1541" spans="1:2" x14ac:dyDescent="0.3">
      <c r="A1541" s="142">
        <v>890208542</v>
      </c>
      <c r="B1541" s="143" t="s">
        <v>1594</v>
      </c>
    </row>
    <row r="1542" spans="1:2" x14ac:dyDescent="0.3">
      <c r="A1542" s="142">
        <v>890001233</v>
      </c>
      <c r="B1542" s="143" t="s">
        <v>1595</v>
      </c>
    </row>
    <row r="1543" spans="1:2" x14ac:dyDescent="0.3">
      <c r="A1543" s="142">
        <v>860014066</v>
      </c>
      <c r="B1543" s="143" t="s">
        <v>1596</v>
      </c>
    </row>
    <row r="1544" spans="1:2" x14ac:dyDescent="0.3">
      <c r="A1544" s="142">
        <v>890800958</v>
      </c>
      <c r="B1544" s="143" t="s">
        <v>1597</v>
      </c>
    </row>
    <row r="1545" spans="1:2" x14ac:dyDescent="0.3">
      <c r="A1545" s="142">
        <v>890904931</v>
      </c>
      <c r="B1545" s="143" t="s">
        <v>1598</v>
      </c>
    </row>
    <row r="1546" spans="1:2" x14ac:dyDescent="0.3">
      <c r="A1546" s="142">
        <v>900223661</v>
      </c>
      <c r="B1546" s="143" t="s">
        <v>1599</v>
      </c>
    </row>
    <row r="1547" spans="1:2" x14ac:dyDescent="0.3">
      <c r="A1547" s="142">
        <v>830053610</v>
      </c>
      <c r="B1547" s="143" t="s">
        <v>1600</v>
      </c>
    </row>
    <row r="1548" spans="1:2" x14ac:dyDescent="0.3">
      <c r="A1548" s="142">
        <v>900422366</v>
      </c>
      <c r="B1548" s="143" t="s">
        <v>1601</v>
      </c>
    </row>
    <row r="1549" spans="1:2" x14ac:dyDescent="0.3">
      <c r="A1549" s="142">
        <v>802021835</v>
      </c>
      <c r="B1549" s="143" t="s">
        <v>1602</v>
      </c>
    </row>
    <row r="1550" spans="1:2" x14ac:dyDescent="0.3">
      <c r="A1550" s="142">
        <v>860010526</v>
      </c>
      <c r="B1550" s="143" t="s">
        <v>1603</v>
      </c>
    </row>
    <row r="1551" spans="1:2" x14ac:dyDescent="0.3">
      <c r="A1551" s="142">
        <v>900114628</v>
      </c>
      <c r="B1551" s="143" t="s">
        <v>1604</v>
      </c>
    </row>
    <row r="1552" spans="1:2" x14ac:dyDescent="0.3">
      <c r="A1552" s="142">
        <v>802005487</v>
      </c>
      <c r="B1552" s="143" t="s">
        <v>1605</v>
      </c>
    </row>
    <row r="1553" spans="1:2" x14ac:dyDescent="0.3">
      <c r="A1553" s="142">
        <v>860020076</v>
      </c>
      <c r="B1553" s="143" t="s">
        <v>1606</v>
      </c>
    </row>
    <row r="1554" spans="1:2" x14ac:dyDescent="0.3">
      <c r="A1554" s="142">
        <v>825002721</v>
      </c>
      <c r="B1554" s="143" t="s">
        <v>1607</v>
      </c>
    </row>
    <row r="1555" spans="1:2" x14ac:dyDescent="0.3">
      <c r="A1555" s="142">
        <v>900675025</v>
      </c>
      <c r="B1555" s="143" t="s">
        <v>1608</v>
      </c>
    </row>
    <row r="1556" spans="1:2" x14ac:dyDescent="0.3">
      <c r="A1556" s="142">
        <v>819004310</v>
      </c>
      <c r="B1556" s="143" t="s">
        <v>1609</v>
      </c>
    </row>
    <row r="1557" spans="1:2" x14ac:dyDescent="0.3">
      <c r="A1557" s="142">
        <v>900501411</v>
      </c>
      <c r="B1557" s="143" t="s">
        <v>1610</v>
      </c>
    </row>
    <row r="1558" spans="1:2" x14ac:dyDescent="0.3">
      <c r="A1558" s="142">
        <v>806007528</v>
      </c>
      <c r="B1558" s="143" t="s">
        <v>1611</v>
      </c>
    </row>
    <row r="1559" spans="1:2" x14ac:dyDescent="0.3">
      <c r="A1559" s="142">
        <v>900024769</v>
      </c>
      <c r="B1559" s="143" t="s">
        <v>1612</v>
      </c>
    </row>
    <row r="1560" spans="1:2" x14ac:dyDescent="0.3">
      <c r="A1560" s="142">
        <v>860025708</v>
      </c>
      <c r="B1560" s="143" t="s">
        <v>1613</v>
      </c>
    </row>
    <row r="1561" spans="1:2" x14ac:dyDescent="0.3">
      <c r="A1561" s="142">
        <v>818000937</v>
      </c>
      <c r="B1561" s="143" t="s">
        <v>1614</v>
      </c>
    </row>
    <row r="1562" spans="1:2" x14ac:dyDescent="0.3">
      <c r="A1562" s="142">
        <v>890984938</v>
      </c>
      <c r="B1562" s="143" t="s">
        <v>1615</v>
      </c>
    </row>
    <row r="1563" spans="1:2" x14ac:dyDescent="0.3">
      <c r="A1563" s="142">
        <v>806008986</v>
      </c>
      <c r="B1563" s="143" t="s">
        <v>1616</v>
      </c>
    </row>
    <row r="1564" spans="1:2" x14ac:dyDescent="0.3">
      <c r="A1564" s="142">
        <v>825003721</v>
      </c>
      <c r="B1564" s="143" t="s">
        <v>1617</v>
      </c>
    </row>
    <row r="1565" spans="1:2" x14ac:dyDescent="0.3">
      <c r="A1565" s="142">
        <v>900001177</v>
      </c>
      <c r="B1565" s="143" t="s">
        <v>1618</v>
      </c>
    </row>
    <row r="1566" spans="1:2" x14ac:dyDescent="0.3">
      <c r="A1566" s="142">
        <v>900245024</v>
      </c>
      <c r="B1566" s="143" t="s">
        <v>1619</v>
      </c>
    </row>
    <row r="1567" spans="1:2" x14ac:dyDescent="0.3">
      <c r="A1567" s="142">
        <v>900303258</v>
      </c>
      <c r="B1567" s="143" t="s">
        <v>1620</v>
      </c>
    </row>
    <row r="1568" spans="1:2" x14ac:dyDescent="0.3">
      <c r="A1568" s="142">
        <v>900901542</v>
      </c>
      <c r="B1568" s="143" t="s">
        <v>1621</v>
      </c>
    </row>
    <row r="1569" spans="1:2" x14ac:dyDescent="0.3">
      <c r="A1569" s="142">
        <v>899999063</v>
      </c>
      <c r="B1569" s="143" t="s">
        <v>1622</v>
      </c>
    </row>
    <row r="1570" spans="1:2" x14ac:dyDescent="0.3">
      <c r="A1570" s="142">
        <v>800023571</v>
      </c>
      <c r="B1570" s="143" t="s">
        <v>1623</v>
      </c>
    </row>
    <row r="1571" spans="1:2" x14ac:dyDescent="0.3">
      <c r="A1571" s="142">
        <v>890983768</v>
      </c>
      <c r="B1571" s="143" t="s">
        <v>1624</v>
      </c>
    </row>
  </sheetData>
  <sheetProtection algorithmName="SHA-512" hashValue="41/QmOMCA3VjRkJ9qKZjBL6wm1BBP/EsdbzyE6DniLdqmeXjeia+4cQGcqtwGODmlY1Qw8wdFiS1Vd4FKCZTPQ==" saltValue="P6V9hWzpL/LcMtHnhX7E2g==" spinCount="100000" sheet="1" objects="1" scenarios="1" selectLockedCells="1" selectUnlockedCells="1"/>
  <autoFilter ref="A1:B1439" xr:uid="{00000000-0009-0000-0000-000009000000}"/>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E0F75F-7400-45B6-B839-364DDC9B72EB}">
  <sheetPr codeName="Hoja9"/>
  <dimension ref="A1:AI127"/>
  <sheetViews>
    <sheetView workbookViewId="0"/>
  </sheetViews>
  <sheetFormatPr baseColWidth="10" defaultColWidth="10.88671875" defaultRowHeight="14.4" x14ac:dyDescent="0.3"/>
  <cols>
    <col min="1" max="1" width="21.33203125" bestFit="1" customWidth="1"/>
    <col min="2" max="35" width="7.44140625" customWidth="1"/>
  </cols>
  <sheetData>
    <row r="1" spans="1:35" x14ac:dyDescent="0.3">
      <c r="A1" t="s">
        <v>1625</v>
      </c>
      <c r="B1" t="s">
        <v>1626</v>
      </c>
      <c r="C1" t="s">
        <v>18</v>
      </c>
      <c r="D1" t="s">
        <v>23</v>
      </c>
      <c r="E1" t="s">
        <v>26</v>
      </c>
      <c r="F1" t="s">
        <v>29</v>
      </c>
      <c r="G1" t="s">
        <v>1627</v>
      </c>
      <c r="H1" t="s">
        <v>31</v>
      </c>
      <c r="I1" t="s">
        <v>32</v>
      </c>
      <c r="J1" t="s">
        <v>33</v>
      </c>
      <c r="K1" t="s">
        <v>34</v>
      </c>
      <c r="L1" t="s">
        <v>35</v>
      </c>
      <c r="M1" t="s">
        <v>36</v>
      </c>
      <c r="N1" t="s">
        <v>37</v>
      </c>
      <c r="O1" t="s">
        <v>38</v>
      </c>
      <c r="P1" t="s">
        <v>39</v>
      </c>
      <c r="Q1" t="s">
        <v>40</v>
      </c>
      <c r="R1" t="s">
        <v>41</v>
      </c>
      <c r="S1" t="s">
        <v>42</v>
      </c>
      <c r="T1" t="s">
        <v>43</v>
      </c>
      <c r="U1" t="s">
        <v>1628</v>
      </c>
      <c r="V1" t="s">
        <v>45</v>
      </c>
      <c r="W1" t="s">
        <v>46</v>
      </c>
      <c r="X1" t="s">
        <v>47</v>
      </c>
      <c r="Y1" t="s">
        <v>1629</v>
      </c>
      <c r="Z1" t="s">
        <v>49</v>
      </c>
      <c r="AA1" t="s">
        <v>50</v>
      </c>
      <c r="AB1" t="s">
        <v>51</v>
      </c>
      <c r="AC1" t="s">
        <v>1630</v>
      </c>
      <c r="AD1" t="s">
        <v>53</v>
      </c>
      <c r="AE1" t="s">
        <v>54</v>
      </c>
      <c r="AF1" t="s">
        <v>55</v>
      </c>
      <c r="AG1" t="s">
        <v>1631</v>
      </c>
      <c r="AH1" t="s">
        <v>57</v>
      </c>
      <c r="AI1" t="s">
        <v>58</v>
      </c>
    </row>
    <row r="2" spans="1:35" ht="54" x14ac:dyDescent="0.3">
      <c r="B2" s="5" t="s">
        <v>1626</v>
      </c>
      <c r="C2" s="5" t="s">
        <v>1632</v>
      </c>
      <c r="D2" s="5" t="s">
        <v>1633</v>
      </c>
      <c r="E2" s="5" t="s">
        <v>1634</v>
      </c>
      <c r="F2" s="5" t="s">
        <v>1635</v>
      </c>
      <c r="G2" s="5" t="s">
        <v>1636</v>
      </c>
      <c r="H2" s="5" t="s">
        <v>1637</v>
      </c>
      <c r="I2" s="5" t="s">
        <v>1638</v>
      </c>
      <c r="J2" s="5" t="s">
        <v>1639</v>
      </c>
      <c r="K2" s="5" t="s">
        <v>1640</v>
      </c>
      <c r="L2" s="5" t="s">
        <v>1641</v>
      </c>
      <c r="M2" s="5" t="s">
        <v>1642</v>
      </c>
      <c r="N2" s="5" t="s">
        <v>1643</v>
      </c>
      <c r="O2" s="5" t="s">
        <v>1644</v>
      </c>
      <c r="P2" s="5" t="s">
        <v>1645</v>
      </c>
      <c r="Q2" s="5" t="s">
        <v>1646</v>
      </c>
      <c r="R2" s="5" t="s">
        <v>1647</v>
      </c>
      <c r="S2" s="5" t="s">
        <v>1648</v>
      </c>
      <c r="T2" s="5" t="s">
        <v>1649</v>
      </c>
      <c r="U2" s="5" t="s">
        <v>1650</v>
      </c>
      <c r="V2" s="5" t="s">
        <v>1651</v>
      </c>
      <c r="W2" s="5" t="s">
        <v>1652</v>
      </c>
      <c r="X2" s="5" t="s">
        <v>1653</v>
      </c>
      <c r="Y2" s="5" t="s">
        <v>1654</v>
      </c>
      <c r="Z2" s="5" t="s">
        <v>1655</v>
      </c>
      <c r="AA2" s="5" t="s">
        <v>1656</v>
      </c>
      <c r="AB2" s="5" t="s">
        <v>1657</v>
      </c>
      <c r="AC2" s="5" t="s">
        <v>1658</v>
      </c>
      <c r="AD2" s="5" t="s">
        <v>1659</v>
      </c>
      <c r="AE2" s="5" t="s">
        <v>1660</v>
      </c>
      <c r="AF2" s="5" t="s">
        <v>1661</v>
      </c>
      <c r="AG2" s="5" t="s">
        <v>1662</v>
      </c>
      <c r="AH2" s="5" t="s">
        <v>1663</v>
      </c>
      <c r="AI2" s="5" t="s">
        <v>1664</v>
      </c>
    </row>
    <row r="3" spans="1:35" ht="18" x14ac:dyDescent="0.3">
      <c r="A3" t="s">
        <v>18</v>
      </c>
      <c r="C3" s="5" t="s">
        <v>1665</v>
      </c>
      <c r="D3" s="5" t="s">
        <v>1666</v>
      </c>
      <c r="E3" s="5" t="s">
        <v>26</v>
      </c>
      <c r="F3" s="5" t="s">
        <v>1667</v>
      </c>
      <c r="G3" s="6" t="s">
        <v>1668</v>
      </c>
      <c r="H3" s="5" t="s">
        <v>1669</v>
      </c>
      <c r="I3" s="5" t="s">
        <v>1670</v>
      </c>
      <c r="J3" s="5" t="s">
        <v>1671</v>
      </c>
      <c r="K3" s="5" t="s">
        <v>1672</v>
      </c>
      <c r="L3" s="5" t="s">
        <v>1673</v>
      </c>
      <c r="M3" s="5" t="s">
        <v>1674</v>
      </c>
      <c r="N3" s="5" t="s">
        <v>1675</v>
      </c>
      <c r="O3" s="5" t="s">
        <v>1676</v>
      </c>
      <c r="P3" s="5" t="s">
        <v>1677</v>
      </c>
      <c r="Q3" s="5" t="s">
        <v>1678</v>
      </c>
      <c r="R3" s="5" t="s">
        <v>1679</v>
      </c>
      <c r="S3" s="5" t="s">
        <v>1680</v>
      </c>
      <c r="T3" s="5" t="s">
        <v>1681</v>
      </c>
      <c r="U3" s="5" t="s">
        <v>1672</v>
      </c>
      <c r="V3" s="5" t="s">
        <v>1682</v>
      </c>
      <c r="W3" s="5" t="s">
        <v>1683</v>
      </c>
      <c r="X3" s="5" t="s">
        <v>1684</v>
      </c>
      <c r="Y3" s="5" t="s">
        <v>1685</v>
      </c>
      <c r="Z3" s="5" t="s">
        <v>1686</v>
      </c>
      <c r="AA3" s="5" t="s">
        <v>1687</v>
      </c>
      <c r="AB3" s="5" t="s">
        <v>1688</v>
      </c>
      <c r="AC3" s="5" t="s">
        <v>1689</v>
      </c>
      <c r="AD3" s="5" t="s">
        <v>1690</v>
      </c>
      <c r="AE3" s="5" t="s">
        <v>1691</v>
      </c>
      <c r="AF3" s="5" t="s">
        <v>1692</v>
      </c>
      <c r="AG3" s="5" t="s">
        <v>1693</v>
      </c>
      <c r="AH3" s="5" t="s">
        <v>1694</v>
      </c>
      <c r="AI3" s="5" t="s">
        <v>1695</v>
      </c>
    </row>
    <row r="4" spans="1:35" ht="36" x14ac:dyDescent="0.3">
      <c r="A4" t="s">
        <v>23</v>
      </c>
      <c r="C4" s="5" t="s">
        <v>1696</v>
      </c>
      <c r="D4" s="5" t="s">
        <v>1697</v>
      </c>
      <c r="E4" s="5" t="s">
        <v>1698</v>
      </c>
      <c r="F4" s="5" t="s">
        <v>1699</v>
      </c>
      <c r="G4" s="6" t="s">
        <v>1700</v>
      </c>
      <c r="H4" s="5" t="s">
        <v>1701</v>
      </c>
      <c r="I4" s="5" t="s">
        <v>1702</v>
      </c>
      <c r="J4" s="5" t="s">
        <v>1703</v>
      </c>
      <c r="K4" s="5" t="s">
        <v>1704</v>
      </c>
      <c r="L4" s="5" t="s">
        <v>1705</v>
      </c>
      <c r="M4" s="5" t="s">
        <v>1706</v>
      </c>
      <c r="N4" s="5" t="s">
        <v>1707</v>
      </c>
      <c r="O4" s="5" t="s">
        <v>1708</v>
      </c>
      <c r="P4" s="5" t="s">
        <v>1691</v>
      </c>
      <c r="Q4" s="5" t="s">
        <v>1684</v>
      </c>
      <c r="R4" s="5" t="s">
        <v>1709</v>
      </c>
      <c r="S4" s="5" t="s">
        <v>1710</v>
      </c>
      <c r="T4" s="5" t="s">
        <v>1711</v>
      </c>
      <c r="U4" s="5" t="s">
        <v>1712</v>
      </c>
      <c r="V4" s="5" t="s">
        <v>1713</v>
      </c>
      <c r="W4" s="5" t="s">
        <v>1714</v>
      </c>
      <c r="X4" s="5" t="s">
        <v>1715</v>
      </c>
      <c r="Y4" s="5" t="s">
        <v>1716</v>
      </c>
      <c r="Z4" s="5" t="s">
        <v>1717</v>
      </c>
      <c r="AA4" s="5" t="s">
        <v>1691</v>
      </c>
      <c r="AB4" s="5" t="s">
        <v>1718</v>
      </c>
      <c r="AC4" s="5" t="s">
        <v>52</v>
      </c>
      <c r="AD4" s="5" t="s">
        <v>1672</v>
      </c>
      <c r="AE4" s="5" t="s">
        <v>1719</v>
      </c>
      <c r="AF4" s="5" t="s">
        <v>1720</v>
      </c>
      <c r="AG4" s="5" t="s">
        <v>1721</v>
      </c>
      <c r="AH4" s="5" t="s">
        <v>1722</v>
      </c>
      <c r="AI4" s="5" t="s">
        <v>1723</v>
      </c>
    </row>
    <row r="5" spans="1:35" ht="27" x14ac:dyDescent="0.3">
      <c r="A5" t="s">
        <v>26</v>
      </c>
      <c r="C5" s="5" t="s">
        <v>1724</v>
      </c>
      <c r="D5" s="5" t="s">
        <v>1725</v>
      </c>
      <c r="E5" s="5" t="s">
        <v>1726</v>
      </c>
      <c r="F5" s="5" t="s">
        <v>1727</v>
      </c>
      <c r="G5" s="6" t="s">
        <v>1728</v>
      </c>
      <c r="H5" s="5" t="s">
        <v>1729</v>
      </c>
      <c r="I5" s="5" t="s">
        <v>1730</v>
      </c>
      <c r="J5" s="5" t="s">
        <v>1731</v>
      </c>
      <c r="K5" s="5" t="s">
        <v>1732</v>
      </c>
      <c r="L5" s="5" t="s">
        <v>1733</v>
      </c>
      <c r="M5" s="5" t="s">
        <v>1718</v>
      </c>
      <c r="N5" s="5" t="s">
        <v>1734</v>
      </c>
      <c r="O5" s="5" t="s">
        <v>1735</v>
      </c>
      <c r="P5" s="5" t="s">
        <v>1736</v>
      </c>
      <c r="Q5" s="5" t="s">
        <v>1737</v>
      </c>
      <c r="R5" s="5" t="s">
        <v>1738</v>
      </c>
      <c r="S5" s="5" t="s">
        <v>1739</v>
      </c>
      <c r="T5" s="5" t="s">
        <v>1740</v>
      </c>
      <c r="U5" s="5" t="s">
        <v>1741</v>
      </c>
      <c r="V5" s="5" t="s">
        <v>1742</v>
      </c>
      <c r="W5" s="5" t="s">
        <v>1743</v>
      </c>
      <c r="X5" s="5" t="s">
        <v>1744</v>
      </c>
      <c r="Y5" s="5" t="s">
        <v>1745</v>
      </c>
      <c r="Z5" s="5" t="s">
        <v>1746</v>
      </c>
      <c r="AA5" s="5" t="s">
        <v>1747</v>
      </c>
      <c r="AB5" s="5" t="s">
        <v>1748</v>
      </c>
      <c r="AD5" s="5" t="s">
        <v>1749</v>
      </c>
      <c r="AE5" s="5" t="s">
        <v>1750</v>
      </c>
      <c r="AF5" s="5" t="s">
        <v>1751</v>
      </c>
      <c r="AG5" s="5" t="s">
        <v>1752</v>
      </c>
      <c r="AH5" s="5" t="s">
        <v>1753</v>
      </c>
      <c r="AI5" s="5" t="s">
        <v>1754</v>
      </c>
    </row>
    <row r="6" spans="1:35" ht="36" x14ac:dyDescent="0.3">
      <c r="A6" t="s">
        <v>29</v>
      </c>
      <c r="C6" s="5" t="s">
        <v>1755</v>
      </c>
      <c r="D6" s="5" t="s">
        <v>1756</v>
      </c>
      <c r="E6" s="5" t="s">
        <v>1757</v>
      </c>
      <c r="F6" s="5" t="s">
        <v>1758</v>
      </c>
      <c r="G6" s="6" t="s">
        <v>1759</v>
      </c>
      <c r="H6" s="5" t="s">
        <v>1760</v>
      </c>
      <c r="I6" s="5" t="s">
        <v>1761</v>
      </c>
      <c r="J6" s="5" t="s">
        <v>1762</v>
      </c>
      <c r="K6" s="5" t="s">
        <v>1763</v>
      </c>
      <c r="L6" s="5" t="s">
        <v>1764</v>
      </c>
      <c r="M6" s="5" t="s">
        <v>31</v>
      </c>
      <c r="N6" s="5" t="s">
        <v>1765</v>
      </c>
      <c r="O6" s="5" t="s">
        <v>1766</v>
      </c>
      <c r="P6" s="5" t="s">
        <v>1767</v>
      </c>
      <c r="Q6" s="5" t="s">
        <v>1768</v>
      </c>
      <c r="R6" s="5" t="s">
        <v>1769</v>
      </c>
      <c r="S6" s="5" t="s">
        <v>1770</v>
      </c>
      <c r="T6" s="5" t="s">
        <v>1771</v>
      </c>
      <c r="U6" s="5" t="s">
        <v>1772</v>
      </c>
      <c r="V6" s="5" t="s">
        <v>1773</v>
      </c>
      <c r="W6" s="5" t="s">
        <v>1774</v>
      </c>
      <c r="X6" s="5" t="s">
        <v>1775</v>
      </c>
      <c r="Y6" s="5" t="s">
        <v>1776</v>
      </c>
      <c r="Z6" s="5" t="s">
        <v>1777</v>
      </c>
      <c r="AA6" s="5" t="s">
        <v>1778</v>
      </c>
      <c r="AB6" s="5" t="s">
        <v>1779</v>
      </c>
      <c r="AD6" s="5" t="s">
        <v>1780</v>
      </c>
      <c r="AE6" s="5" t="s">
        <v>1781</v>
      </c>
      <c r="AF6" s="5" t="s">
        <v>1782</v>
      </c>
      <c r="AG6" s="5" t="s">
        <v>1706</v>
      </c>
      <c r="AH6" s="5" t="s">
        <v>1783</v>
      </c>
      <c r="AI6" s="5" t="s">
        <v>1784</v>
      </c>
    </row>
    <row r="7" spans="1:35" ht="27" x14ac:dyDescent="0.3">
      <c r="A7" t="s">
        <v>1627</v>
      </c>
      <c r="C7" s="5" t="s">
        <v>1785</v>
      </c>
      <c r="D7" s="5" t="s">
        <v>1786</v>
      </c>
      <c r="E7" s="5" t="s">
        <v>1787</v>
      </c>
      <c r="F7" s="5" t="s">
        <v>1788</v>
      </c>
      <c r="G7" s="6" t="s">
        <v>1789</v>
      </c>
      <c r="H7" s="5" t="s">
        <v>1790</v>
      </c>
      <c r="I7" s="5" t="s">
        <v>1791</v>
      </c>
      <c r="J7" s="5" t="s">
        <v>1792</v>
      </c>
      <c r="K7" s="5" t="s">
        <v>1793</v>
      </c>
      <c r="L7" s="5" t="s">
        <v>1794</v>
      </c>
      <c r="M7" s="5" t="s">
        <v>1795</v>
      </c>
      <c r="N7" s="5" t="s">
        <v>1796</v>
      </c>
      <c r="O7" s="5" t="s">
        <v>1797</v>
      </c>
      <c r="P7" s="5" t="s">
        <v>1798</v>
      </c>
      <c r="Q7" s="5" t="s">
        <v>1799</v>
      </c>
      <c r="R7" s="5" t="s">
        <v>1800</v>
      </c>
      <c r="T7" s="5" t="s">
        <v>1801</v>
      </c>
      <c r="U7" s="5" t="s">
        <v>1802</v>
      </c>
      <c r="V7" s="5" t="s">
        <v>1803</v>
      </c>
      <c r="W7" s="5" t="s">
        <v>1804</v>
      </c>
      <c r="X7" s="5" t="s">
        <v>1805</v>
      </c>
      <c r="Y7" s="5" t="s">
        <v>1806</v>
      </c>
      <c r="Z7" s="5" t="s">
        <v>1807</v>
      </c>
      <c r="AA7" s="5" t="s">
        <v>39</v>
      </c>
      <c r="AB7" s="5" t="s">
        <v>1808</v>
      </c>
      <c r="AD7" s="5" t="s">
        <v>1809</v>
      </c>
      <c r="AE7" s="5" t="s">
        <v>1810</v>
      </c>
      <c r="AF7" s="5" t="s">
        <v>1811</v>
      </c>
      <c r="AG7" s="5" t="s">
        <v>31</v>
      </c>
      <c r="AH7" s="5" t="s">
        <v>1812</v>
      </c>
    </row>
    <row r="8" spans="1:35" ht="27" x14ac:dyDescent="0.3">
      <c r="A8" t="s">
        <v>31</v>
      </c>
      <c r="C8" s="5" t="s">
        <v>1813</v>
      </c>
      <c r="D8" s="5" t="s">
        <v>1814</v>
      </c>
      <c r="E8" s="5" t="s">
        <v>1815</v>
      </c>
      <c r="F8" s="5" t="s">
        <v>1816</v>
      </c>
      <c r="G8" s="6" t="s">
        <v>1817</v>
      </c>
      <c r="H8" s="5" t="s">
        <v>1818</v>
      </c>
      <c r="I8" s="5" t="s">
        <v>1819</v>
      </c>
      <c r="J8" s="5" t="s">
        <v>1820</v>
      </c>
      <c r="K8" s="5" t="s">
        <v>1821</v>
      </c>
      <c r="L8" s="5" t="s">
        <v>1822</v>
      </c>
      <c r="M8" s="5" t="s">
        <v>1823</v>
      </c>
      <c r="N8" s="5" t="s">
        <v>1824</v>
      </c>
      <c r="O8" s="5" t="s">
        <v>1825</v>
      </c>
      <c r="P8" s="5" t="s">
        <v>1826</v>
      </c>
      <c r="Q8" s="5" t="s">
        <v>1827</v>
      </c>
      <c r="R8" s="5" t="s">
        <v>1828</v>
      </c>
      <c r="T8" s="5" t="s">
        <v>1829</v>
      </c>
      <c r="U8" s="5" t="s">
        <v>1830</v>
      </c>
      <c r="V8" s="5" t="s">
        <v>1831</v>
      </c>
      <c r="W8" s="5" t="s">
        <v>1832</v>
      </c>
      <c r="X8" s="5" t="s">
        <v>1761</v>
      </c>
      <c r="Y8" s="5" t="s">
        <v>1833</v>
      </c>
      <c r="Z8" s="5" t="s">
        <v>1834</v>
      </c>
      <c r="AA8" s="5" t="s">
        <v>1835</v>
      </c>
      <c r="AB8" s="5" t="s">
        <v>1836</v>
      </c>
      <c r="AD8" s="5" t="s">
        <v>1837</v>
      </c>
      <c r="AE8" s="5" t="s">
        <v>1838</v>
      </c>
      <c r="AF8" s="5" t="s">
        <v>1839</v>
      </c>
      <c r="AG8" s="5" t="s">
        <v>1840</v>
      </c>
      <c r="AH8" s="5" t="s">
        <v>1841</v>
      </c>
    </row>
    <row r="9" spans="1:35" ht="27" x14ac:dyDescent="0.3">
      <c r="A9" t="s">
        <v>32</v>
      </c>
      <c r="C9" s="5" t="s">
        <v>1842</v>
      </c>
      <c r="D9" s="5" t="s">
        <v>1843</v>
      </c>
      <c r="E9" s="5" t="s">
        <v>1844</v>
      </c>
      <c r="F9" s="5" t="s">
        <v>1845</v>
      </c>
      <c r="G9" s="6" t="s">
        <v>1846</v>
      </c>
      <c r="H9" s="5" t="s">
        <v>1680</v>
      </c>
      <c r="I9" s="5" t="s">
        <v>1847</v>
      </c>
      <c r="J9" s="5" t="s">
        <v>1848</v>
      </c>
      <c r="K9" s="5" t="s">
        <v>1849</v>
      </c>
      <c r="L9" s="5" t="s">
        <v>1850</v>
      </c>
      <c r="M9" s="5" t="s">
        <v>1851</v>
      </c>
      <c r="N9" s="5" t="s">
        <v>1852</v>
      </c>
      <c r="O9" s="5" t="s">
        <v>1853</v>
      </c>
      <c r="P9" s="5" t="s">
        <v>1854</v>
      </c>
      <c r="Q9" s="5" t="s">
        <v>1855</v>
      </c>
      <c r="R9" s="5" t="s">
        <v>1856</v>
      </c>
      <c r="T9" s="5" t="s">
        <v>1857</v>
      </c>
      <c r="U9" s="5" t="s">
        <v>1858</v>
      </c>
      <c r="V9" s="5" t="s">
        <v>1859</v>
      </c>
      <c r="W9" s="5" t="s">
        <v>1860</v>
      </c>
      <c r="X9" s="5" t="s">
        <v>1861</v>
      </c>
      <c r="Y9" s="5" t="s">
        <v>1862</v>
      </c>
      <c r="Z9" s="5" t="s">
        <v>1863</v>
      </c>
      <c r="AA9" s="5" t="s">
        <v>1864</v>
      </c>
      <c r="AB9" s="5" t="s">
        <v>1865</v>
      </c>
      <c r="AD9" s="5" t="s">
        <v>1866</v>
      </c>
      <c r="AE9" s="5" t="s">
        <v>1867</v>
      </c>
      <c r="AF9" s="5" t="s">
        <v>1868</v>
      </c>
      <c r="AG9" s="5" t="s">
        <v>1869</v>
      </c>
    </row>
    <row r="10" spans="1:35" ht="27" x14ac:dyDescent="0.3">
      <c r="A10" t="s">
        <v>33</v>
      </c>
      <c r="C10" s="5" t="s">
        <v>1870</v>
      </c>
      <c r="D10" s="5" t="s">
        <v>1871</v>
      </c>
      <c r="F10" s="5" t="s">
        <v>1872</v>
      </c>
      <c r="G10" s="6" t="s">
        <v>1873</v>
      </c>
      <c r="H10" s="5" t="s">
        <v>1874</v>
      </c>
      <c r="I10" s="5" t="s">
        <v>32</v>
      </c>
      <c r="J10" s="5" t="s">
        <v>1875</v>
      </c>
      <c r="K10" s="5" t="s">
        <v>1876</v>
      </c>
      <c r="L10" s="5" t="s">
        <v>1877</v>
      </c>
      <c r="M10" s="5" t="s">
        <v>1878</v>
      </c>
      <c r="N10" s="5" t="s">
        <v>1879</v>
      </c>
      <c r="O10" s="5" t="s">
        <v>1880</v>
      </c>
      <c r="P10" s="5" t="s">
        <v>1881</v>
      </c>
      <c r="Q10" s="5" t="s">
        <v>1882</v>
      </c>
      <c r="R10" s="5" t="s">
        <v>1883</v>
      </c>
      <c r="T10" s="5" t="s">
        <v>1884</v>
      </c>
      <c r="U10" s="5" t="s">
        <v>1885</v>
      </c>
      <c r="V10" s="5" t="s">
        <v>1886</v>
      </c>
      <c r="W10" s="5" t="s">
        <v>1887</v>
      </c>
      <c r="X10" s="5" t="s">
        <v>1888</v>
      </c>
      <c r="Y10" s="5" t="s">
        <v>1889</v>
      </c>
      <c r="Z10" s="5" t="s">
        <v>1890</v>
      </c>
      <c r="AA10" s="5" t="s">
        <v>1891</v>
      </c>
      <c r="AB10" s="5" t="s">
        <v>1892</v>
      </c>
      <c r="AD10" s="5" t="s">
        <v>31</v>
      </c>
      <c r="AE10" s="5" t="s">
        <v>1893</v>
      </c>
      <c r="AF10" s="5" t="s">
        <v>1894</v>
      </c>
      <c r="AG10" s="5" t="s">
        <v>1895</v>
      </c>
    </row>
    <row r="11" spans="1:35" ht="27" x14ac:dyDescent="0.3">
      <c r="A11" t="s">
        <v>34</v>
      </c>
      <c r="C11" s="5" t="s">
        <v>1896</v>
      </c>
      <c r="D11" s="5" t="s">
        <v>1897</v>
      </c>
      <c r="F11" s="5" t="s">
        <v>1898</v>
      </c>
      <c r="G11" s="6" t="s">
        <v>1899</v>
      </c>
      <c r="H11" s="5" t="s">
        <v>1900</v>
      </c>
      <c r="I11" s="5" t="s">
        <v>1901</v>
      </c>
      <c r="J11" s="5" t="s">
        <v>1902</v>
      </c>
      <c r="K11" s="5" t="s">
        <v>1903</v>
      </c>
      <c r="L11" s="5" t="s">
        <v>1904</v>
      </c>
      <c r="M11" s="5" t="s">
        <v>1905</v>
      </c>
      <c r="N11" s="5" t="s">
        <v>1906</v>
      </c>
      <c r="O11" s="5" t="s">
        <v>1907</v>
      </c>
      <c r="P11" s="5" t="s">
        <v>1908</v>
      </c>
      <c r="Q11" s="5" t="s">
        <v>1909</v>
      </c>
      <c r="R11" s="5" t="s">
        <v>1910</v>
      </c>
      <c r="T11" s="5" t="s">
        <v>1911</v>
      </c>
      <c r="U11" s="5" t="s">
        <v>1912</v>
      </c>
      <c r="V11" s="5" t="s">
        <v>1913</v>
      </c>
      <c r="W11" s="5" t="s">
        <v>1914</v>
      </c>
      <c r="X11" s="5" t="s">
        <v>1686</v>
      </c>
      <c r="Y11" s="5" t="s">
        <v>1915</v>
      </c>
      <c r="Z11" s="5" t="s">
        <v>1916</v>
      </c>
      <c r="AA11" s="5" t="s">
        <v>1917</v>
      </c>
      <c r="AB11" s="5" t="s">
        <v>1918</v>
      </c>
      <c r="AD11" s="5" t="s">
        <v>1919</v>
      </c>
      <c r="AE11" s="5" t="s">
        <v>1920</v>
      </c>
      <c r="AF11" s="5" t="s">
        <v>1921</v>
      </c>
      <c r="AG11" s="5" t="s">
        <v>1922</v>
      </c>
    </row>
    <row r="12" spans="1:35" ht="27" x14ac:dyDescent="0.3">
      <c r="A12" t="s">
        <v>35</v>
      </c>
      <c r="C12" s="5" t="s">
        <v>1923</v>
      </c>
      <c r="D12" s="5" t="s">
        <v>1924</v>
      </c>
      <c r="F12" s="5" t="s">
        <v>1925</v>
      </c>
      <c r="G12" s="6" t="s">
        <v>1926</v>
      </c>
      <c r="H12" s="5" t="s">
        <v>1927</v>
      </c>
      <c r="I12" s="5" t="s">
        <v>1691</v>
      </c>
      <c r="J12" s="5" t="s">
        <v>1928</v>
      </c>
      <c r="K12" s="5" t="s">
        <v>1929</v>
      </c>
      <c r="L12" s="5" t="s">
        <v>1930</v>
      </c>
      <c r="M12" s="5" t="s">
        <v>1931</v>
      </c>
      <c r="N12" s="5" t="s">
        <v>1932</v>
      </c>
      <c r="O12" s="5" t="s">
        <v>1933</v>
      </c>
      <c r="P12" s="5" t="s">
        <v>1934</v>
      </c>
      <c r="Q12" s="5" t="s">
        <v>1935</v>
      </c>
      <c r="T12" s="5" t="s">
        <v>1936</v>
      </c>
      <c r="U12" s="5" t="s">
        <v>1937</v>
      </c>
      <c r="V12" s="5" t="s">
        <v>1938</v>
      </c>
      <c r="W12" s="5" t="s">
        <v>1939</v>
      </c>
      <c r="X12" s="5" t="s">
        <v>1940</v>
      </c>
      <c r="Y12" s="5" t="s">
        <v>1941</v>
      </c>
      <c r="Z12" s="5" t="s">
        <v>1942</v>
      </c>
      <c r="AA12" s="5" t="s">
        <v>1943</v>
      </c>
      <c r="AB12" s="5" t="s">
        <v>1944</v>
      </c>
      <c r="AD12" s="5" t="s">
        <v>1935</v>
      </c>
      <c r="AE12" s="5" t="s">
        <v>1945</v>
      </c>
      <c r="AF12" s="5" t="s">
        <v>1946</v>
      </c>
      <c r="AG12" s="5" t="s">
        <v>1947</v>
      </c>
    </row>
    <row r="13" spans="1:35" ht="27" x14ac:dyDescent="0.3">
      <c r="A13" t="s">
        <v>36</v>
      </c>
      <c r="C13" s="5" t="s">
        <v>1948</v>
      </c>
      <c r="D13" s="5" t="s">
        <v>1949</v>
      </c>
      <c r="F13" s="5" t="s">
        <v>1950</v>
      </c>
      <c r="G13" s="6" t="s">
        <v>1951</v>
      </c>
      <c r="H13" s="5" t="s">
        <v>1952</v>
      </c>
      <c r="I13" s="5" t="s">
        <v>1953</v>
      </c>
      <c r="J13" s="5" t="s">
        <v>1954</v>
      </c>
      <c r="K13" s="5" t="s">
        <v>1955</v>
      </c>
      <c r="L13" s="5" t="s">
        <v>1956</v>
      </c>
      <c r="M13" s="5" t="s">
        <v>1849</v>
      </c>
      <c r="N13" s="5" t="s">
        <v>1957</v>
      </c>
      <c r="O13" s="5" t="s">
        <v>1958</v>
      </c>
      <c r="P13" s="5" t="s">
        <v>1959</v>
      </c>
      <c r="Q13" s="5" t="s">
        <v>1960</v>
      </c>
      <c r="T13" s="5" t="s">
        <v>1961</v>
      </c>
      <c r="U13" s="5" t="s">
        <v>1962</v>
      </c>
      <c r="V13" s="5" t="s">
        <v>1963</v>
      </c>
      <c r="W13" s="5" t="s">
        <v>1964</v>
      </c>
      <c r="X13" s="5" t="s">
        <v>1965</v>
      </c>
      <c r="Y13" s="5" t="s">
        <v>1966</v>
      </c>
      <c r="Z13" s="5" t="s">
        <v>1967</v>
      </c>
      <c r="AA13" s="5" t="s">
        <v>1968</v>
      </c>
      <c r="AB13" s="5" t="s">
        <v>1969</v>
      </c>
      <c r="AD13" s="5" t="s">
        <v>1970</v>
      </c>
      <c r="AE13" s="5" t="s">
        <v>1971</v>
      </c>
      <c r="AF13" s="5" t="s">
        <v>1972</v>
      </c>
      <c r="AG13" s="5" t="s">
        <v>1758</v>
      </c>
    </row>
    <row r="14" spans="1:35" ht="36" x14ac:dyDescent="0.3">
      <c r="A14" t="s">
        <v>37</v>
      </c>
      <c r="D14" s="5" t="s">
        <v>1973</v>
      </c>
      <c r="F14" s="5" t="s">
        <v>1974</v>
      </c>
      <c r="G14" s="6" t="s">
        <v>1975</v>
      </c>
      <c r="H14" s="5" t="s">
        <v>39</v>
      </c>
      <c r="I14" s="5" t="s">
        <v>33</v>
      </c>
      <c r="J14" s="5" t="s">
        <v>1976</v>
      </c>
      <c r="K14" s="5" t="s">
        <v>1977</v>
      </c>
      <c r="L14" s="5" t="s">
        <v>1978</v>
      </c>
      <c r="M14" s="5" t="s">
        <v>1979</v>
      </c>
      <c r="N14" s="5" t="s">
        <v>1980</v>
      </c>
      <c r="O14" s="5" t="s">
        <v>1981</v>
      </c>
      <c r="P14" s="5" t="s">
        <v>1982</v>
      </c>
      <c r="Q14" s="5" t="s">
        <v>1983</v>
      </c>
      <c r="T14" s="5" t="s">
        <v>1984</v>
      </c>
      <c r="U14" s="5" t="s">
        <v>1985</v>
      </c>
      <c r="V14" s="5" t="s">
        <v>1986</v>
      </c>
      <c r="W14" s="5" t="s">
        <v>1986</v>
      </c>
      <c r="X14" s="5" t="s">
        <v>39</v>
      </c>
      <c r="Y14" s="5" t="s">
        <v>1987</v>
      </c>
      <c r="Z14" s="5" t="s">
        <v>1988</v>
      </c>
      <c r="AA14" s="5" t="s">
        <v>1989</v>
      </c>
      <c r="AB14" s="5" t="s">
        <v>1990</v>
      </c>
      <c r="AD14" s="5" t="s">
        <v>1991</v>
      </c>
      <c r="AE14" s="5" t="s">
        <v>1992</v>
      </c>
      <c r="AF14" s="5" t="s">
        <v>1993</v>
      </c>
      <c r="AG14" s="5" t="s">
        <v>1994</v>
      </c>
    </row>
    <row r="15" spans="1:35" ht="36" x14ac:dyDescent="0.3">
      <c r="A15" t="s">
        <v>38</v>
      </c>
      <c r="D15" s="5" t="s">
        <v>1706</v>
      </c>
      <c r="F15" s="5" t="s">
        <v>1995</v>
      </c>
      <c r="G15" s="6" t="s">
        <v>1996</v>
      </c>
      <c r="H15" s="5" t="s">
        <v>1997</v>
      </c>
      <c r="I15" s="5" t="s">
        <v>1998</v>
      </c>
      <c r="J15" s="5" t="s">
        <v>1999</v>
      </c>
      <c r="K15" s="5" t="s">
        <v>2000</v>
      </c>
      <c r="L15" s="5" t="s">
        <v>2001</v>
      </c>
      <c r="M15" s="5" t="s">
        <v>2002</v>
      </c>
      <c r="N15" s="5" t="s">
        <v>2003</v>
      </c>
      <c r="O15" s="5" t="s">
        <v>2004</v>
      </c>
      <c r="P15" s="5" t="s">
        <v>2005</v>
      </c>
      <c r="Q15" s="5" t="s">
        <v>2006</v>
      </c>
      <c r="T15" s="5" t="s">
        <v>2007</v>
      </c>
      <c r="U15" s="5" t="s">
        <v>2008</v>
      </c>
      <c r="V15" s="5" t="s">
        <v>2009</v>
      </c>
      <c r="W15" s="5" t="s">
        <v>2010</v>
      </c>
      <c r="X15" s="5" t="s">
        <v>2011</v>
      </c>
      <c r="Y15" s="5" t="s">
        <v>2012</v>
      </c>
      <c r="Z15" s="5" t="s">
        <v>2013</v>
      </c>
      <c r="AB15" s="5" t="s">
        <v>2014</v>
      </c>
      <c r="AD15" s="5" t="s">
        <v>2015</v>
      </c>
      <c r="AE15" s="5" t="s">
        <v>2016</v>
      </c>
      <c r="AF15" s="5" t="s">
        <v>2017</v>
      </c>
      <c r="AG15" s="5" t="s">
        <v>2018</v>
      </c>
    </row>
    <row r="16" spans="1:35" ht="36" x14ac:dyDescent="0.3">
      <c r="A16" t="s">
        <v>39</v>
      </c>
      <c r="D16" s="5" t="s">
        <v>1687</v>
      </c>
      <c r="F16" s="5" t="s">
        <v>1883</v>
      </c>
      <c r="G16" s="6" t="s">
        <v>2019</v>
      </c>
      <c r="H16" s="5" t="s">
        <v>2020</v>
      </c>
      <c r="I16" s="5" t="s">
        <v>2021</v>
      </c>
      <c r="J16" s="5" t="s">
        <v>2022</v>
      </c>
      <c r="K16" s="5" t="s">
        <v>2023</v>
      </c>
      <c r="L16" s="5" t="s">
        <v>2024</v>
      </c>
      <c r="M16" s="5" t="s">
        <v>2025</v>
      </c>
      <c r="N16" s="5" t="s">
        <v>2026</v>
      </c>
      <c r="O16" s="5" t="s">
        <v>2027</v>
      </c>
      <c r="P16" s="5" t="s">
        <v>2028</v>
      </c>
      <c r="Q16" s="5" t="s">
        <v>2029</v>
      </c>
      <c r="T16" s="5" t="s">
        <v>2030</v>
      </c>
      <c r="U16" s="5" t="s">
        <v>2031</v>
      </c>
      <c r="V16" s="5" t="s">
        <v>2032</v>
      </c>
      <c r="W16" s="5" t="s">
        <v>2033</v>
      </c>
      <c r="X16" s="5" t="s">
        <v>2034</v>
      </c>
      <c r="Y16" s="5" t="s">
        <v>2035</v>
      </c>
      <c r="AB16" s="5" t="s">
        <v>2036</v>
      </c>
      <c r="AD16" s="5" t="s">
        <v>2037</v>
      </c>
      <c r="AE16" s="5" t="s">
        <v>2038</v>
      </c>
      <c r="AF16" s="5" t="s">
        <v>2039</v>
      </c>
      <c r="AG16" s="5" t="s">
        <v>2040</v>
      </c>
    </row>
    <row r="17" spans="1:33" ht="27" x14ac:dyDescent="0.3">
      <c r="A17" t="s">
        <v>40</v>
      </c>
      <c r="D17" s="5" t="s">
        <v>1780</v>
      </c>
      <c r="F17" s="5" t="s">
        <v>2041</v>
      </c>
      <c r="G17" s="6" t="s">
        <v>2042</v>
      </c>
      <c r="H17" s="5" t="s">
        <v>2043</v>
      </c>
      <c r="I17" s="5" t="s">
        <v>2044</v>
      </c>
      <c r="J17" s="5" t="s">
        <v>2045</v>
      </c>
      <c r="K17" s="5" t="s">
        <v>2046</v>
      </c>
      <c r="L17" s="5" t="s">
        <v>2047</v>
      </c>
      <c r="M17" s="5" t="s">
        <v>2048</v>
      </c>
      <c r="N17" s="5" t="s">
        <v>2049</v>
      </c>
      <c r="O17" s="5" t="s">
        <v>2050</v>
      </c>
      <c r="P17" s="5" t="s">
        <v>2051</v>
      </c>
      <c r="Q17" s="5" t="s">
        <v>2052</v>
      </c>
      <c r="T17" s="5" t="s">
        <v>2053</v>
      </c>
      <c r="U17" s="5" t="s">
        <v>2054</v>
      </c>
      <c r="V17" s="5" t="s">
        <v>2055</v>
      </c>
      <c r="W17" s="5" t="s">
        <v>2056</v>
      </c>
      <c r="X17" s="5" t="s">
        <v>2057</v>
      </c>
      <c r="Y17" s="5" t="s">
        <v>2058</v>
      </c>
      <c r="AD17" s="5" t="s">
        <v>2059</v>
      </c>
      <c r="AE17" s="5" t="s">
        <v>2060</v>
      </c>
      <c r="AF17" s="5" t="s">
        <v>2061</v>
      </c>
      <c r="AG17" s="5" t="s">
        <v>2062</v>
      </c>
    </row>
    <row r="18" spans="1:33" ht="36" x14ac:dyDescent="0.3">
      <c r="A18" t="s">
        <v>41</v>
      </c>
      <c r="D18" s="5" t="s">
        <v>2063</v>
      </c>
      <c r="F18" s="5" t="s">
        <v>2064</v>
      </c>
      <c r="G18" s="6" t="s">
        <v>2065</v>
      </c>
      <c r="H18" s="5" t="s">
        <v>2066</v>
      </c>
      <c r="I18" s="5" t="s">
        <v>2067</v>
      </c>
      <c r="J18" s="5" t="s">
        <v>2068</v>
      </c>
      <c r="K18" s="5" t="s">
        <v>2069</v>
      </c>
      <c r="L18" s="5" t="s">
        <v>2070</v>
      </c>
      <c r="M18" s="5" t="s">
        <v>2071</v>
      </c>
      <c r="N18" s="5" t="s">
        <v>2072</v>
      </c>
      <c r="O18" s="5" t="s">
        <v>2073</v>
      </c>
      <c r="P18" s="5" t="s">
        <v>2074</v>
      </c>
      <c r="Q18" s="5" t="s">
        <v>2075</v>
      </c>
      <c r="T18" s="5" t="s">
        <v>2076</v>
      </c>
      <c r="V18" s="5" t="s">
        <v>2077</v>
      </c>
      <c r="W18" s="5" t="s">
        <v>2078</v>
      </c>
      <c r="X18" s="5" t="s">
        <v>2079</v>
      </c>
      <c r="Y18" s="5" t="s">
        <v>2080</v>
      </c>
      <c r="AD18" s="5" t="s">
        <v>2081</v>
      </c>
      <c r="AE18" s="5" t="s">
        <v>2082</v>
      </c>
      <c r="AF18" s="5" t="s">
        <v>2083</v>
      </c>
      <c r="AG18" s="5" t="s">
        <v>2084</v>
      </c>
    </row>
    <row r="19" spans="1:33" ht="27" x14ac:dyDescent="0.3">
      <c r="A19" t="s">
        <v>42</v>
      </c>
      <c r="D19" s="5" t="s">
        <v>2085</v>
      </c>
      <c r="F19" s="5" t="s">
        <v>1978</v>
      </c>
      <c r="G19" s="6" t="s">
        <v>2086</v>
      </c>
      <c r="H19" s="5" t="s">
        <v>2087</v>
      </c>
      <c r="I19" s="5" t="s">
        <v>2088</v>
      </c>
      <c r="J19" s="5" t="s">
        <v>2089</v>
      </c>
      <c r="L19" s="5" t="s">
        <v>2090</v>
      </c>
      <c r="M19" s="5" t="s">
        <v>2091</v>
      </c>
      <c r="N19" s="5" t="s">
        <v>2092</v>
      </c>
      <c r="O19" s="5" t="s">
        <v>2093</v>
      </c>
      <c r="P19" s="5" t="s">
        <v>2094</v>
      </c>
      <c r="Q19" s="5" t="s">
        <v>2095</v>
      </c>
      <c r="T19" s="5" t="s">
        <v>2096</v>
      </c>
      <c r="V19" s="5" t="s">
        <v>2097</v>
      </c>
      <c r="W19" s="5" t="s">
        <v>2098</v>
      </c>
      <c r="X19" s="5" t="s">
        <v>2099</v>
      </c>
      <c r="Y19" s="5" t="s">
        <v>2100</v>
      </c>
      <c r="AD19" s="5" t="s">
        <v>2101</v>
      </c>
      <c r="AE19" s="5" t="s">
        <v>2102</v>
      </c>
      <c r="AF19" s="5" t="s">
        <v>2103</v>
      </c>
      <c r="AG19" s="5" t="s">
        <v>2104</v>
      </c>
    </row>
    <row r="20" spans="1:33" ht="27" x14ac:dyDescent="0.3">
      <c r="A20" t="s">
        <v>43</v>
      </c>
      <c r="D20" s="5" t="s">
        <v>2105</v>
      </c>
      <c r="F20" s="5" t="s">
        <v>2106</v>
      </c>
      <c r="G20" s="6" t="s">
        <v>2107</v>
      </c>
      <c r="H20" s="5" t="s">
        <v>2108</v>
      </c>
      <c r="I20" s="5" t="s">
        <v>2109</v>
      </c>
      <c r="J20" s="5" t="s">
        <v>2110</v>
      </c>
      <c r="L20" s="5" t="s">
        <v>2054</v>
      </c>
      <c r="M20" s="5" t="s">
        <v>2111</v>
      </c>
      <c r="N20" s="5" t="s">
        <v>2112</v>
      </c>
      <c r="O20" s="5" t="s">
        <v>2113</v>
      </c>
      <c r="P20" s="5" t="s">
        <v>2114</v>
      </c>
      <c r="Q20" s="5" t="s">
        <v>2115</v>
      </c>
      <c r="T20" s="5" t="s">
        <v>2116</v>
      </c>
      <c r="V20" s="5" t="s">
        <v>2117</v>
      </c>
      <c r="W20" s="5" t="s">
        <v>2118</v>
      </c>
      <c r="X20" s="5" t="s">
        <v>2119</v>
      </c>
      <c r="Y20" s="5" t="s">
        <v>2120</v>
      </c>
      <c r="AD20" s="5" t="s">
        <v>2121</v>
      </c>
      <c r="AE20" s="5" t="s">
        <v>2122</v>
      </c>
      <c r="AF20" s="5" t="s">
        <v>2123</v>
      </c>
      <c r="AG20" s="5" t="s">
        <v>2124</v>
      </c>
    </row>
    <row r="21" spans="1:33" ht="36" x14ac:dyDescent="0.3">
      <c r="A21" t="s">
        <v>1628</v>
      </c>
      <c r="D21" s="5" t="s">
        <v>1866</v>
      </c>
      <c r="F21" s="5" t="s">
        <v>2125</v>
      </c>
      <c r="G21" s="6" t="s">
        <v>2126</v>
      </c>
      <c r="H21" s="5" t="s">
        <v>2127</v>
      </c>
      <c r="I21" s="5" t="s">
        <v>2128</v>
      </c>
      <c r="J21" s="5" t="s">
        <v>2129</v>
      </c>
      <c r="L21" s="5" t="s">
        <v>2130</v>
      </c>
      <c r="M21" s="5" t="s">
        <v>2131</v>
      </c>
      <c r="N21" s="5" t="s">
        <v>2132</v>
      </c>
      <c r="O21" s="5" t="s">
        <v>2133</v>
      </c>
      <c r="P21" s="5" t="s">
        <v>2134</v>
      </c>
      <c r="Q21" s="5" t="s">
        <v>2135</v>
      </c>
      <c r="T21" s="5" t="s">
        <v>2136</v>
      </c>
      <c r="V21" s="5" t="s">
        <v>2137</v>
      </c>
      <c r="W21" s="5" t="s">
        <v>2138</v>
      </c>
      <c r="X21" s="5" t="s">
        <v>2139</v>
      </c>
      <c r="Y21" s="5" t="s">
        <v>2140</v>
      </c>
      <c r="AD21" s="5" t="s">
        <v>2141</v>
      </c>
      <c r="AE21" s="5" t="s">
        <v>2142</v>
      </c>
      <c r="AF21" s="5" t="s">
        <v>2143</v>
      </c>
      <c r="AG21" s="5" t="s">
        <v>2144</v>
      </c>
    </row>
    <row r="22" spans="1:33" ht="36" x14ac:dyDescent="0.3">
      <c r="A22" t="s">
        <v>45</v>
      </c>
      <c r="D22" s="5" t="s">
        <v>1901</v>
      </c>
      <c r="F22" s="5" t="s">
        <v>2145</v>
      </c>
      <c r="G22" s="6" t="s">
        <v>2146</v>
      </c>
      <c r="H22" s="5" t="s">
        <v>2147</v>
      </c>
      <c r="I22" s="5" t="s">
        <v>2148</v>
      </c>
      <c r="J22" s="5" t="s">
        <v>51</v>
      </c>
      <c r="M22" s="5" t="s">
        <v>2149</v>
      </c>
      <c r="N22" s="5" t="s">
        <v>2150</v>
      </c>
      <c r="O22" s="5" t="s">
        <v>2151</v>
      </c>
      <c r="P22" s="5" t="s">
        <v>2152</v>
      </c>
      <c r="Q22" s="5" t="s">
        <v>2153</v>
      </c>
      <c r="T22" s="5" t="s">
        <v>2154</v>
      </c>
      <c r="V22" s="5" t="s">
        <v>2155</v>
      </c>
      <c r="W22" s="5" t="s">
        <v>2156</v>
      </c>
      <c r="X22" s="5" t="s">
        <v>1931</v>
      </c>
      <c r="Y22" s="5" t="s">
        <v>2157</v>
      </c>
      <c r="AD22" s="5" t="s">
        <v>2158</v>
      </c>
      <c r="AE22" s="5" t="s">
        <v>2159</v>
      </c>
      <c r="AF22" s="5" t="s">
        <v>2160</v>
      </c>
      <c r="AG22" s="5" t="s">
        <v>2161</v>
      </c>
    </row>
    <row r="23" spans="1:33" ht="27" x14ac:dyDescent="0.3">
      <c r="A23" t="s">
        <v>46</v>
      </c>
      <c r="D23" s="5" t="s">
        <v>2162</v>
      </c>
      <c r="F23" s="5" t="s">
        <v>2163</v>
      </c>
      <c r="G23" s="6" t="s">
        <v>2164</v>
      </c>
      <c r="H23" s="5" t="s">
        <v>2165</v>
      </c>
      <c r="I23" s="5" t="s">
        <v>2166</v>
      </c>
      <c r="J23" s="5" t="s">
        <v>2167</v>
      </c>
      <c r="M23" s="5" t="s">
        <v>2168</v>
      </c>
      <c r="N23" s="5" t="s">
        <v>2169</v>
      </c>
      <c r="O23" s="5" t="s">
        <v>2170</v>
      </c>
      <c r="P23" s="5" t="s">
        <v>2171</v>
      </c>
      <c r="Q23" s="5" t="s">
        <v>2172</v>
      </c>
      <c r="T23" s="5" t="s">
        <v>2173</v>
      </c>
      <c r="V23" s="5" t="s">
        <v>2167</v>
      </c>
      <c r="W23" s="5" t="s">
        <v>1955</v>
      </c>
      <c r="X23" s="5" t="s">
        <v>2174</v>
      </c>
      <c r="Y23" s="5" t="s">
        <v>2175</v>
      </c>
      <c r="AD23" s="5" t="s">
        <v>2176</v>
      </c>
      <c r="AE23" s="5" t="s">
        <v>2177</v>
      </c>
      <c r="AF23" s="5" t="s">
        <v>2178</v>
      </c>
      <c r="AG23" s="5" t="s">
        <v>2179</v>
      </c>
    </row>
    <row r="24" spans="1:33" ht="45" x14ac:dyDescent="0.3">
      <c r="A24" t="s">
        <v>47</v>
      </c>
      <c r="D24" s="5" t="s">
        <v>2180</v>
      </c>
      <c r="F24" s="5" t="s">
        <v>2181</v>
      </c>
      <c r="H24" s="5" t="s">
        <v>2182</v>
      </c>
      <c r="I24" s="5" t="s">
        <v>2183</v>
      </c>
      <c r="J24" s="5" t="s">
        <v>2184</v>
      </c>
      <c r="M24" s="5" t="s">
        <v>2185</v>
      </c>
      <c r="N24" s="5" t="s">
        <v>2186</v>
      </c>
      <c r="O24" s="5" t="s">
        <v>2187</v>
      </c>
      <c r="P24" s="5" t="s">
        <v>2188</v>
      </c>
      <c r="Q24" s="5" t="s">
        <v>2189</v>
      </c>
      <c r="T24" s="5" t="s">
        <v>2190</v>
      </c>
      <c r="V24" s="5" t="s">
        <v>2191</v>
      </c>
      <c r="W24" s="5" t="s">
        <v>2192</v>
      </c>
      <c r="X24" s="5" t="s">
        <v>2193</v>
      </c>
      <c r="Y24" s="5" t="s">
        <v>2194</v>
      </c>
      <c r="AD24" s="5" t="s">
        <v>2195</v>
      </c>
      <c r="AE24" s="5" t="s">
        <v>2196</v>
      </c>
      <c r="AF24" s="5" t="s">
        <v>2197</v>
      </c>
      <c r="AG24" s="5" t="s">
        <v>2198</v>
      </c>
    </row>
    <row r="25" spans="1:33" ht="36" x14ac:dyDescent="0.3">
      <c r="A25" t="s">
        <v>1629</v>
      </c>
      <c r="D25" s="5" t="s">
        <v>2199</v>
      </c>
      <c r="F25" s="5" t="s">
        <v>2200</v>
      </c>
      <c r="H25" s="5" t="s">
        <v>2168</v>
      </c>
      <c r="I25" s="5" t="s">
        <v>2201</v>
      </c>
      <c r="J25" s="5" t="s">
        <v>2202</v>
      </c>
      <c r="M25" s="5" t="s">
        <v>2203</v>
      </c>
      <c r="N25" s="5" t="s">
        <v>2204</v>
      </c>
      <c r="O25" s="5" t="s">
        <v>2205</v>
      </c>
      <c r="P25" s="5" t="s">
        <v>2206</v>
      </c>
      <c r="Q25" s="5" t="s">
        <v>2207</v>
      </c>
      <c r="T25" s="5" t="s">
        <v>2089</v>
      </c>
      <c r="V25" s="5" t="s">
        <v>2208</v>
      </c>
      <c r="W25" s="5" t="s">
        <v>2209</v>
      </c>
      <c r="X25" s="5" t="s">
        <v>2210</v>
      </c>
      <c r="Y25" s="5" t="s">
        <v>2211</v>
      </c>
      <c r="AD25" s="5" t="s">
        <v>2212</v>
      </c>
      <c r="AE25" s="5" t="s">
        <v>2213</v>
      </c>
      <c r="AF25" s="5" t="s">
        <v>2214</v>
      </c>
      <c r="AG25" s="5" t="s">
        <v>2215</v>
      </c>
    </row>
    <row r="26" spans="1:33" ht="36" x14ac:dyDescent="0.3">
      <c r="A26" t="s">
        <v>49</v>
      </c>
      <c r="D26" s="5" t="s">
        <v>33</v>
      </c>
      <c r="H26" s="5" t="s">
        <v>2216</v>
      </c>
      <c r="I26" s="5" t="s">
        <v>2217</v>
      </c>
      <c r="J26" s="5" t="s">
        <v>2218</v>
      </c>
      <c r="M26" s="5" t="s">
        <v>2219</v>
      </c>
      <c r="N26" s="5" t="s">
        <v>2220</v>
      </c>
      <c r="O26" s="5" t="s">
        <v>2221</v>
      </c>
      <c r="P26" s="5" t="s">
        <v>2222</v>
      </c>
      <c r="Q26" s="5" t="s">
        <v>2223</v>
      </c>
      <c r="T26" s="5" t="s">
        <v>2224</v>
      </c>
      <c r="V26" s="5" t="s">
        <v>2225</v>
      </c>
      <c r="W26" s="5" t="s">
        <v>2226</v>
      </c>
      <c r="X26" s="5" t="s">
        <v>2227</v>
      </c>
      <c r="Y26" s="5" t="s">
        <v>2228</v>
      </c>
      <c r="AD26" s="5" t="s">
        <v>2229</v>
      </c>
      <c r="AE26" s="5" t="s">
        <v>2230</v>
      </c>
      <c r="AF26" s="5" t="s">
        <v>2231</v>
      </c>
      <c r="AG26" s="5" t="s">
        <v>1945</v>
      </c>
    </row>
    <row r="27" spans="1:33" ht="27" x14ac:dyDescent="0.3">
      <c r="A27" t="s">
        <v>50</v>
      </c>
      <c r="D27" s="5" t="s">
        <v>2232</v>
      </c>
      <c r="H27" s="5" t="s">
        <v>2233</v>
      </c>
      <c r="I27" s="5" t="s">
        <v>2234</v>
      </c>
      <c r="J27" s="5" t="s">
        <v>2235</v>
      </c>
      <c r="M27" s="5" t="s">
        <v>2236</v>
      </c>
      <c r="N27" s="5" t="s">
        <v>2237</v>
      </c>
      <c r="O27" s="5" t="s">
        <v>2238</v>
      </c>
      <c r="P27" s="5" t="s">
        <v>2239</v>
      </c>
      <c r="Q27" s="5" t="s">
        <v>2043</v>
      </c>
      <c r="T27" s="5" t="s">
        <v>2240</v>
      </c>
      <c r="V27" s="5" t="s">
        <v>2241</v>
      </c>
      <c r="W27" s="5" t="s">
        <v>2242</v>
      </c>
      <c r="X27" s="5" t="s">
        <v>2243</v>
      </c>
      <c r="Y27" s="5" t="s">
        <v>2244</v>
      </c>
      <c r="AD27" s="5" t="s">
        <v>2245</v>
      </c>
      <c r="AE27" s="5" t="s">
        <v>54</v>
      </c>
      <c r="AF27" s="5" t="s">
        <v>2246</v>
      </c>
      <c r="AG27" s="5" t="s">
        <v>1755</v>
      </c>
    </row>
    <row r="28" spans="1:33" ht="36" x14ac:dyDescent="0.3">
      <c r="A28" t="s">
        <v>51</v>
      </c>
      <c r="D28" s="5" t="s">
        <v>2247</v>
      </c>
      <c r="H28" s="5" t="s">
        <v>2248</v>
      </c>
      <c r="I28" s="5" t="s">
        <v>2249</v>
      </c>
      <c r="J28" s="5" t="s">
        <v>2250</v>
      </c>
      <c r="M28" s="5" t="s">
        <v>2251</v>
      </c>
      <c r="O28" s="5" t="s">
        <v>2129</v>
      </c>
      <c r="P28" s="5" t="s">
        <v>2252</v>
      </c>
      <c r="Q28" s="5" t="s">
        <v>2253</v>
      </c>
      <c r="T28" s="5" t="s">
        <v>2254</v>
      </c>
      <c r="V28" s="5" t="s">
        <v>2255</v>
      </c>
      <c r="W28" s="5" t="s">
        <v>2204</v>
      </c>
      <c r="X28" s="5" t="s">
        <v>2256</v>
      </c>
      <c r="Y28" s="5" t="s">
        <v>2257</v>
      </c>
      <c r="AD28" s="5" t="s">
        <v>2258</v>
      </c>
      <c r="AE28" s="5" t="s">
        <v>2259</v>
      </c>
      <c r="AF28" s="5" t="s">
        <v>2260</v>
      </c>
      <c r="AG28" s="5" t="s">
        <v>2261</v>
      </c>
    </row>
    <row r="29" spans="1:33" ht="27" x14ac:dyDescent="0.3">
      <c r="A29" t="s">
        <v>1630</v>
      </c>
      <c r="D29" s="5" t="s">
        <v>2262</v>
      </c>
      <c r="H29" s="5" t="s">
        <v>2263</v>
      </c>
      <c r="I29" s="5" t="s">
        <v>2264</v>
      </c>
      <c r="J29" s="5" t="s">
        <v>2265</v>
      </c>
      <c r="M29" s="5" t="s">
        <v>2266</v>
      </c>
      <c r="O29" s="5" t="s">
        <v>2267</v>
      </c>
      <c r="P29" s="5" t="s">
        <v>2268</v>
      </c>
      <c r="Q29" s="5" t="s">
        <v>2269</v>
      </c>
      <c r="T29" s="5" t="s">
        <v>2270</v>
      </c>
      <c r="V29" s="5" t="s">
        <v>2271</v>
      </c>
      <c r="W29" s="5" t="s">
        <v>2272</v>
      </c>
      <c r="X29" s="5" t="s">
        <v>2273</v>
      </c>
      <c r="Y29" s="5" t="s">
        <v>2274</v>
      </c>
      <c r="AD29" s="5" t="s">
        <v>2275</v>
      </c>
      <c r="AF29" s="5" t="s">
        <v>2276</v>
      </c>
      <c r="AG29" s="5" t="s">
        <v>2277</v>
      </c>
    </row>
    <row r="30" spans="1:33" ht="27" x14ac:dyDescent="0.3">
      <c r="A30" t="s">
        <v>53</v>
      </c>
      <c r="D30" s="5" t="s">
        <v>2278</v>
      </c>
      <c r="H30" s="5" t="s">
        <v>2019</v>
      </c>
      <c r="I30" s="5" t="s">
        <v>2279</v>
      </c>
      <c r="M30" s="5" t="s">
        <v>2280</v>
      </c>
      <c r="O30" s="5" t="s">
        <v>2281</v>
      </c>
      <c r="P30" s="5" t="s">
        <v>2282</v>
      </c>
      <c r="Q30" s="5" t="s">
        <v>2283</v>
      </c>
      <c r="T30" s="5" t="s">
        <v>2284</v>
      </c>
      <c r="V30" s="5" t="s">
        <v>2285</v>
      </c>
      <c r="W30" s="5" t="s">
        <v>2286</v>
      </c>
      <c r="X30" s="5" t="s">
        <v>2287</v>
      </c>
      <c r="Y30" s="5" t="s">
        <v>1923</v>
      </c>
      <c r="AD30" s="5" t="s">
        <v>2043</v>
      </c>
      <c r="AF30" s="5" t="s">
        <v>2288</v>
      </c>
      <c r="AG30" s="5" t="s">
        <v>2289</v>
      </c>
    </row>
    <row r="31" spans="1:33" ht="27" x14ac:dyDescent="0.3">
      <c r="A31" t="s">
        <v>54</v>
      </c>
      <c r="D31" s="5" t="s">
        <v>2290</v>
      </c>
      <c r="H31" s="5" t="s">
        <v>2291</v>
      </c>
      <c r="I31" s="5" t="s">
        <v>2292</v>
      </c>
      <c r="M31" s="5" t="s">
        <v>2293</v>
      </c>
      <c r="O31" s="5" t="s">
        <v>2294</v>
      </c>
      <c r="P31" s="5" t="s">
        <v>2295</v>
      </c>
      <c r="Q31" s="5" t="s">
        <v>2296</v>
      </c>
      <c r="T31" s="5" t="s">
        <v>2297</v>
      </c>
      <c r="V31" s="5" t="s">
        <v>2298</v>
      </c>
      <c r="W31" s="5" t="s">
        <v>2299</v>
      </c>
      <c r="X31" s="5" t="s">
        <v>2300</v>
      </c>
      <c r="Y31" s="5" t="s">
        <v>2301</v>
      </c>
      <c r="AD31" s="5" t="s">
        <v>2302</v>
      </c>
      <c r="AF31" s="5" t="s">
        <v>2303</v>
      </c>
      <c r="AG31" s="5" t="s">
        <v>2192</v>
      </c>
    </row>
    <row r="32" spans="1:33" ht="27" x14ac:dyDescent="0.3">
      <c r="A32" t="s">
        <v>55</v>
      </c>
      <c r="D32" s="5" t="s">
        <v>2304</v>
      </c>
      <c r="H32" s="5" t="s">
        <v>2305</v>
      </c>
      <c r="I32" s="5" t="s">
        <v>2306</v>
      </c>
      <c r="M32" s="5" t="s">
        <v>2307</v>
      </c>
      <c r="O32" s="5" t="s">
        <v>2308</v>
      </c>
      <c r="P32" s="5" t="s">
        <v>2309</v>
      </c>
      <c r="Q32" s="5" t="s">
        <v>2310</v>
      </c>
      <c r="T32" s="5" t="s">
        <v>2311</v>
      </c>
      <c r="V32" s="5" t="s">
        <v>2312</v>
      </c>
      <c r="X32" s="5" t="s">
        <v>2313</v>
      </c>
      <c r="Y32" s="5" t="s">
        <v>2314</v>
      </c>
      <c r="AD32" s="5" t="s">
        <v>2315</v>
      </c>
      <c r="AF32" s="5" t="s">
        <v>2316</v>
      </c>
      <c r="AG32" s="5" t="s">
        <v>2317</v>
      </c>
    </row>
    <row r="33" spans="1:33" ht="27" x14ac:dyDescent="0.3">
      <c r="A33" t="s">
        <v>1631</v>
      </c>
      <c r="D33" s="5" t="s">
        <v>2318</v>
      </c>
      <c r="H33" s="5" t="s">
        <v>2319</v>
      </c>
      <c r="I33" s="5" t="s">
        <v>2320</v>
      </c>
      <c r="M33" s="5" t="s">
        <v>2321</v>
      </c>
      <c r="O33" s="5" t="s">
        <v>2322</v>
      </c>
      <c r="Q33" s="5" t="s">
        <v>2323</v>
      </c>
      <c r="T33" s="5" t="s">
        <v>2324</v>
      </c>
      <c r="X33" s="5" t="s">
        <v>2325</v>
      </c>
      <c r="Y33" s="5" t="s">
        <v>2326</v>
      </c>
      <c r="AD33" s="5" t="s">
        <v>2327</v>
      </c>
      <c r="AF33" s="5" t="s">
        <v>2328</v>
      </c>
      <c r="AG33" s="5" t="s">
        <v>2329</v>
      </c>
    </row>
    <row r="34" spans="1:33" ht="36" x14ac:dyDescent="0.3">
      <c r="A34" t="s">
        <v>57</v>
      </c>
      <c r="D34" s="5" t="s">
        <v>2330</v>
      </c>
      <c r="H34" s="5" t="s">
        <v>2331</v>
      </c>
      <c r="I34" s="5" t="s">
        <v>2332</v>
      </c>
      <c r="M34" s="5" t="s">
        <v>2333</v>
      </c>
      <c r="Q34" s="5" t="s">
        <v>2334</v>
      </c>
      <c r="T34" s="5" t="s">
        <v>2335</v>
      </c>
      <c r="X34" s="5" t="s">
        <v>2336</v>
      </c>
      <c r="Y34" s="5" t="s">
        <v>2337</v>
      </c>
      <c r="AD34" s="5" t="s">
        <v>2338</v>
      </c>
      <c r="AF34" s="5" t="s">
        <v>2339</v>
      </c>
      <c r="AG34" s="5" t="s">
        <v>2196</v>
      </c>
    </row>
    <row r="35" spans="1:33" ht="36" x14ac:dyDescent="0.3">
      <c r="A35" t="s">
        <v>58</v>
      </c>
      <c r="D35" s="5" t="s">
        <v>2340</v>
      </c>
      <c r="H35" s="5" t="s">
        <v>2341</v>
      </c>
      <c r="I35" s="5" t="s">
        <v>2342</v>
      </c>
      <c r="M35" s="5" t="s">
        <v>2343</v>
      </c>
      <c r="Q35" s="5" t="s">
        <v>2344</v>
      </c>
      <c r="T35" s="5" t="s">
        <v>2345</v>
      </c>
      <c r="X35" s="5" t="s">
        <v>1945</v>
      </c>
      <c r="Y35" s="5" t="s">
        <v>1942</v>
      </c>
      <c r="AD35" s="5" t="s">
        <v>2346</v>
      </c>
      <c r="AF35" s="5" t="s">
        <v>2347</v>
      </c>
      <c r="AG35" s="5" t="s">
        <v>2348</v>
      </c>
    </row>
    <row r="36" spans="1:33" ht="27" x14ac:dyDescent="0.3">
      <c r="A36" t="s">
        <v>1626</v>
      </c>
      <c r="D36" s="5" t="s">
        <v>1817</v>
      </c>
      <c r="H36" s="5" t="s">
        <v>2349</v>
      </c>
      <c r="I36" s="5" t="s">
        <v>2350</v>
      </c>
      <c r="M36" s="5" t="s">
        <v>2351</v>
      </c>
      <c r="Q36" s="5" t="s">
        <v>2352</v>
      </c>
      <c r="T36" s="5" t="s">
        <v>2353</v>
      </c>
      <c r="X36" s="5" t="s">
        <v>2354</v>
      </c>
      <c r="Y36" s="5" t="s">
        <v>2355</v>
      </c>
      <c r="AD36" s="5" t="s">
        <v>2356</v>
      </c>
      <c r="AF36" s="5" t="s">
        <v>2357</v>
      </c>
      <c r="AG36" s="5" t="s">
        <v>2358</v>
      </c>
    </row>
    <row r="37" spans="1:33" ht="18" x14ac:dyDescent="0.3">
      <c r="D37" s="5" t="s">
        <v>2359</v>
      </c>
      <c r="H37" s="5" t="s">
        <v>2360</v>
      </c>
      <c r="I37" s="5" t="s">
        <v>2361</v>
      </c>
      <c r="M37" s="5" t="s">
        <v>2362</v>
      </c>
      <c r="Q37" s="5" t="s">
        <v>2363</v>
      </c>
      <c r="T37" s="5" t="s">
        <v>2364</v>
      </c>
      <c r="X37" s="5" t="s">
        <v>2365</v>
      </c>
      <c r="Y37" s="5" t="s">
        <v>2366</v>
      </c>
      <c r="AD37" s="5" t="s">
        <v>2367</v>
      </c>
      <c r="AF37" s="5" t="s">
        <v>2368</v>
      </c>
      <c r="AG37" s="5" t="s">
        <v>2369</v>
      </c>
    </row>
    <row r="38" spans="1:33" ht="27" x14ac:dyDescent="0.3">
      <c r="D38" s="5" t="s">
        <v>2176</v>
      </c>
      <c r="H38" s="5" t="s">
        <v>2370</v>
      </c>
      <c r="I38" s="5" t="s">
        <v>2371</v>
      </c>
      <c r="M38" s="5" t="s">
        <v>2372</v>
      </c>
      <c r="Q38" s="5" t="s">
        <v>2373</v>
      </c>
      <c r="T38" s="5" t="s">
        <v>2374</v>
      </c>
      <c r="X38" s="5" t="s">
        <v>2375</v>
      </c>
      <c r="Y38" s="5" t="s">
        <v>2376</v>
      </c>
      <c r="AD38" s="5" t="s">
        <v>2377</v>
      </c>
      <c r="AF38" s="5" t="s">
        <v>2378</v>
      </c>
      <c r="AG38" s="5" t="s">
        <v>2379</v>
      </c>
    </row>
    <row r="39" spans="1:33" ht="18" x14ac:dyDescent="0.3">
      <c r="D39" s="5" t="s">
        <v>1859</v>
      </c>
      <c r="H39" s="5" t="s">
        <v>2333</v>
      </c>
      <c r="I39" s="5" t="s">
        <v>2380</v>
      </c>
      <c r="M39" s="5" t="s">
        <v>54</v>
      </c>
      <c r="Q39" s="5" t="s">
        <v>2381</v>
      </c>
      <c r="T39" s="5" t="s">
        <v>2382</v>
      </c>
      <c r="X39" s="5" t="s">
        <v>2383</v>
      </c>
      <c r="Y39" s="5" t="s">
        <v>2384</v>
      </c>
      <c r="AD39" s="5" t="s">
        <v>2385</v>
      </c>
      <c r="AF39" s="5" t="s">
        <v>2386</v>
      </c>
      <c r="AG39" s="5" t="s">
        <v>2387</v>
      </c>
    </row>
    <row r="40" spans="1:33" ht="27" x14ac:dyDescent="0.3">
      <c r="D40" s="5" t="s">
        <v>2388</v>
      </c>
      <c r="H40" s="5" t="s">
        <v>2389</v>
      </c>
      <c r="I40" s="5" t="s">
        <v>2390</v>
      </c>
      <c r="M40" s="5" t="s">
        <v>2391</v>
      </c>
      <c r="Q40" s="5" t="s">
        <v>1964</v>
      </c>
      <c r="X40" s="5" t="s">
        <v>2392</v>
      </c>
      <c r="Y40" s="5" t="s">
        <v>2393</v>
      </c>
      <c r="AD40" s="5" t="s">
        <v>1984</v>
      </c>
      <c r="AF40" s="5" t="s">
        <v>2394</v>
      </c>
      <c r="AG40" s="5" t="s">
        <v>2395</v>
      </c>
    </row>
    <row r="41" spans="1:33" ht="18" x14ac:dyDescent="0.3">
      <c r="D41" s="5" t="s">
        <v>2396</v>
      </c>
      <c r="H41" s="5" t="s">
        <v>2397</v>
      </c>
      <c r="I41" s="5" t="s">
        <v>2398</v>
      </c>
      <c r="M41" s="5" t="s">
        <v>2399</v>
      </c>
      <c r="Q41" s="5" t="s">
        <v>2400</v>
      </c>
      <c r="X41" s="5" t="s">
        <v>2401</v>
      </c>
      <c r="Y41" s="5" t="s">
        <v>2402</v>
      </c>
      <c r="AD41" s="5" t="s">
        <v>2403</v>
      </c>
      <c r="AF41" s="5" t="s">
        <v>2404</v>
      </c>
      <c r="AG41" s="5" t="s">
        <v>2405</v>
      </c>
    </row>
    <row r="42" spans="1:33" ht="27" x14ac:dyDescent="0.3">
      <c r="D42" s="5" t="s">
        <v>2406</v>
      </c>
      <c r="H42" s="5" t="s">
        <v>2407</v>
      </c>
      <c r="I42" s="5" t="s">
        <v>2408</v>
      </c>
      <c r="M42" s="5" t="s">
        <v>2409</v>
      </c>
      <c r="Q42" s="5" t="s">
        <v>2410</v>
      </c>
      <c r="X42" s="5" t="s">
        <v>47</v>
      </c>
      <c r="Y42" s="5" t="s">
        <v>2411</v>
      </c>
      <c r="AD42" s="5" t="s">
        <v>2412</v>
      </c>
      <c r="AF42" s="5" t="s">
        <v>2413</v>
      </c>
      <c r="AG42" s="5" t="s">
        <v>2414</v>
      </c>
    </row>
    <row r="43" spans="1:33" ht="45" x14ac:dyDescent="0.3">
      <c r="D43" s="5" t="s">
        <v>2415</v>
      </c>
      <c r="H43" s="5" t="s">
        <v>2416</v>
      </c>
      <c r="I43" s="5" t="s">
        <v>2417</v>
      </c>
      <c r="M43" s="5" t="s">
        <v>2418</v>
      </c>
      <c r="Q43" s="5" t="s">
        <v>2419</v>
      </c>
      <c r="X43" s="5" t="s">
        <v>2420</v>
      </c>
      <c r="AD43" s="5" t="s">
        <v>2421</v>
      </c>
      <c r="AF43" s="5" t="s">
        <v>2422</v>
      </c>
      <c r="AG43" s="5" t="s">
        <v>2423</v>
      </c>
    </row>
    <row r="44" spans="1:33" ht="18" x14ac:dyDescent="0.3">
      <c r="D44" s="5" t="s">
        <v>2424</v>
      </c>
      <c r="H44" s="5" t="s">
        <v>2425</v>
      </c>
      <c r="I44" s="5" t="s">
        <v>2426</v>
      </c>
      <c r="M44" s="5" t="s">
        <v>2427</v>
      </c>
      <c r="Q44" s="5" t="s">
        <v>2428</v>
      </c>
      <c r="X44" s="5" t="s">
        <v>2429</v>
      </c>
      <c r="AD44" s="5" t="s">
        <v>2430</v>
      </c>
      <c r="AF44" s="5" t="s">
        <v>2431</v>
      </c>
      <c r="AG44" s="5" t="s">
        <v>2432</v>
      </c>
    </row>
    <row r="45" spans="1:33" ht="36" x14ac:dyDescent="0.3">
      <c r="D45" s="5" t="s">
        <v>2433</v>
      </c>
      <c r="H45" s="5" t="s">
        <v>2434</v>
      </c>
      <c r="I45" s="5" t="s">
        <v>2435</v>
      </c>
      <c r="Q45" s="5" t="s">
        <v>2436</v>
      </c>
      <c r="X45" s="5" t="s">
        <v>2437</v>
      </c>
      <c r="AD45" s="5" t="s">
        <v>2438</v>
      </c>
      <c r="AF45" s="5" t="s">
        <v>2372</v>
      </c>
    </row>
    <row r="46" spans="1:33" ht="27" x14ac:dyDescent="0.3">
      <c r="D46" s="5" t="s">
        <v>2439</v>
      </c>
      <c r="H46" s="5" t="s">
        <v>2440</v>
      </c>
      <c r="I46" s="5" t="s">
        <v>2441</v>
      </c>
      <c r="Q46" s="5" t="s">
        <v>2442</v>
      </c>
      <c r="X46" s="5" t="s">
        <v>2443</v>
      </c>
      <c r="AD46" s="5" t="s">
        <v>2444</v>
      </c>
      <c r="AF46" s="5" t="s">
        <v>2445</v>
      </c>
    </row>
    <row r="47" spans="1:33" ht="18" x14ac:dyDescent="0.3">
      <c r="D47" s="5" t="s">
        <v>2446</v>
      </c>
      <c r="H47" s="5" t="s">
        <v>2054</v>
      </c>
      <c r="I47" s="5" t="s">
        <v>2447</v>
      </c>
      <c r="Q47" s="5" t="s">
        <v>2448</v>
      </c>
      <c r="X47" s="5" t="s">
        <v>2449</v>
      </c>
      <c r="AD47" s="5" t="s">
        <v>2450</v>
      </c>
      <c r="AF47" s="5" t="s">
        <v>2451</v>
      </c>
    </row>
    <row r="48" spans="1:33" ht="18" x14ac:dyDescent="0.3">
      <c r="D48" s="5" t="s">
        <v>2452</v>
      </c>
      <c r="H48" s="5" t="s">
        <v>2453</v>
      </c>
      <c r="I48" s="5" t="s">
        <v>2454</v>
      </c>
      <c r="Q48" s="5" t="s">
        <v>2455</v>
      </c>
      <c r="X48" s="5" t="s">
        <v>1689</v>
      </c>
      <c r="AD48" s="5" t="s">
        <v>2049</v>
      </c>
      <c r="AF48" s="5" t="s">
        <v>2456</v>
      </c>
    </row>
    <row r="49" spans="4:32" ht="18" x14ac:dyDescent="0.3">
      <c r="D49" s="5" t="s">
        <v>2457</v>
      </c>
      <c r="I49" s="5" t="s">
        <v>2458</v>
      </c>
      <c r="Q49" s="5" t="s">
        <v>2459</v>
      </c>
      <c r="X49" s="5" t="s">
        <v>2460</v>
      </c>
      <c r="AD49" s="5" t="s">
        <v>2461</v>
      </c>
      <c r="AF49" s="5" t="s">
        <v>2462</v>
      </c>
    </row>
    <row r="50" spans="4:32" ht="18" x14ac:dyDescent="0.3">
      <c r="D50" s="5" t="s">
        <v>2463</v>
      </c>
      <c r="I50" s="5" t="s">
        <v>1755</v>
      </c>
      <c r="Q50" s="5" t="s">
        <v>2464</v>
      </c>
      <c r="X50" s="5" t="s">
        <v>2465</v>
      </c>
      <c r="AD50" s="5" t="s">
        <v>2466</v>
      </c>
    </row>
    <row r="51" spans="4:32" ht="18" x14ac:dyDescent="0.3">
      <c r="D51" s="5" t="s">
        <v>2467</v>
      </c>
      <c r="I51" s="5" t="s">
        <v>2468</v>
      </c>
      <c r="Q51" s="5" t="s">
        <v>2469</v>
      </c>
      <c r="X51" s="5" t="s">
        <v>2470</v>
      </c>
      <c r="AD51" s="5" t="s">
        <v>2471</v>
      </c>
    </row>
    <row r="52" spans="4:32" ht="18" x14ac:dyDescent="0.3">
      <c r="D52" s="5" t="s">
        <v>2472</v>
      </c>
      <c r="I52" s="5" t="s">
        <v>2473</v>
      </c>
      <c r="Q52" s="5" t="s">
        <v>2474</v>
      </c>
      <c r="X52" s="5" t="s">
        <v>2475</v>
      </c>
      <c r="AD52" s="5" t="s">
        <v>2476</v>
      </c>
    </row>
    <row r="53" spans="4:32" ht="18" x14ac:dyDescent="0.3">
      <c r="D53" s="5" t="s">
        <v>2477</v>
      </c>
      <c r="I53" s="5" t="s">
        <v>2478</v>
      </c>
      <c r="Q53" s="5" t="s">
        <v>2479</v>
      </c>
      <c r="X53" s="5" t="s">
        <v>2480</v>
      </c>
      <c r="AD53" s="5" t="s">
        <v>2481</v>
      </c>
    </row>
    <row r="54" spans="4:32" ht="36" x14ac:dyDescent="0.3">
      <c r="D54" s="5" t="s">
        <v>1964</v>
      </c>
      <c r="I54" s="5" t="s">
        <v>1739</v>
      </c>
      <c r="Q54" s="5" t="s">
        <v>2482</v>
      </c>
      <c r="X54" s="5" t="s">
        <v>2483</v>
      </c>
      <c r="AD54" s="5" t="s">
        <v>2484</v>
      </c>
    </row>
    <row r="55" spans="4:32" ht="27" x14ac:dyDescent="0.3">
      <c r="D55" s="5" t="s">
        <v>1984</v>
      </c>
      <c r="I55" s="5" t="s">
        <v>2485</v>
      </c>
      <c r="Q55" s="5" t="s">
        <v>2091</v>
      </c>
      <c r="X55" s="5" t="s">
        <v>2486</v>
      </c>
      <c r="AD55" s="5" t="s">
        <v>2487</v>
      </c>
    </row>
    <row r="56" spans="4:32" ht="18" x14ac:dyDescent="0.3">
      <c r="D56" s="5" t="s">
        <v>2488</v>
      </c>
      <c r="I56" s="5" t="s">
        <v>2489</v>
      </c>
      <c r="Q56" s="5" t="s">
        <v>2490</v>
      </c>
      <c r="X56" s="5" t="s">
        <v>2491</v>
      </c>
      <c r="AD56" s="5" t="s">
        <v>2492</v>
      </c>
    </row>
    <row r="57" spans="4:32" ht="18" x14ac:dyDescent="0.3">
      <c r="D57" s="5" t="s">
        <v>2493</v>
      </c>
      <c r="I57" s="5" t="s">
        <v>2494</v>
      </c>
      <c r="Q57" s="5" t="s">
        <v>2495</v>
      </c>
      <c r="X57" s="5" t="s">
        <v>2360</v>
      </c>
      <c r="AD57" s="5" t="s">
        <v>2496</v>
      </c>
    </row>
    <row r="58" spans="4:32" ht="36" x14ac:dyDescent="0.3">
      <c r="D58" s="5" t="s">
        <v>2497</v>
      </c>
      <c r="I58" s="5" t="s">
        <v>2498</v>
      </c>
      <c r="Q58" s="5" t="s">
        <v>2499</v>
      </c>
      <c r="X58" s="5" t="s">
        <v>2500</v>
      </c>
      <c r="AD58" s="5" t="s">
        <v>2501</v>
      </c>
    </row>
    <row r="59" spans="4:32" ht="18" x14ac:dyDescent="0.3">
      <c r="D59" s="5" t="s">
        <v>2502</v>
      </c>
      <c r="I59" s="5" t="s">
        <v>2503</v>
      </c>
      <c r="Q59" s="5" t="s">
        <v>2504</v>
      </c>
      <c r="X59" s="5" t="s">
        <v>2505</v>
      </c>
      <c r="AD59" s="5" t="s">
        <v>2506</v>
      </c>
    </row>
    <row r="60" spans="4:32" ht="18" x14ac:dyDescent="0.3">
      <c r="D60" s="5" t="s">
        <v>2507</v>
      </c>
      <c r="I60" s="5" t="s">
        <v>2508</v>
      </c>
      <c r="Q60" s="5" t="s">
        <v>2509</v>
      </c>
      <c r="X60" s="5" t="s">
        <v>2510</v>
      </c>
      <c r="AD60" s="5" t="s">
        <v>2511</v>
      </c>
    </row>
    <row r="61" spans="4:32" ht="36" x14ac:dyDescent="0.3">
      <c r="D61" s="5" t="s">
        <v>2512</v>
      </c>
      <c r="I61" s="5" t="s">
        <v>2513</v>
      </c>
      <c r="Q61" s="5" t="s">
        <v>2401</v>
      </c>
      <c r="X61" s="5" t="s">
        <v>2514</v>
      </c>
      <c r="AD61" s="5" t="s">
        <v>2515</v>
      </c>
    </row>
    <row r="62" spans="4:32" x14ac:dyDescent="0.3">
      <c r="D62" s="5" t="s">
        <v>2516</v>
      </c>
      <c r="I62" s="5" t="s">
        <v>2517</v>
      </c>
      <c r="Q62" s="5" t="s">
        <v>47</v>
      </c>
      <c r="X62" s="5" t="s">
        <v>2518</v>
      </c>
      <c r="AD62" s="5" t="s">
        <v>2519</v>
      </c>
    </row>
    <row r="63" spans="4:32" ht="18" x14ac:dyDescent="0.3">
      <c r="D63" s="5" t="s">
        <v>2447</v>
      </c>
      <c r="I63" s="5" t="s">
        <v>2520</v>
      </c>
      <c r="Q63" s="5" t="s">
        <v>2521</v>
      </c>
      <c r="X63" s="5" t="s">
        <v>2522</v>
      </c>
      <c r="AD63" s="5" t="s">
        <v>2523</v>
      </c>
    </row>
    <row r="64" spans="4:32" ht="18" x14ac:dyDescent="0.3">
      <c r="D64" s="5" t="s">
        <v>2524</v>
      </c>
      <c r="I64" s="5" t="s">
        <v>2525</v>
      </c>
      <c r="Q64" s="5" t="s">
        <v>2526</v>
      </c>
      <c r="X64" s="5" t="s">
        <v>2527</v>
      </c>
      <c r="AD64" s="5" t="s">
        <v>2528</v>
      </c>
    </row>
    <row r="65" spans="4:30" ht="27" x14ac:dyDescent="0.3">
      <c r="D65" s="5" t="s">
        <v>2529</v>
      </c>
      <c r="I65" s="5" t="s">
        <v>2203</v>
      </c>
      <c r="Q65" s="5" t="s">
        <v>2530</v>
      </c>
      <c r="X65" s="5" t="s">
        <v>2531</v>
      </c>
      <c r="AD65" s="5" t="s">
        <v>2532</v>
      </c>
    </row>
    <row r="66" spans="4:30" ht="18" x14ac:dyDescent="0.3">
      <c r="D66" s="5" t="s">
        <v>2533</v>
      </c>
      <c r="I66" s="5" t="s">
        <v>2534</v>
      </c>
      <c r="Q66" s="5" t="s">
        <v>2535</v>
      </c>
      <c r="X66" s="5" t="s">
        <v>2536</v>
      </c>
      <c r="AD66" s="5" t="s">
        <v>2537</v>
      </c>
    </row>
    <row r="67" spans="4:30" ht="18" x14ac:dyDescent="0.3">
      <c r="D67" s="5" t="s">
        <v>1945</v>
      </c>
      <c r="I67" s="5" t="s">
        <v>2538</v>
      </c>
      <c r="Q67" s="5" t="s">
        <v>2539</v>
      </c>
      <c r="AD67" s="5" t="s">
        <v>2540</v>
      </c>
    </row>
    <row r="68" spans="4:30" ht="18" x14ac:dyDescent="0.3">
      <c r="D68" s="5" t="s">
        <v>2541</v>
      </c>
      <c r="I68" s="5" t="s">
        <v>2542</v>
      </c>
      <c r="Q68" s="5" t="s">
        <v>2543</v>
      </c>
      <c r="AD68" s="5" t="s">
        <v>2544</v>
      </c>
    </row>
    <row r="69" spans="4:30" ht="27" x14ac:dyDescent="0.3">
      <c r="D69" s="5" t="s">
        <v>2545</v>
      </c>
      <c r="I69" s="5" t="s">
        <v>2546</v>
      </c>
      <c r="Q69" s="5" t="s">
        <v>2547</v>
      </c>
      <c r="AD69" s="5" t="s">
        <v>2548</v>
      </c>
    </row>
    <row r="70" spans="4:30" ht="18" x14ac:dyDescent="0.3">
      <c r="D70" s="5" t="s">
        <v>2549</v>
      </c>
      <c r="I70" s="5" t="s">
        <v>2550</v>
      </c>
      <c r="Q70" s="5" t="s">
        <v>2551</v>
      </c>
      <c r="AD70" s="5" t="s">
        <v>52</v>
      </c>
    </row>
    <row r="71" spans="4:30" ht="18" x14ac:dyDescent="0.3">
      <c r="D71" s="5" t="s">
        <v>2552</v>
      </c>
      <c r="I71" s="5" t="s">
        <v>2553</v>
      </c>
      <c r="Q71" s="5" t="s">
        <v>2554</v>
      </c>
      <c r="AD71" s="5" t="s">
        <v>2555</v>
      </c>
    </row>
    <row r="72" spans="4:30" ht="18" x14ac:dyDescent="0.3">
      <c r="D72" s="5" t="s">
        <v>2556</v>
      </c>
      <c r="I72" s="5" t="s">
        <v>2557</v>
      </c>
      <c r="Q72" s="5" t="s">
        <v>2558</v>
      </c>
      <c r="AD72" s="5" t="s">
        <v>2559</v>
      </c>
    </row>
    <row r="73" spans="4:30" ht="18" x14ac:dyDescent="0.3">
      <c r="D73" s="5" t="s">
        <v>2560</v>
      </c>
      <c r="I73" s="5" t="s">
        <v>2561</v>
      </c>
      <c r="Q73" s="5" t="s">
        <v>2562</v>
      </c>
      <c r="AD73" s="5" t="s">
        <v>2563</v>
      </c>
    </row>
    <row r="74" spans="4:30" ht="27" x14ac:dyDescent="0.3">
      <c r="D74" s="5" t="s">
        <v>2564</v>
      </c>
      <c r="I74" s="5" t="s">
        <v>2565</v>
      </c>
      <c r="Q74" s="5" t="s">
        <v>2566</v>
      </c>
      <c r="AD74" s="5" t="s">
        <v>2567</v>
      </c>
    </row>
    <row r="75" spans="4:30" ht="18" x14ac:dyDescent="0.3">
      <c r="D75" s="5" t="s">
        <v>47</v>
      </c>
      <c r="I75" s="5" t="s">
        <v>2568</v>
      </c>
      <c r="Q75" s="5" t="s">
        <v>2569</v>
      </c>
      <c r="AD75" s="5" t="s">
        <v>1916</v>
      </c>
    </row>
    <row r="76" spans="4:30" ht="36" x14ac:dyDescent="0.3">
      <c r="D76" s="5" t="s">
        <v>2570</v>
      </c>
      <c r="I76" s="5" t="s">
        <v>2571</v>
      </c>
      <c r="Q76" s="5" t="s">
        <v>2572</v>
      </c>
      <c r="AD76" s="5" t="s">
        <v>2573</v>
      </c>
    </row>
    <row r="77" spans="4:30" ht="18" x14ac:dyDescent="0.3">
      <c r="D77" s="5" t="s">
        <v>2574</v>
      </c>
      <c r="I77" s="5" t="s">
        <v>2575</v>
      </c>
      <c r="Q77" s="5" t="s">
        <v>2470</v>
      </c>
      <c r="AD77" s="5" t="s">
        <v>2510</v>
      </c>
    </row>
    <row r="78" spans="4:30" ht="45" x14ac:dyDescent="0.3">
      <c r="D78" s="5" t="s">
        <v>2576</v>
      </c>
      <c r="I78" s="5" t="s">
        <v>2577</v>
      </c>
      <c r="Q78" s="5" t="s">
        <v>2578</v>
      </c>
      <c r="AD78" s="5" t="s">
        <v>2579</v>
      </c>
    </row>
    <row r="79" spans="4:30" ht="27" x14ac:dyDescent="0.3">
      <c r="D79" s="5" t="s">
        <v>2580</v>
      </c>
      <c r="I79" s="5" t="s">
        <v>2581</v>
      </c>
      <c r="Q79" s="5" t="s">
        <v>2486</v>
      </c>
      <c r="AD79" s="5" t="s">
        <v>2582</v>
      </c>
    </row>
    <row r="80" spans="4:30" ht="27" x14ac:dyDescent="0.3">
      <c r="D80" s="5" t="s">
        <v>2583</v>
      </c>
      <c r="I80" s="5" t="s">
        <v>2584</v>
      </c>
      <c r="Q80" s="5" t="s">
        <v>2337</v>
      </c>
      <c r="AD80" s="5" t="s">
        <v>2585</v>
      </c>
    </row>
    <row r="81" spans="4:30" ht="27" x14ac:dyDescent="0.3">
      <c r="D81" s="5" t="s">
        <v>2586</v>
      </c>
      <c r="I81" s="5" t="s">
        <v>2587</v>
      </c>
      <c r="Q81" s="5" t="s">
        <v>1890</v>
      </c>
      <c r="AD81" s="5" t="s">
        <v>2588</v>
      </c>
    </row>
    <row r="82" spans="4:30" ht="27" x14ac:dyDescent="0.3">
      <c r="D82" s="5" t="s">
        <v>2589</v>
      </c>
      <c r="I82" s="5" t="s">
        <v>2590</v>
      </c>
      <c r="Q82" s="5" t="s">
        <v>2591</v>
      </c>
      <c r="AD82" s="5" t="s">
        <v>54</v>
      </c>
    </row>
    <row r="83" spans="4:30" ht="18" x14ac:dyDescent="0.3">
      <c r="D83" s="5" t="s">
        <v>2592</v>
      </c>
      <c r="I83" s="5" t="s">
        <v>2593</v>
      </c>
      <c r="Q83" s="5" t="s">
        <v>2594</v>
      </c>
      <c r="AD83" s="5" t="s">
        <v>2595</v>
      </c>
    </row>
    <row r="84" spans="4:30" ht="27" x14ac:dyDescent="0.3">
      <c r="D84" s="5" t="s">
        <v>2596</v>
      </c>
      <c r="I84" s="5" t="s">
        <v>2597</v>
      </c>
      <c r="Q84" s="5" t="s">
        <v>2598</v>
      </c>
      <c r="AD84" s="5" t="s">
        <v>2599</v>
      </c>
    </row>
    <row r="85" spans="4:30" ht="18" x14ac:dyDescent="0.3">
      <c r="D85" s="5" t="s">
        <v>2600</v>
      </c>
      <c r="I85" s="5" t="s">
        <v>2601</v>
      </c>
      <c r="Q85" s="5" t="s">
        <v>2602</v>
      </c>
      <c r="AD85" s="5" t="s">
        <v>2603</v>
      </c>
    </row>
    <row r="86" spans="4:30" ht="27" x14ac:dyDescent="0.3">
      <c r="D86" s="5" t="s">
        <v>2604</v>
      </c>
      <c r="I86" s="5" t="s">
        <v>2605</v>
      </c>
      <c r="Q86" s="5" t="s">
        <v>2606</v>
      </c>
      <c r="AD86" s="5" t="s">
        <v>2607</v>
      </c>
    </row>
    <row r="87" spans="4:30" ht="36" x14ac:dyDescent="0.3">
      <c r="D87" s="5" t="s">
        <v>2544</v>
      </c>
      <c r="I87" s="5" t="s">
        <v>2608</v>
      </c>
      <c r="Q87" s="5" t="s">
        <v>2609</v>
      </c>
      <c r="AD87" s="5" t="s">
        <v>2610</v>
      </c>
    </row>
    <row r="88" spans="4:30" ht="18" x14ac:dyDescent="0.3">
      <c r="D88" s="5" t="s">
        <v>1978</v>
      </c>
      <c r="I88" s="5" t="s">
        <v>2297</v>
      </c>
      <c r="Q88" s="5" t="s">
        <v>2611</v>
      </c>
      <c r="AD88" s="5" t="s">
        <v>2054</v>
      </c>
    </row>
    <row r="89" spans="4:30" ht="27" x14ac:dyDescent="0.3">
      <c r="D89" s="5" t="s">
        <v>2612</v>
      </c>
      <c r="I89" s="5" t="s">
        <v>2613</v>
      </c>
      <c r="Q89" s="5" t="s">
        <v>2614</v>
      </c>
      <c r="AD89" s="5" t="s">
        <v>2615</v>
      </c>
    </row>
    <row r="90" spans="4:30" ht="18" x14ac:dyDescent="0.3">
      <c r="D90" s="5" t="s">
        <v>2616</v>
      </c>
      <c r="I90" s="5" t="s">
        <v>2617</v>
      </c>
      <c r="Q90" s="5" t="s">
        <v>2618</v>
      </c>
    </row>
    <row r="91" spans="4:30" ht="45" x14ac:dyDescent="0.3">
      <c r="D91" s="5" t="s">
        <v>2619</v>
      </c>
      <c r="I91" s="5" t="s">
        <v>2620</v>
      </c>
      <c r="Q91" s="5" t="s">
        <v>2621</v>
      </c>
    </row>
    <row r="92" spans="4:30" ht="18" x14ac:dyDescent="0.3">
      <c r="D92" s="5" t="s">
        <v>2239</v>
      </c>
      <c r="I92" s="5" t="s">
        <v>2622</v>
      </c>
      <c r="Q92" s="5" t="s">
        <v>2623</v>
      </c>
    </row>
    <row r="93" spans="4:30" ht="27" x14ac:dyDescent="0.3">
      <c r="D93" s="5" t="s">
        <v>1890</v>
      </c>
      <c r="I93" s="5" t="s">
        <v>2624</v>
      </c>
      <c r="Q93" s="5" t="s">
        <v>2625</v>
      </c>
    </row>
    <row r="94" spans="4:30" ht="27" x14ac:dyDescent="0.3">
      <c r="D94" s="5" t="s">
        <v>2626</v>
      </c>
      <c r="I94" s="5" t="s">
        <v>2627</v>
      </c>
      <c r="Q94" s="5" t="s">
        <v>2628</v>
      </c>
    </row>
    <row r="95" spans="4:30" ht="36" x14ac:dyDescent="0.3">
      <c r="D95" s="5" t="s">
        <v>2629</v>
      </c>
      <c r="I95" s="5" t="s">
        <v>2630</v>
      </c>
      <c r="Q95" s="5" t="s">
        <v>2631</v>
      </c>
    </row>
    <row r="96" spans="4:30" ht="27" x14ac:dyDescent="0.3">
      <c r="D96" s="5" t="s">
        <v>2632</v>
      </c>
      <c r="I96" s="5" t="s">
        <v>2633</v>
      </c>
      <c r="Q96" s="5" t="s">
        <v>2634</v>
      </c>
    </row>
    <row r="97" spans="4:17" x14ac:dyDescent="0.3">
      <c r="D97" s="5" t="s">
        <v>2413</v>
      </c>
      <c r="I97" s="5" t="s">
        <v>2635</v>
      </c>
      <c r="Q97" s="5" t="s">
        <v>2636</v>
      </c>
    </row>
    <row r="98" spans="4:17" ht="45" x14ac:dyDescent="0.3">
      <c r="D98" s="5" t="s">
        <v>2637</v>
      </c>
      <c r="I98" s="5" t="s">
        <v>2638</v>
      </c>
      <c r="Q98" s="5" t="s">
        <v>2639</v>
      </c>
    </row>
    <row r="99" spans="4:17" ht="36" x14ac:dyDescent="0.3">
      <c r="D99" s="5" t="s">
        <v>2640</v>
      </c>
      <c r="I99" s="5" t="s">
        <v>2641</v>
      </c>
      <c r="Q99" s="5" t="s">
        <v>2642</v>
      </c>
    </row>
    <row r="100" spans="4:17" ht="18" x14ac:dyDescent="0.3">
      <c r="D100" s="5" t="s">
        <v>2643</v>
      </c>
      <c r="I100" s="5" t="s">
        <v>2644</v>
      </c>
      <c r="Q100" s="5" t="s">
        <v>2645</v>
      </c>
    </row>
    <row r="101" spans="4:17" ht="18" x14ac:dyDescent="0.3">
      <c r="D101" s="5" t="s">
        <v>2646</v>
      </c>
      <c r="I101" s="5" t="s">
        <v>2647</v>
      </c>
      <c r="Q101" s="5" t="s">
        <v>2648</v>
      </c>
    </row>
    <row r="102" spans="4:17" ht="27" x14ac:dyDescent="0.3">
      <c r="D102" s="5" t="s">
        <v>2649</v>
      </c>
      <c r="I102" s="5" t="s">
        <v>2650</v>
      </c>
      <c r="Q102" s="5" t="s">
        <v>2651</v>
      </c>
    </row>
    <row r="103" spans="4:17" ht="18" x14ac:dyDescent="0.3">
      <c r="D103" s="5" t="s">
        <v>2510</v>
      </c>
      <c r="I103" s="5" t="s">
        <v>2652</v>
      </c>
      <c r="Q103" s="5" t="s">
        <v>2653</v>
      </c>
    </row>
    <row r="104" spans="4:17" ht="36" x14ac:dyDescent="0.3">
      <c r="D104" s="5" t="s">
        <v>2654</v>
      </c>
      <c r="I104" s="5" t="s">
        <v>2655</v>
      </c>
      <c r="Q104" s="5" t="s">
        <v>2656</v>
      </c>
    </row>
    <row r="105" spans="4:17" ht="27" x14ac:dyDescent="0.3">
      <c r="D105" s="5" t="s">
        <v>2657</v>
      </c>
      <c r="I105" s="5" t="s">
        <v>2658</v>
      </c>
      <c r="Q105" s="5" t="s">
        <v>2659</v>
      </c>
    </row>
    <row r="106" spans="4:17" ht="27" x14ac:dyDescent="0.3">
      <c r="D106" s="5" t="s">
        <v>2660</v>
      </c>
      <c r="I106" s="5" t="s">
        <v>2661</v>
      </c>
      <c r="Q106" s="5" t="s">
        <v>2662</v>
      </c>
    </row>
    <row r="107" spans="4:17" x14ac:dyDescent="0.3">
      <c r="D107" s="5" t="s">
        <v>2663</v>
      </c>
      <c r="I107" s="5" t="s">
        <v>2664</v>
      </c>
      <c r="Q107" s="5" t="s">
        <v>2665</v>
      </c>
    </row>
    <row r="108" spans="4:17" x14ac:dyDescent="0.3">
      <c r="D108" s="5" t="s">
        <v>2666</v>
      </c>
      <c r="I108" s="5" t="s">
        <v>2667</v>
      </c>
      <c r="Q108" s="5" t="s">
        <v>2668</v>
      </c>
    </row>
    <row r="109" spans="4:17" ht="18" x14ac:dyDescent="0.3">
      <c r="D109" s="5" t="s">
        <v>2669</v>
      </c>
      <c r="I109" s="5" t="s">
        <v>2670</v>
      </c>
      <c r="Q109" s="5" t="s">
        <v>2671</v>
      </c>
    </row>
    <row r="110" spans="4:17" x14ac:dyDescent="0.3">
      <c r="D110" s="5" t="s">
        <v>2672</v>
      </c>
      <c r="I110" s="5" t="s">
        <v>2673</v>
      </c>
      <c r="Q110" s="5" t="s">
        <v>2674</v>
      </c>
    </row>
    <row r="111" spans="4:17" ht="45" x14ac:dyDescent="0.3">
      <c r="D111" s="5" t="s">
        <v>2675</v>
      </c>
      <c r="I111" s="5" t="s">
        <v>2676</v>
      </c>
      <c r="Q111" s="5" t="s">
        <v>2677</v>
      </c>
    </row>
    <row r="112" spans="4:17" ht="18" x14ac:dyDescent="0.3">
      <c r="D112" s="5" t="s">
        <v>2678</v>
      </c>
      <c r="I112" s="5" t="s">
        <v>2679</v>
      </c>
      <c r="Q112" s="5" t="s">
        <v>2680</v>
      </c>
    </row>
    <row r="113" spans="4:17" ht="18" x14ac:dyDescent="0.3">
      <c r="D113" s="5" t="s">
        <v>2681</v>
      </c>
      <c r="I113" s="5" t="s">
        <v>2682</v>
      </c>
      <c r="Q113" s="5" t="s">
        <v>2683</v>
      </c>
    </row>
    <row r="114" spans="4:17" x14ac:dyDescent="0.3">
      <c r="D114" s="5" t="s">
        <v>2393</v>
      </c>
      <c r="I114" s="5" t="s">
        <v>2684</v>
      </c>
      <c r="Q114" s="5" t="s">
        <v>2685</v>
      </c>
    </row>
    <row r="115" spans="4:17" x14ac:dyDescent="0.3">
      <c r="D115" s="5" t="s">
        <v>2686</v>
      </c>
      <c r="I115" s="5" t="s">
        <v>2687</v>
      </c>
      <c r="Q115" s="5" t="s">
        <v>2688</v>
      </c>
    </row>
    <row r="116" spans="4:17" x14ac:dyDescent="0.3">
      <c r="D116" s="5" t="s">
        <v>2689</v>
      </c>
      <c r="I116" s="5" t="s">
        <v>2690</v>
      </c>
      <c r="Q116" s="5" t="s">
        <v>2691</v>
      </c>
    </row>
    <row r="117" spans="4:17" ht="18" x14ac:dyDescent="0.3">
      <c r="D117" s="5" t="s">
        <v>2692</v>
      </c>
      <c r="I117" s="5" t="s">
        <v>2693</v>
      </c>
      <c r="Q117" s="5" t="s">
        <v>2694</v>
      </c>
    </row>
    <row r="118" spans="4:17" ht="18" x14ac:dyDescent="0.3">
      <c r="D118" s="5" t="s">
        <v>2695</v>
      </c>
      <c r="I118" s="5" t="s">
        <v>2696</v>
      </c>
      <c r="Q118" s="5" t="s">
        <v>2697</v>
      </c>
    </row>
    <row r="119" spans="4:17" ht="18" x14ac:dyDescent="0.3">
      <c r="D119" s="5" t="s">
        <v>2069</v>
      </c>
      <c r="I119" s="5" t="s">
        <v>2698</v>
      </c>
    </row>
    <row r="120" spans="4:17" x14ac:dyDescent="0.3">
      <c r="D120" s="5" t="s">
        <v>2699</v>
      </c>
      <c r="I120" s="5" t="s">
        <v>2700</v>
      </c>
    </row>
    <row r="121" spans="4:17" x14ac:dyDescent="0.3">
      <c r="D121" s="5" t="s">
        <v>2668</v>
      </c>
      <c r="I121" s="5" t="s">
        <v>2701</v>
      </c>
    </row>
    <row r="122" spans="4:17" ht="27" x14ac:dyDescent="0.3">
      <c r="D122" s="5" t="s">
        <v>2702</v>
      </c>
      <c r="I122" s="5" t="s">
        <v>2703</v>
      </c>
    </row>
    <row r="123" spans="4:17" ht="18" x14ac:dyDescent="0.3">
      <c r="D123" s="5" t="s">
        <v>2704</v>
      </c>
      <c r="I123" s="5" t="s">
        <v>2705</v>
      </c>
    </row>
    <row r="124" spans="4:17" ht="18" x14ac:dyDescent="0.3">
      <c r="D124" s="5" t="s">
        <v>2706</v>
      </c>
      <c r="I124" s="5" t="s">
        <v>2707</v>
      </c>
    </row>
    <row r="125" spans="4:17" ht="18" x14ac:dyDescent="0.3">
      <c r="D125" s="5" t="s">
        <v>2708</v>
      </c>
      <c r="I125" s="5" t="s">
        <v>2709</v>
      </c>
    </row>
    <row r="126" spans="4:17" x14ac:dyDescent="0.3">
      <c r="D126" s="5" t="s">
        <v>2710</v>
      </c>
    </row>
    <row r="127" spans="4:17" ht="18" x14ac:dyDescent="0.3">
      <c r="D127" s="5" t="s">
        <v>2711</v>
      </c>
    </row>
  </sheetData>
  <sheetProtection algorithmName="SHA-512" hashValue="V+i3dNFZEG+3WYAe1ejbH3/rt7m4jdqqeiWQW+O/7rr0i5vgDct86ddxuX99RdhQ0XDdAOpH/yWAiQsl39FP8w==" saltValue="kkclZYomxwBVBNKM+4SfLg==" spinCount="100000" sheet="1" objects="1" scenarios="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A86D24-2545-4E7D-9D09-0C85661161CF}">
  <dimension ref="A1:AA256"/>
  <sheetViews>
    <sheetView showGridLines="0" tabSelected="1" zoomScale="50" zoomScaleNormal="50" zoomScaleSheetLayoutView="10" workbookViewId="0">
      <selection activeCell="C8" sqref="C8:E8"/>
    </sheetView>
  </sheetViews>
  <sheetFormatPr baseColWidth="10" defaultColWidth="11.44140625" defaultRowHeight="14.4" x14ac:dyDescent="0.3"/>
  <cols>
    <col min="1" max="1" width="9.109375" style="1" customWidth="1"/>
    <col min="2" max="2" width="23.44140625" style="1" customWidth="1"/>
    <col min="3" max="4" width="13.6640625" style="1" customWidth="1"/>
    <col min="5" max="6" width="24" style="1" customWidth="1"/>
    <col min="7" max="7" width="14.44140625" style="1" customWidth="1"/>
    <col min="8" max="8" width="62.33203125" style="1" customWidth="1"/>
    <col min="9" max="9" width="24" style="1" customWidth="1"/>
    <col min="10" max="10" width="22" style="1" customWidth="1"/>
    <col min="11" max="11" width="15.44140625" style="1" customWidth="1"/>
    <col min="12" max="12" width="12.33203125" style="1" customWidth="1"/>
    <col min="13" max="13" width="14" style="1" customWidth="1"/>
    <col min="14" max="14" width="13" style="1" customWidth="1"/>
    <col min="15" max="15" width="14.88671875" style="1" customWidth="1"/>
    <col min="16" max="20" width="8.5546875" style="1" customWidth="1"/>
    <col min="21" max="25" width="11" style="1" customWidth="1"/>
    <col min="26" max="26" width="13" style="1" customWidth="1"/>
    <col min="27" max="27" width="11.44140625" style="1"/>
    <col min="28" max="16384" width="11.44140625" style="7"/>
  </cols>
  <sheetData>
    <row r="1" spans="1:27" ht="15" thickBot="1" x14ac:dyDescent="0.35"/>
    <row r="2" spans="1:27" ht="41.25" customHeight="1" x14ac:dyDescent="0.3">
      <c r="A2" s="8"/>
      <c r="B2" s="9"/>
      <c r="C2" s="231" t="s">
        <v>0</v>
      </c>
      <c r="D2" s="232"/>
      <c r="E2" s="232"/>
      <c r="F2" s="232"/>
      <c r="G2" s="232"/>
      <c r="H2" s="232"/>
      <c r="I2" s="232"/>
      <c r="J2" s="232"/>
      <c r="K2" s="232"/>
      <c r="L2" s="232"/>
      <c r="M2" s="232"/>
      <c r="N2" s="232"/>
      <c r="O2" s="232"/>
      <c r="P2" s="232"/>
      <c r="Q2" s="232"/>
      <c r="R2" s="232"/>
      <c r="S2" s="232"/>
      <c r="T2" s="233"/>
      <c r="U2" s="243" t="s">
        <v>1</v>
      </c>
      <c r="V2" s="243"/>
      <c r="W2" s="243"/>
      <c r="X2" s="243"/>
      <c r="Y2" s="243"/>
      <c r="Z2" s="244"/>
    </row>
    <row r="3" spans="1:27" ht="41.25" customHeight="1" x14ac:dyDescent="0.3">
      <c r="A3" s="10"/>
      <c r="B3" s="11"/>
      <c r="C3" s="234"/>
      <c r="D3" s="235"/>
      <c r="E3" s="235"/>
      <c r="F3" s="235"/>
      <c r="G3" s="235"/>
      <c r="H3" s="235"/>
      <c r="I3" s="235"/>
      <c r="J3" s="235"/>
      <c r="K3" s="235"/>
      <c r="L3" s="235"/>
      <c r="M3" s="235"/>
      <c r="N3" s="235"/>
      <c r="O3" s="235"/>
      <c r="P3" s="235"/>
      <c r="Q3" s="235"/>
      <c r="R3" s="235"/>
      <c r="S3" s="235"/>
      <c r="T3" s="236"/>
      <c r="U3" s="245" t="s">
        <v>2</v>
      </c>
      <c r="V3" s="245"/>
      <c r="W3" s="245"/>
      <c r="X3" s="245"/>
      <c r="Y3" s="245"/>
      <c r="Z3" s="246"/>
    </row>
    <row r="4" spans="1:27" ht="41.25" customHeight="1" thickBot="1" x14ac:dyDescent="0.35">
      <c r="A4" s="12"/>
      <c r="B4" s="13"/>
      <c r="C4" s="237" t="s">
        <v>3090</v>
      </c>
      <c r="D4" s="238"/>
      <c r="E4" s="238"/>
      <c r="F4" s="238"/>
      <c r="G4" s="238"/>
      <c r="H4" s="238"/>
      <c r="I4" s="238"/>
      <c r="J4" s="238"/>
      <c r="K4" s="238"/>
      <c r="L4" s="238"/>
      <c r="M4" s="238"/>
      <c r="N4" s="238"/>
      <c r="O4" s="238"/>
      <c r="P4" s="238"/>
      <c r="Q4" s="238"/>
      <c r="R4" s="238"/>
      <c r="S4" s="238"/>
      <c r="T4" s="239"/>
      <c r="U4" s="247" t="s">
        <v>3</v>
      </c>
      <c r="V4" s="247"/>
      <c r="W4" s="247"/>
      <c r="X4" s="247"/>
      <c r="Y4" s="247"/>
      <c r="Z4" s="248"/>
    </row>
    <row r="5" spans="1:27" ht="18.600000000000001" thickBot="1" x14ac:dyDescent="0.35">
      <c r="C5" s="14"/>
      <c r="D5" s="14"/>
      <c r="E5" s="14"/>
      <c r="F5" s="14"/>
      <c r="G5" s="14"/>
      <c r="H5" s="14"/>
      <c r="I5" s="14"/>
      <c r="J5" s="14"/>
      <c r="K5" s="14"/>
      <c r="L5" s="15"/>
      <c r="M5" s="15"/>
      <c r="N5" s="15"/>
      <c r="O5" s="15"/>
      <c r="P5" s="15"/>
      <c r="Q5" s="15"/>
      <c r="R5" s="15"/>
      <c r="S5" s="15"/>
      <c r="T5" s="15"/>
      <c r="U5" s="15"/>
      <c r="V5" s="15"/>
      <c r="W5" s="15"/>
      <c r="X5" s="15"/>
      <c r="Y5" s="15"/>
      <c r="Z5" s="15"/>
    </row>
    <row r="6" spans="1:27" ht="24" thickBot="1" x14ac:dyDescent="0.35">
      <c r="A6" s="156" t="s">
        <v>2846</v>
      </c>
      <c r="B6" s="157"/>
      <c r="C6" s="157"/>
      <c r="D6" s="157"/>
      <c r="E6" s="157"/>
      <c r="F6" s="157"/>
      <c r="G6" s="157"/>
      <c r="H6" s="157"/>
      <c r="I6" s="157"/>
      <c r="J6" s="157"/>
      <c r="K6" s="157"/>
      <c r="L6" s="157"/>
      <c r="M6" s="157"/>
      <c r="N6" s="157"/>
      <c r="O6" s="157"/>
      <c r="P6" s="157"/>
      <c r="Q6" s="157"/>
      <c r="R6" s="157"/>
      <c r="S6" s="157"/>
      <c r="T6" s="157"/>
      <c r="U6" s="157"/>
      <c r="V6" s="157"/>
      <c r="W6" s="157"/>
      <c r="X6" s="157"/>
      <c r="Y6" s="157"/>
      <c r="Z6" s="158"/>
      <c r="AA6" s="2"/>
    </row>
    <row r="7" spans="1:27" x14ac:dyDescent="0.3">
      <c r="A7" s="8"/>
      <c r="B7" s="16"/>
      <c r="C7" s="16"/>
      <c r="D7" s="16"/>
      <c r="E7" s="16"/>
      <c r="F7" s="16"/>
      <c r="G7" s="16"/>
      <c r="H7" s="16"/>
      <c r="I7" s="16"/>
      <c r="J7" s="16"/>
      <c r="K7" s="16"/>
      <c r="L7" s="16"/>
      <c r="M7" s="16"/>
      <c r="N7" s="16"/>
      <c r="O7" s="16"/>
      <c r="P7" s="16"/>
      <c r="Q7" s="16"/>
      <c r="R7" s="16"/>
      <c r="S7" s="16"/>
      <c r="T7" s="16"/>
      <c r="U7" s="16"/>
      <c r="V7" s="16"/>
      <c r="W7" s="16"/>
      <c r="X7" s="16"/>
      <c r="Y7" s="16"/>
      <c r="Z7" s="9"/>
    </row>
    <row r="8" spans="1:27" ht="23.25" customHeight="1" x14ac:dyDescent="0.3">
      <c r="A8" s="159" t="s">
        <v>2847</v>
      </c>
      <c r="B8" s="160"/>
      <c r="C8" s="151"/>
      <c r="D8" s="151"/>
      <c r="E8" s="151"/>
      <c r="F8" s="17"/>
      <c r="G8" s="125" t="s">
        <v>4</v>
      </c>
      <c r="H8" s="249" t="e">
        <f>VLOOKUP(C8,Invitaciones!A:G,2,0)</f>
        <v>#N/A</v>
      </c>
      <c r="I8" s="249"/>
      <c r="K8" s="129" t="s">
        <v>5</v>
      </c>
      <c r="L8" s="105" t="s">
        <v>17</v>
      </c>
      <c r="T8" s="152" t="s">
        <v>6</v>
      </c>
      <c r="U8" s="152"/>
      <c r="V8" s="144">
        <v>1</v>
      </c>
      <c r="W8" s="144"/>
      <c r="X8" s="103"/>
      <c r="Y8" s="144"/>
      <c r="Z8" s="11"/>
    </row>
    <row r="9" spans="1:27" ht="15" thickBot="1" x14ac:dyDescent="0.35">
      <c r="A9" s="12"/>
      <c r="B9" s="19"/>
      <c r="C9" s="19"/>
      <c r="D9" s="19"/>
      <c r="E9" s="19"/>
      <c r="F9" s="20"/>
      <c r="G9" s="19"/>
      <c r="H9" s="19"/>
      <c r="I9" s="19"/>
      <c r="J9" s="19"/>
      <c r="K9" s="19"/>
      <c r="L9" s="19"/>
      <c r="M9" s="19"/>
      <c r="N9" s="19"/>
      <c r="O9" s="19"/>
      <c r="P9" s="19"/>
      <c r="Q9" s="19"/>
      <c r="R9" s="19"/>
      <c r="S9" s="19"/>
      <c r="T9" s="19"/>
      <c r="U9" s="19"/>
      <c r="V9" s="19"/>
      <c r="W9" s="19"/>
      <c r="X9" s="19"/>
      <c r="Y9" s="19"/>
      <c r="Z9" s="13"/>
    </row>
    <row r="10" spans="1:27" ht="24" thickBot="1" x14ac:dyDescent="0.35">
      <c r="A10" s="156" t="s">
        <v>2735</v>
      </c>
      <c r="B10" s="157"/>
      <c r="C10" s="157"/>
      <c r="D10" s="157"/>
      <c r="E10" s="157"/>
      <c r="F10" s="157"/>
      <c r="G10" s="157"/>
      <c r="H10" s="158"/>
      <c r="I10" s="157" t="s">
        <v>2845</v>
      </c>
      <c r="J10" s="157"/>
      <c r="K10" s="157"/>
      <c r="L10" s="157"/>
      <c r="M10" s="157"/>
      <c r="N10" s="157"/>
      <c r="O10" s="157"/>
      <c r="P10" s="157"/>
      <c r="Q10" s="157"/>
      <c r="R10" s="157"/>
      <c r="S10" s="157"/>
      <c r="T10" s="157"/>
      <c r="U10" s="157"/>
      <c r="V10" s="157"/>
      <c r="W10" s="157"/>
      <c r="X10" s="157"/>
      <c r="Y10" s="157"/>
      <c r="Z10" s="158"/>
      <c r="AA10" s="2"/>
    </row>
    <row r="11" spans="1:27" x14ac:dyDescent="0.3">
      <c r="A11" s="10"/>
      <c r="B11" s="18"/>
      <c r="C11" s="18"/>
      <c r="D11" s="18"/>
      <c r="E11" s="18"/>
      <c r="F11" s="18"/>
      <c r="G11" s="18"/>
      <c r="H11" s="11"/>
      <c r="I11" s="16"/>
      <c r="J11" s="16"/>
      <c r="K11" s="16"/>
      <c r="L11" s="16"/>
      <c r="M11" s="16"/>
      <c r="N11" s="16"/>
      <c r="O11" s="16"/>
      <c r="P11" s="16"/>
      <c r="Q11" s="16"/>
      <c r="R11" s="16"/>
      <c r="S11" s="16"/>
      <c r="T11" s="16"/>
      <c r="U11" s="16"/>
      <c r="V11" s="16"/>
      <c r="W11" s="16"/>
      <c r="X11" s="16"/>
      <c r="Y11" s="16"/>
      <c r="Z11" s="9"/>
    </row>
    <row r="12" spans="1:27" ht="21" customHeight="1" x14ac:dyDescent="0.3">
      <c r="A12" s="10"/>
      <c r="B12" s="96" t="s">
        <v>59</v>
      </c>
      <c r="C12" s="179"/>
      <c r="D12" s="179"/>
      <c r="E12" s="18"/>
      <c r="F12" s="42"/>
      <c r="G12" s="127"/>
      <c r="H12" s="145"/>
      <c r="I12" s="41"/>
      <c r="J12" s="21" t="s">
        <v>2727</v>
      </c>
      <c r="K12" s="250">
        <f>+C8</f>
        <v>0</v>
      </c>
      <c r="L12" s="250"/>
      <c r="M12" s="51"/>
      <c r="N12" s="21" t="s">
        <v>2712</v>
      </c>
      <c r="O12" s="191" t="e">
        <f>VLOOKUP(C8,Invitaciones!A:G,7,0)</f>
        <v>#N/A</v>
      </c>
      <c r="P12" s="191"/>
      <c r="Q12" s="191"/>
      <c r="R12" s="191"/>
      <c r="S12" s="191"/>
      <c r="T12" s="191"/>
      <c r="U12" s="191"/>
      <c r="V12" s="191"/>
      <c r="W12" s="191"/>
      <c r="X12" s="191"/>
      <c r="Y12" s="191"/>
      <c r="Z12" s="52"/>
    </row>
    <row r="13" spans="1:27" ht="15.6" x14ac:dyDescent="0.3">
      <c r="A13" s="10"/>
      <c r="B13" s="97" t="s">
        <v>2848</v>
      </c>
      <c r="C13" s="112"/>
      <c r="D13" s="112"/>
      <c r="E13" s="112"/>
      <c r="F13" s="42"/>
      <c r="G13" s="41"/>
      <c r="H13" s="128"/>
      <c r="I13" s="18"/>
      <c r="J13" s="21" t="s">
        <v>2728</v>
      </c>
      <c r="K13" s="250" t="e">
        <f>VLOOKUP(C8,Invitaciones!A:G,5,0)</f>
        <v>#N/A</v>
      </c>
      <c r="L13" s="250"/>
      <c r="M13" s="51"/>
      <c r="N13" s="51"/>
      <c r="O13" s="191"/>
      <c r="P13" s="191"/>
      <c r="Q13" s="191"/>
      <c r="R13" s="191"/>
      <c r="S13" s="191"/>
      <c r="T13" s="191"/>
      <c r="U13" s="191"/>
      <c r="V13" s="191"/>
      <c r="W13" s="191"/>
      <c r="X13" s="191"/>
      <c r="Y13" s="191"/>
      <c r="Z13" s="52"/>
    </row>
    <row r="14" spans="1:27" ht="15.6" x14ac:dyDescent="0.3">
      <c r="A14" s="10"/>
      <c r="B14" s="18"/>
      <c r="C14" s="18"/>
      <c r="D14" s="112"/>
      <c r="E14" s="18"/>
      <c r="F14" s="42"/>
      <c r="G14" s="42"/>
      <c r="H14" s="128"/>
      <c r="I14" s="18"/>
      <c r="J14" s="21" t="s">
        <v>2730</v>
      </c>
      <c r="K14" s="251" t="e">
        <f>VLOOKUP(C8,Invitaciones!A:G,3,0)</f>
        <v>#N/A</v>
      </c>
      <c r="L14" s="251"/>
      <c r="M14" s="51"/>
      <c r="N14" s="51"/>
      <c r="O14" s="191"/>
      <c r="P14" s="191"/>
      <c r="Q14" s="191"/>
      <c r="R14" s="191"/>
      <c r="S14" s="191"/>
      <c r="T14" s="191"/>
      <c r="U14" s="191"/>
      <c r="V14" s="191"/>
      <c r="W14" s="191"/>
      <c r="X14" s="191"/>
      <c r="Y14" s="191"/>
      <c r="Z14" s="52"/>
    </row>
    <row r="15" spans="1:27" ht="15.6" x14ac:dyDescent="0.3">
      <c r="A15" s="10"/>
      <c r="B15" s="254" t="s">
        <v>2734</v>
      </c>
      <c r="C15" s="254"/>
      <c r="D15" s="254"/>
      <c r="E15" s="254"/>
      <c r="F15" s="107"/>
      <c r="G15" s="213"/>
      <c r="H15" s="214"/>
      <c r="I15" s="18"/>
      <c r="J15" s="21" t="s">
        <v>2731</v>
      </c>
      <c r="K15" s="252" t="e">
        <f>VLOOKUP(C8,Invitaciones!A:G,4,0)</f>
        <v>#N/A</v>
      </c>
      <c r="L15" s="252"/>
      <c r="M15" s="51"/>
      <c r="N15" s="51"/>
      <c r="O15" s="191"/>
      <c r="P15" s="191"/>
      <c r="Q15" s="191"/>
      <c r="R15" s="191"/>
      <c r="S15" s="191"/>
      <c r="T15" s="191"/>
      <c r="U15" s="191"/>
      <c r="V15" s="191"/>
      <c r="W15" s="191"/>
      <c r="X15" s="191"/>
      <c r="Y15" s="191"/>
      <c r="Z15" s="52"/>
    </row>
    <row r="16" spans="1:27" ht="15.75" customHeight="1" x14ac:dyDescent="0.3">
      <c r="A16" s="10"/>
      <c r="B16" s="253" t="e">
        <f>VLOOKUP(C12,EAS!A:B,2,0)</f>
        <v>#N/A</v>
      </c>
      <c r="C16" s="253"/>
      <c r="D16" s="253"/>
      <c r="E16" s="253"/>
      <c r="F16" s="106"/>
      <c r="G16" s="215"/>
      <c r="H16" s="216"/>
      <c r="I16" s="18"/>
      <c r="J16" s="21" t="s">
        <v>2729</v>
      </c>
      <c r="K16" s="252" t="e">
        <f>VLOOKUP(C8,Invitaciones!A:G,6,0)</f>
        <v>#N/A</v>
      </c>
      <c r="L16" s="252"/>
      <c r="M16" s="51"/>
      <c r="N16" s="51"/>
      <c r="O16" s="191"/>
      <c r="P16" s="191"/>
      <c r="Q16" s="191"/>
      <c r="R16" s="191"/>
      <c r="S16" s="191"/>
      <c r="T16" s="191"/>
      <c r="U16" s="191"/>
      <c r="V16" s="191"/>
      <c r="W16" s="191"/>
      <c r="X16" s="191"/>
      <c r="Y16" s="191"/>
      <c r="Z16" s="52"/>
    </row>
    <row r="17" spans="1:27" ht="15.75" customHeight="1" x14ac:dyDescent="0.3">
      <c r="A17" s="10"/>
      <c r="B17" s="253"/>
      <c r="C17" s="253"/>
      <c r="D17" s="253"/>
      <c r="E17" s="253"/>
      <c r="F17" s="106"/>
      <c r="G17" s="215"/>
      <c r="H17" s="216"/>
      <c r="I17" s="18"/>
      <c r="J17" s="21" t="s">
        <v>2732</v>
      </c>
      <c r="K17" s="250" t="s">
        <v>3028</v>
      </c>
      <c r="L17" s="250"/>
      <c r="M17" s="51"/>
      <c r="N17" s="51"/>
      <c r="O17" s="191"/>
      <c r="P17" s="191"/>
      <c r="Q17" s="191"/>
      <c r="R17" s="191"/>
      <c r="S17" s="191"/>
      <c r="T17" s="191"/>
      <c r="U17" s="191"/>
      <c r="V17" s="191"/>
      <c r="W17" s="191"/>
      <c r="X17" s="191"/>
      <c r="Y17" s="191"/>
      <c r="Z17" s="52"/>
    </row>
    <row r="18" spans="1:27" ht="15.6" x14ac:dyDescent="0.3">
      <c r="A18" s="10"/>
      <c r="B18" s="253"/>
      <c r="C18" s="253"/>
      <c r="D18" s="253"/>
      <c r="E18" s="253"/>
      <c r="F18" s="106"/>
      <c r="G18" s="215"/>
      <c r="H18" s="216"/>
      <c r="I18" s="18"/>
      <c r="J18" s="21" t="s">
        <v>2733</v>
      </c>
      <c r="K18" s="250" t="s">
        <v>2850</v>
      </c>
      <c r="L18" s="250"/>
      <c r="M18" s="51"/>
      <c r="N18" s="51"/>
      <c r="O18" s="191"/>
      <c r="P18" s="191"/>
      <c r="Q18" s="191"/>
      <c r="R18" s="191"/>
      <c r="S18" s="191"/>
      <c r="T18" s="191"/>
      <c r="U18" s="191"/>
      <c r="V18" s="191"/>
      <c r="W18" s="191"/>
      <c r="X18" s="191"/>
      <c r="Y18" s="191"/>
      <c r="Z18" s="52"/>
    </row>
    <row r="19" spans="1:27" ht="15.75" customHeight="1" x14ac:dyDescent="0.3">
      <c r="A19" s="10"/>
      <c r="B19" s="253"/>
      <c r="C19" s="253"/>
      <c r="D19" s="253"/>
      <c r="E19" s="253"/>
      <c r="F19" s="98"/>
      <c r="G19" s="215"/>
      <c r="H19" s="216"/>
      <c r="I19" s="18"/>
      <c r="J19" s="18"/>
      <c r="K19" s="18"/>
      <c r="L19" s="22"/>
      <c r="M19" s="22"/>
      <c r="N19" s="23"/>
      <c r="O19" s="23"/>
      <c r="P19" s="23"/>
      <c r="Q19" s="23"/>
      <c r="R19" s="23"/>
      <c r="S19" s="23"/>
      <c r="T19" s="23"/>
      <c r="U19" s="23"/>
      <c r="V19" s="23"/>
      <c r="W19" s="23"/>
      <c r="X19" s="23"/>
      <c r="Y19" s="23"/>
      <c r="Z19" s="24"/>
    </row>
    <row r="20" spans="1:27" ht="15" thickBot="1" x14ac:dyDescent="0.35">
      <c r="A20" s="12"/>
      <c r="B20" s="19"/>
      <c r="C20" s="19"/>
      <c r="D20" s="19"/>
      <c r="E20" s="19"/>
      <c r="F20" s="19"/>
      <c r="G20" s="19"/>
      <c r="H20" s="13"/>
      <c r="I20" s="25"/>
      <c r="J20" s="25"/>
      <c r="K20" s="25"/>
      <c r="L20" s="25"/>
      <c r="M20" s="19"/>
      <c r="N20" s="19"/>
      <c r="O20" s="19"/>
      <c r="P20" s="19"/>
      <c r="Q20" s="19"/>
      <c r="R20" s="19"/>
      <c r="S20" s="19"/>
      <c r="T20" s="19"/>
      <c r="U20" s="19"/>
      <c r="V20" s="19"/>
      <c r="W20" s="19"/>
      <c r="X20" s="19"/>
      <c r="Y20" s="19"/>
      <c r="Z20" s="13"/>
    </row>
    <row r="21" spans="1:27" ht="24" thickBot="1" x14ac:dyDescent="0.35">
      <c r="A21" s="153" t="s">
        <v>2713</v>
      </c>
      <c r="B21" s="154"/>
      <c r="C21" s="154"/>
      <c r="D21" s="154"/>
      <c r="E21" s="154"/>
      <c r="F21" s="154"/>
      <c r="G21" s="154"/>
      <c r="H21" s="154"/>
      <c r="I21" s="157"/>
      <c r="J21" s="157"/>
      <c r="K21" s="157"/>
      <c r="L21" s="157"/>
      <c r="M21" s="157"/>
      <c r="N21" s="157"/>
      <c r="O21" s="157"/>
      <c r="P21" s="157"/>
      <c r="Q21" s="157"/>
      <c r="R21" s="157"/>
      <c r="S21" s="157"/>
      <c r="T21" s="157"/>
      <c r="U21" s="157"/>
      <c r="V21" s="157"/>
      <c r="W21" s="157"/>
      <c r="X21" s="157"/>
      <c r="Y21" s="157"/>
      <c r="Z21" s="158"/>
      <c r="AA21" s="2"/>
    </row>
    <row r="22" spans="1:27" ht="15" thickBot="1" x14ac:dyDescent="0.35">
      <c r="A22" s="60"/>
      <c r="B22" s="61"/>
      <c r="C22" s="61"/>
      <c r="D22" s="61"/>
      <c r="E22" s="61"/>
      <c r="F22" s="61"/>
      <c r="G22" s="61"/>
      <c r="H22" s="61"/>
      <c r="I22" s="61"/>
      <c r="J22" s="61"/>
      <c r="K22" s="61"/>
      <c r="L22" s="61"/>
      <c r="M22" s="61"/>
      <c r="N22" s="61"/>
      <c r="O22" s="61"/>
      <c r="P22" s="61"/>
      <c r="Q22" s="61"/>
      <c r="R22" s="61"/>
      <c r="S22" s="61"/>
      <c r="T22" s="61"/>
      <c r="U22" s="61"/>
      <c r="V22" s="61"/>
      <c r="W22" s="61"/>
      <c r="X22" s="61"/>
      <c r="Y22" s="61"/>
      <c r="Z22" s="62"/>
    </row>
    <row r="23" spans="1:27" ht="24" thickBot="1" x14ac:dyDescent="0.35">
      <c r="A23" s="172" t="s">
        <v>2714</v>
      </c>
      <c r="B23" s="164"/>
      <c r="C23" s="164"/>
      <c r="D23" s="164"/>
      <c r="E23" s="164"/>
      <c r="F23" s="164"/>
      <c r="G23" s="164"/>
      <c r="H23" s="164"/>
      <c r="I23" s="164"/>
      <c r="J23" s="164"/>
      <c r="K23" s="164"/>
      <c r="L23" s="164"/>
      <c r="M23" s="164"/>
      <c r="N23" s="164"/>
      <c r="O23" s="164"/>
      <c r="P23" s="164"/>
      <c r="Q23" s="164"/>
      <c r="R23" s="164"/>
      <c r="S23" s="164"/>
      <c r="T23" s="164"/>
      <c r="U23" s="164"/>
      <c r="V23" s="164"/>
      <c r="W23" s="164"/>
      <c r="X23" s="164"/>
      <c r="Y23" s="164"/>
      <c r="Z23" s="165"/>
      <c r="AA23" s="2"/>
    </row>
    <row r="24" spans="1:27" ht="21.75" customHeight="1" thickBot="1" x14ac:dyDescent="0.35">
      <c r="A24" s="173" t="s">
        <v>3084</v>
      </c>
      <c r="B24" s="174"/>
      <c r="C24" s="174"/>
      <c r="D24" s="174"/>
      <c r="E24" s="174"/>
      <c r="F24" s="174"/>
      <c r="G24" s="174"/>
      <c r="H24" s="174"/>
      <c r="I24" s="174"/>
      <c r="J24" s="174"/>
      <c r="K24" s="174"/>
      <c r="L24" s="174"/>
      <c r="M24" s="174"/>
      <c r="N24" s="174"/>
      <c r="O24" s="175"/>
      <c r="P24" s="175"/>
      <c r="Q24" s="175"/>
      <c r="R24" s="175"/>
      <c r="S24" s="175"/>
      <c r="T24" s="175"/>
      <c r="U24" s="175"/>
      <c r="V24" s="175"/>
      <c r="W24" s="175"/>
      <c r="X24" s="175"/>
      <c r="Y24" s="175"/>
      <c r="Z24" s="176"/>
    </row>
    <row r="25" spans="1:27" s="28" customFormat="1" ht="60.75" customHeight="1" thickBot="1" x14ac:dyDescent="0.35">
      <c r="A25" s="26" t="s">
        <v>2715</v>
      </c>
      <c r="B25" s="27" t="s">
        <v>2849</v>
      </c>
      <c r="C25" s="119" t="s">
        <v>2716</v>
      </c>
      <c r="D25" s="119" t="s">
        <v>2717</v>
      </c>
      <c r="E25" s="119" t="s">
        <v>2718</v>
      </c>
      <c r="F25" s="119" t="s">
        <v>2719</v>
      </c>
      <c r="G25" s="119" t="s">
        <v>2720</v>
      </c>
      <c r="H25" s="181" t="s">
        <v>2721</v>
      </c>
      <c r="I25" s="181"/>
      <c r="J25" s="181" t="s">
        <v>2722</v>
      </c>
      <c r="K25" s="181"/>
      <c r="L25" s="181"/>
      <c r="M25" s="181" t="s">
        <v>2723</v>
      </c>
      <c r="N25" s="181"/>
      <c r="O25" s="181"/>
      <c r="P25" s="181"/>
      <c r="Q25" s="181"/>
      <c r="R25" s="181"/>
      <c r="S25" s="181" t="s">
        <v>2724</v>
      </c>
      <c r="T25" s="181"/>
      <c r="U25" s="181" t="s">
        <v>2725</v>
      </c>
      <c r="V25" s="181"/>
      <c r="W25" s="181" t="s">
        <v>6</v>
      </c>
      <c r="X25" s="181"/>
      <c r="Y25" s="181" t="s">
        <v>2726</v>
      </c>
      <c r="Z25" s="192"/>
      <c r="AA25" s="3"/>
    </row>
    <row r="26" spans="1:27" ht="21.75" customHeight="1" x14ac:dyDescent="0.3">
      <c r="A26" s="29" t="s">
        <v>2736</v>
      </c>
      <c r="B26" s="121"/>
      <c r="C26" s="120"/>
      <c r="D26" s="57"/>
      <c r="E26" s="93"/>
      <c r="F26" s="93"/>
      <c r="G26" s="30" t="str">
        <f>IF(AND(E26&lt;&gt;"",F26&lt;&gt;""),((F26-E26)/30),"")</f>
        <v/>
      </c>
      <c r="H26" s="183"/>
      <c r="I26" s="183"/>
      <c r="J26" s="183"/>
      <c r="K26" s="183"/>
      <c r="L26" s="183"/>
      <c r="M26" s="182" t="str">
        <f>+IF(L26="No",1,IF(L26="Si","Ingrese %",""))</f>
        <v/>
      </c>
      <c r="N26" s="182"/>
      <c r="O26" s="182"/>
      <c r="P26" s="182"/>
      <c r="Q26" s="182"/>
      <c r="R26" s="182"/>
      <c r="S26" s="196"/>
      <c r="T26" s="196"/>
      <c r="U26" s="193"/>
      <c r="V26" s="193"/>
      <c r="W26" s="195" t="str">
        <f>+IF(U26="No",1,IF(U26="Si","Ingrese %",""))</f>
        <v/>
      </c>
      <c r="X26" s="195"/>
      <c r="Y26" s="193"/>
      <c r="Z26" s="194"/>
      <c r="AA26" s="4"/>
    </row>
    <row r="27" spans="1:27" ht="21.75" customHeight="1" x14ac:dyDescent="0.3">
      <c r="A27" s="31" t="s">
        <v>2737</v>
      </c>
      <c r="B27" s="116"/>
      <c r="C27" s="117"/>
      <c r="D27" s="55"/>
      <c r="E27" s="94"/>
      <c r="F27" s="94"/>
      <c r="G27" s="32" t="str">
        <f t="shared" ref="G27:G75" si="0">IF(AND(E27&lt;&gt;"",F27&lt;&gt;""),((F27-E27)/30),"")</f>
        <v/>
      </c>
      <c r="H27" s="177"/>
      <c r="I27" s="177"/>
      <c r="J27" s="177"/>
      <c r="K27" s="177"/>
      <c r="L27" s="177"/>
      <c r="M27" s="190" t="str">
        <f t="shared" ref="M27:M75" si="1">+IF(L27="No",1,IF(L27="Si","Ingrese %",""))</f>
        <v/>
      </c>
      <c r="N27" s="190"/>
      <c r="O27" s="190"/>
      <c r="P27" s="190"/>
      <c r="Q27" s="190"/>
      <c r="R27" s="190"/>
      <c r="S27" s="197"/>
      <c r="T27" s="197"/>
      <c r="U27" s="198"/>
      <c r="V27" s="198"/>
      <c r="W27" s="199" t="str">
        <f t="shared" ref="W27:W75" si="2">+IF(U27="No",1,IF(U27="Si","Ingrese %",""))</f>
        <v/>
      </c>
      <c r="X27" s="199"/>
      <c r="Y27" s="198"/>
      <c r="Z27" s="200"/>
      <c r="AA27" s="4"/>
    </row>
    <row r="28" spans="1:27" ht="21.75" customHeight="1" x14ac:dyDescent="0.3">
      <c r="A28" s="31" t="s">
        <v>2738</v>
      </c>
      <c r="B28" s="116"/>
      <c r="C28" s="117"/>
      <c r="D28" s="55"/>
      <c r="E28" s="94"/>
      <c r="F28" s="94"/>
      <c r="G28" s="32" t="str">
        <f t="shared" si="0"/>
        <v/>
      </c>
      <c r="H28" s="177"/>
      <c r="I28" s="177"/>
      <c r="J28" s="177"/>
      <c r="K28" s="177"/>
      <c r="L28" s="177"/>
      <c r="M28" s="190" t="str">
        <f t="shared" si="1"/>
        <v/>
      </c>
      <c r="N28" s="190"/>
      <c r="O28" s="190"/>
      <c r="P28" s="190"/>
      <c r="Q28" s="190"/>
      <c r="R28" s="190"/>
      <c r="S28" s="197"/>
      <c r="T28" s="197"/>
      <c r="U28" s="198"/>
      <c r="V28" s="198"/>
      <c r="W28" s="199" t="str">
        <f t="shared" si="2"/>
        <v/>
      </c>
      <c r="X28" s="199"/>
      <c r="Y28" s="198"/>
      <c r="Z28" s="200"/>
      <c r="AA28" s="4"/>
    </row>
    <row r="29" spans="1:27" ht="21.75" customHeight="1" x14ac:dyDescent="0.3">
      <c r="A29" s="31" t="s">
        <v>2739</v>
      </c>
      <c r="B29" s="116"/>
      <c r="C29" s="117"/>
      <c r="D29" s="55"/>
      <c r="E29" s="94"/>
      <c r="F29" s="94"/>
      <c r="G29" s="32" t="str">
        <f t="shared" si="0"/>
        <v/>
      </c>
      <c r="H29" s="177"/>
      <c r="I29" s="177"/>
      <c r="J29" s="177"/>
      <c r="K29" s="177"/>
      <c r="L29" s="177"/>
      <c r="M29" s="190" t="str">
        <f t="shared" si="1"/>
        <v/>
      </c>
      <c r="N29" s="190"/>
      <c r="O29" s="190"/>
      <c r="P29" s="190"/>
      <c r="Q29" s="190"/>
      <c r="R29" s="190"/>
      <c r="S29" s="197"/>
      <c r="T29" s="197"/>
      <c r="U29" s="198"/>
      <c r="V29" s="198"/>
      <c r="W29" s="199" t="str">
        <f t="shared" si="2"/>
        <v/>
      </c>
      <c r="X29" s="199"/>
      <c r="Y29" s="198"/>
      <c r="Z29" s="200"/>
      <c r="AA29" s="4"/>
    </row>
    <row r="30" spans="1:27" ht="21.75" customHeight="1" x14ac:dyDescent="0.3">
      <c r="A30" s="31" t="s">
        <v>2740</v>
      </c>
      <c r="B30" s="116"/>
      <c r="C30" s="117"/>
      <c r="D30" s="55"/>
      <c r="E30" s="94"/>
      <c r="F30" s="94"/>
      <c r="G30" s="32" t="str">
        <f t="shared" si="0"/>
        <v/>
      </c>
      <c r="H30" s="177"/>
      <c r="I30" s="177"/>
      <c r="J30" s="177"/>
      <c r="K30" s="177"/>
      <c r="L30" s="177"/>
      <c r="M30" s="190" t="str">
        <f t="shared" si="1"/>
        <v/>
      </c>
      <c r="N30" s="190"/>
      <c r="O30" s="190"/>
      <c r="P30" s="190"/>
      <c r="Q30" s="190"/>
      <c r="R30" s="190"/>
      <c r="S30" s="197"/>
      <c r="T30" s="197"/>
      <c r="U30" s="198"/>
      <c r="V30" s="198"/>
      <c r="W30" s="199" t="str">
        <f t="shared" si="2"/>
        <v/>
      </c>
      <c r="X30" s="199"/>
      <c r="Y30" s="198"/>
      <c r="Z30" s="200"/>
      <c r="AA30" s="4"/>
    </row>
    <row r="31" spans="1:27" ht="21.75" customHeight="1" x14ac:dyDescent="0.3">
      <c r="A31" s="31" t="s">
        <v>2741</v>
      </c>
      <c r="B31" s="116"/>
      <c r="C31" s="117"/>
      <c r="D31" s="55"/>
      <c r="E31" s="94"/>
      <c r="F31" s="94"/>
      <c r="G31" s="32" t="str">
        <f t="shared" si="0"/>
        <v/>
      </c>
      <c r="H31" s="177"/>
      <c r="I31" s="177"/>
      <c r="J31" s="177"/>
      <c r="K31" s="177"/>
      <c r="L31" s="177"/>
      <c r="M31" s="190" t="str">
        <f t="shared" si="1"/>
        <v/>
      </c>
      <c r="N31" s="190"/>
      <c r="O31" s="190"/>
      <c r="P31" s="190"/>
      <c r="Q31" s="190"/>
      <c r="R31" s="190"/>
      <c r="S31" s="197"/>
      <c r="T31" s="197"/>
      <c r="U31" s="198"/>
      <c r="V31" s="198"/>
      <c r="W31" s="199" t="str">
        <f t="shared" si="2"/>
        <v/>
      </c>
      <c r="X31" s="199"/>
      <c r="Y31" s="198"/>
      <c r="Z31" s="200"/>
      <c r="AA31" s="4"/>
    </row>
    <row r="32" spans="1:27" ht="21.75" customHeight="1" x14ac:dyDescent="0.3">
      <c r="A32" s="31" t="s">
        <v>2742</v>
      </c>
      <c r="B32" s="116"/>
      <c r="C32" s="117"/>
      <c r="D32" s="55"/>
      <c r="E32" s="94"/>
      <c r="F32" s="94"/>
      <c r="G32" s="32" t="str">
        <f t="shared" si="0"/>
        <v/>
      </c>
      <c r="H32" s="177"/>
      <c r="I32" s="177"/>
      <c r="J32" s="177"/>
      <c r="K32" s="177"/>
      <c r="L32" s="177"/>
      <c r="M32" s="190" t="str">
        <f t="shared" si="1"/>
        <v/>
      </c>
      <c r="N32" s="190"/>
      <c r="O32" s="190"/>
      <c r="P32" s="190"/>
      <c r="Q32" s="190"/>
      <c r="R32" s="190"/>
      <c r="S32" s="197"/>
      <c r="T32" s="197"/>
      <c r="U32" s="198"/>
      <c r="V32" s="198"/>
      <c r="W32" s="199" t="str">
        <f t="shared" si="2"/>
        <v/>
      </c>
      <c r="X32" s="199"/>
      <c r="Y32" s="198"/>
      <c r="Z32" s="200"/>
      <c r="AA32" s="4"/>
    </row>
    <row r="33" spans="1:27" ht="21.75" customHeight="1" x14ac:dyDescent="0.3">
      <c r="A33" s="31" t="s">
        <v>2743</v>
      </c>
      <c r="B33" s="116"/>
      <c r="C33" s="117"/>
      <c r="D33" s="55"/>
      <c r="E33" s="94"/>
      <c r="F33" s="94"/>
      <c r="G33" s="32" t="str">
        <f t="shared" si="0"/>
        <v/>
      </c>
      <c r="H33" s="177"/>
      <c r="I33" s="177"/>
      <c r="J33" s="177"/>
      <c r="K33" s="177"/>
      <c r="L33" s="177"/>
      <c r="M33" s="190" t="str">
        <f t="shared" si="1"/>
        <v/>
      </c>
      <c r="N33" s="190"/>
      <c r="O33" s="190"/>
      <c r="P33" s="190"/>
      <c r="Q33" s="190"/>
      <c r="R33" s="190"/>
      <c r="S33" s="197"/>
      <c r="T33" s="197"/>
      <c r="U33" s="198"/>
      <c r="V33" s="198"/>
      <c r="W33" s="199" t="str">
        <f t="shared" si="2"/>
        <v/>
      </c>
      <c r="X33" s="199"/>
      <c r="Y33" s="198"/>
      <c r="Z33" s="200"/>
      <c r="AA33" s="4"/>
    </row>
    <row r="34" spans="1:27" ht="21.75" customHeight="1" x14ac:dyDescent="0.3">
      <c r="A34" s="31" t="s">
        <v>2744</v>
      </c>
      <c r="B34" s="116"/>
      <c r="C34" s="117"/>
      <c r="D34" s="55"/>
      <c r="E34" s="94"/>
      <c r="F34" s="94"/>
      <c r="G34" s="32" t="str">
        <f t="shared" si="0"/>
        <v/>
      </c>
      <c r="H34" s="177"/>
      <c r="I34" s="177"/>
      <c r="J34" s="177"/>
      <c r="K34" s="177"/>
      <c r="L34" s="177"/>
      <c r="M34" s="190" t="str">
        <f t="shared" si="1"/>
        <v/>
      </c>
      <c r="N34" s="190"/>
      <c r="O34" s="190"/>
      <c r="P34" s="190"/>
      <c r="Q34" s="190"/>
      <c r="R34" s="190"/>
      <c r="S34" s="197"/>
      <c r="T34" s="197"/>
      <c r="U34" s="198"/>
      <c r="V34" s="198"/>
      <c r="W34" s="199" t="str">
        <f t="shared" si="2"/>
        <v/>
      </c>
      <c r="X34" s="199"/>
      <c r="Y34" s="198"/>
      <c r="Z34" s="200"/>
      <c r="AA34" s="4"/>
    </row>
    <row r="35" spans="1:27" ht="21.75" customHeight="1" x14ac:dyDescent="0.3">
      <c r="A35" s="31" t="s">
        <v>2745</v>
      </c>
      <c r="B35" s="116"/>
      <c r="C35" s="117"/>
      <c r="D35" s="55"/>
      <c r="E35" s="94"/>
      <c r="F35" s="94"/>
      <c r="G35" s="32" t="str">
        <f t="shared" si="0"/>
        <v/>
      </c>
      <c r="H35" s="177"/>
      <c r="I35" s="177"/>
      <c r="J35" s="177"/>
      <c r="K35" s="177"/>
      <c r="L35" s="177"/>
      <c r="M35" s="190" t="str">
        <f t="shared" si="1"/>
        <v/>
      </c>
      <c r="N35" s="190"/>
      <c r="O35" s="190"/>
      <c r="P35" s="190"/>
      <c r="Q35" s="190"/>
      <c r="R35" s="190"/>
      <c r="S35" s="197"/>
      <c r="T35" s="197"/>
      <c r="U35" s="198"/>
      <c r="V35" s="198"/>
      <c r="W35" s="199" t="str">
        <f t="shared" si="2"/>
        <v/>
      </c>
      <c r="X35" s="199"/>
      <c r="Y35" s="198"/>
      <c r="Z35" s="200"/>
      <c r="AA35" s="4"/>
    </row>
    <row r="36" spans="1:27" ht="21.75" customHeight="1" x14ac:dyDescent="0.3">
      <c r="A36" s="31" t="s">
        <v>2746</v>
      </c>
      <c r="B36" s="116"/>
      <c r="C36" s="117"/>
      <c r="D36" s="55"/>
      <c r="E36" s="94"/>
      <c r="F36" s="94"/>
      <c r="G36" s="32" t="str">
        <f t="shared" si="0"/>
        <v/>
      </c>
      <c r="H36" s="177"/>
      <c r="I36" s="177"/>
      <c r="J36" s="177"/>
      <c r="K36" s="177"/>
      <c r="L36" s="177"/>
      <c r="M36" s="190" t="str">
        <f t="shared" si="1"/>
        <v/>
      </c>
      <c r="N36" s="190"/>
      <c r="O36" s="190"/>
      <c r="P36" s="190"/>
      <c r="Q36" s="190"/>
      <c r="R36" s="190"/>
      <c r="S36" s="197"/>
      <c r="T36" s="197"/>
      <c r="U36" s="198"/>
      <c r="V36" s="198"/>
      <c r="W36" s="199" t="str">
        <f t="shared" si="2"/>
        <v/>
      </c>
      <c r="X36" s="199"/>
      <c r="Y36" s="198"/>
      <c r="Z36" s="200"/>
      <c r="AA36" s="4"/>
    </row>
    <row r="37" spans="1:27" ht="21.75" customHeight="1" x14ac:dyDescent="0.3">
      <c r="A37" s="31" t="s">
        <v>2747</v>
      </c>
      <c r="B37" s="116"/>
      <c r="C37" s="117"/>
      <c r="D37" s="55"/>
      <c r="E37" s="94"/>
      <c r="F37" s="94"/>
      <c r="G37" s="32" t="str">
        <f t="shared" si="0"/>
        <v/>
      </c>
      <c r="H37" s="177"/>
      <c r="I37" s="177"/>
      <c r="J37" s="177"/>
      <c r="K37" s="177"/>
      <c r="L37" s="177"/>
      <c r="M37" s="190" t="str">
        <f t="shared" si="1"/>
        <v/>
      </c>
      <c r="N37" s="190"/>
      <c r="O37" s="190"/>
      <c r="P37" s="190"/>
      <c r="Q37" s="190"/>
      <c r="R37" s="190"/>
      <c r="S37" s="197"/>
      <c r="T37" s="197"/>
      <c r="U37" s="198"/>
      <c r="V37" s="198"/>
      <c r="W37" s="199" t="str">
        <f t="shared" si="2"/>
        <v/>
      </c>
      <c r="X37" s="199"/>
      <c r="Y37" s="198"/>
      <c r="Z37" s="200"/>
      <c r="AA37" s="4"/>
    </row>
    <row r="38" spans="1:27" ht="21.75" customHeight="1" x14ac:dyDescent="0.3">
      <c r="A38" s="31" t="s">
        <v>2748</v>
      </c>
      <c r="B38" s="116"/>
      <c r="C38" s="117"/>
      <c r="D38" s="55"/>
      <c r="E38" s="94"/>
      <c r="F38" s="94"/>
      <c r="G38" s="32" t="str">
        <f t="shared" si="0"/>
        <v/>
      </c>
      <c r="H38" s="177"/>
      <c r="I38" s="177"/>
      <c r="J38" s="177"/>
      <c r="K38" s="177"/>
      <c r="L38" s="177"/>
      <c r="M38" s="190" t="str">
        <f t="shared" si="1"/>
        <v/>
      </c>
      <c r="N38" s="190"/>
      <c r="O38" s="190"/>
      <c r="P38" s="190"/>
      <c r="Q38" s="190"/>
      <c r="R38" s="190"/>
      <c r="S38" s="197"/>
      <c r="T38" s="197"/>
      <c r="U38" s="198"/>
      <c r="V38" s="198"/>
      <c r="W38" s="199" t="str">
        <f t="shared" si="2"/>
        <v/>
      </c>
      <c r="X38" s="199"/>
      <c r="Y38" s="198"/>
      <c r="Z38" s="200"/>
      <c r="AA38" s="4"/>
    </row>
    <row r="39" spans="1:27" ht="21.75" customHeight="1" x14ac:dyDescent="0.3">
      <c r="A39" s="31" t="s">
        <v>2749</v>
      </c>
      <c r="B39" s="116"/>
      <c r="C39" s="117"/>
      <c r="D39" s="55"/>
      <c r="E39" s="94"/>
      <c r="F39" s="94"/>
      <c r="G39" s="32" t="str">
        <f t="shared" si="0"/>
        <v/>
      </c>
      <c r="H39" s="177"/>
      <c r="I39" s="177"/>
      <c r="J39" s="177"/>
      <c r="K39" s="177"/>
      <c r="L39" s="177"/>
      <c r="M39" s="190" t="str">
        <f t="shared" si="1"/>
        <v/>
      </c>
      <c r="N39" s="190"/>
      <c r="O39" s="190"/>
      <c r="P39" s="190"/>
      <c r="Q39" s="190"/>
      <c r="R39" s="190"/>
      <c r="S39" s="197"/>
      <c r="T39" s="197"/>
      <c r="U39" s="198"/>
      <c r="V39" s="198"/>
      <c r="W39" s="199" t="str">
        <f t="shared" si="2"/>
        <v/>
      </c>
      <c r="X39" s="199"/>
      <c r="Y39" s="198"/>
      <c r="Z39" s="200"/>
      <c r="AA39" s="4"/>
    </row>
    <row r="40" spans="1:27" ht="21.75" customHeight="1" x14ac:dyDescent="0.3">
      <c r="A40" s="31" t="s">
        <v>2750</v>
      </c>
      <c r="B40" s="116"/>
      <c r="C40" s="117"/>
      <c r="D40" s="55"/>
      <c r="E40" s="94"/>
      <c r="F40" s="94"/>
      <c r="G40" s="32" t="str">
        <f t="shared" si="0"/>
        <v/>
      </c>
      <c r="H40" s="177"/>
      <c r="I40" s="177"/>
      <c r="J40" s="177"/>
      <c r="K40" s="177"/>
      <c r="L40" s="177"/>
      <c r="M40" s="190" t="str">
        <f t="shared" si="1"/>
        <v/>
      </c>
      <c r="N40" s="190"/>
      <c r="O40" s="190"/>
      <c r="P40" s="190"/>
      <c r="Q40" s="190"/>
      <c r="R40" s="190"/>
      <c r="S40" s="197"/>
      <c r="T40" s="197"/>
      <c r="U40" s="198"/>
      <c r="V40" s="198"/>
      <c r="W40" s="199" t="str">
        <f t="shared" si="2"/>
        <v/>
      </c>
      <c r="X40" s="199"/>
      <c r="Y40" s="198"/>
      <c r="Z40" s="200"/>
      <c r="AA40" s="4"/>
    </row>
    <row r="41" spans="1:27" ht="21.75" customHeight="1" x14ac:dyDescent="0.3">
      <c r="A41" s="31" t="s">
        <v>2751</v>
      </c>
      <c r="B41" s="116"/>
      <c r="C41" s="117"/>
      <c r="D41" s="55"/>
      <c r="E41" s="94"/>
      <c r="F41" s="94"/>
      <c r="G41" s="32" t="str">
        <f t="shared" si="0"/>
        <v/>
      </c>
      <c r="H41" s="177"/>
      <c r="I41" s="177"/>
      <c r="J41" s="177"/>
      <c r="K41" s="177"/>
      <c r="L41" s="177"/>
      <c r="M41" s="190" t="str">
        <f t="shared" si="1"/>
        <v/>
      </c>
      <c r="N41" s="190"/>
      <c r="O41" s="190"/>
      <c r="P41" s="190"/>
      <c r="Q41" s="190"/>
      <c r="R41" s="190"/>
      <c r="S41" s="197"/>
      <c r="T41" s="197"/>
      <c r="U41" s="198"/>
      <c r="V41" s="198"/>
      <c r="W41" s="199" t="str">
        <f t="shared" si="2"/>
        <v/>
      </c>
      <c r="X41" s="199"/>
      <c r="Y41" s="198"/>
      <c r="Z41" s="200"/>
      <c r="AA41" s="4"/>
    </row>
    <row r="42" spans="1:27" ht="21.75" customHeight="1" x14ac:dyDescent="0.3">
      <c r="A42" s="31" t="s">
        <v>2752</v>
      </c>
      <c r="B42" s="116"/>
      <c r="C42" s="117"/>
      <c r="D42" s="55"/>
      <c r="E42" s="94"/>
      <c r="F42" s="94"/>
      <c r="G42" s="32" t="str">
        <f t="shared" si="0"/>
        <v/>
      </c>
      <c r="H42" s="177"/>
      <c r="I42" s="177"/>
      <c r="J42" s="177"/>
      <c r="K42" s="177"/>
      <c r="L42" s="177"/>
      <c r="M42" s="190" t="str">
        <f t="shared" si="1"/>
        <v/>
      </c>
      <c r="N42" s="190"/>
      <c r="O42" s="190"/>
      <c r="P42" s="190"/>
      <c r="Q42" s="190"/>
      <c r="R42" s="190"/>
      <c r="S42" s="197"/>
      <c r="T42" s="197"/>
      <c r="U42" s="198"/>
      <c r="V42" s="198"/>
      <c r="W42" s="199" t="str">
        <f t="shared" si="2"/>
        <v/>
      </c>
      <c r="X42" s="199"/>
      <c r="Y42" s="198"/>
      <c r="Z42" s="200"/>
      <c r="AA42" s="4"/>
    </row>
    <row r="43" spans="1:27" ht="21.75" customHeight="1" x14ac:dyDescent="0.3">
      <c r="A43" s="31" t="s">
        <v>2753</v>
      </c>
      <c r="B43" s="116"/>
      <c r="C43" s="117"/>
      <c r="D43" s="55"/>
      <c r="E43" s="94"/>
      <c r="F43" s="94"/>
      <c r="G43" s="32" t="str">
        <f t="shared" si="0"/>
        <v/>
      </c>
      <c r="H43" s="177"/>
      <c r="I43" s="177"/>
      <c r="J43" s="177"/>
      <c r="K43" s="177"/>
      <c r="L43" s="177"/>
      <c r="M43" s="190" t="str">
        <f t="shared" si="1"/>
        <v/>
      </c>
      <c r="N43" s="190"/>
      <c r="O43" s="190"/>
      <c r="P43" s="190"/>
      <c r="Q43" s="190"/>
      <c r="R43" s="190"/>
      <c r="S43" s="197"/>
      <c r="T43" s="197"/>
      <c r="U43" s="198"/>
      <c r="V43" s="198"/>
      <c r="W43" s="199" t="str">
        <f t="shared" si="2"/>
        <v/>
      </c>
      <c r="X43" s="199"/>
      <c r="Y43" s="198"/>
      <c r="Z43" s="200"/>
      <c r="AA43" s="4"/>
    </row>
    <row r="44" spans="1:27" ht="21.75" customHeight="1" x14ac:dyDescent="0.3">
      <c r="A44" s="31" t="s">
        <v>2754</v>
      </c>
      <c r="B44" s="116"/>
      <c r="C44" s="117"/>
      <c r="D44" s="55"/>
      <c r="E44" s="94"/>
      <c r="F44" s="94"/>
      <c r="G44" s="32" t="str">
        <f t="shared" si="0"/>
        <v/>
      </c>
      <c r="H44" s="177"/>
      <c r="I44" s="177"/>
      <c r="J44" s="177"/>
      <c r="K44" s="177"/>
      <c r="L44" s="177"/>
      <c r="M44" s="190" t="str">
        <f t="shared" si="1"/>
        <v/>
      </c>
      <c r="N44" s="190"/>
      <c r="O44" s="190"/>
      <c r="P44" s="190"/>
      <c r="Q44" s="190"/>
      <c r="R44" s="190"/>
      <c r="S44" s="197"/>
      <c r="T44" s="197"/>
      <c r="U44" s="198"/>
      <c r="V44" s="198"/>
      <c r="W44" s="199" t="str">
        <f t="shared" si="2"/>
        <v/>
      </c>
      <c r="X44" s="199"/>
      <c r="Y44" s="198"/>
      <c r="Z44" s="200"/>
      <c r="AA44" s="4"/>
    </row>
    <row r="45" spans="1:27" ht="21.75" customHeight="1" x14ac:dyDescent="0.3">
      <c r="A45" s="31" t="s">
        <v>2755</v>
      </c>
      <c r="B45" s="116"/>
      <c r="C45" s="117"/>
      <c r="D45" s="55"/>
      <c r="E45" s="94"/>
      <c r="F45" s="94"/>
      <c r="G45" s="32" t="str">
        <f t="shared" si="0"/>
        <v/>
      </c>
      <c r="H45" s="177"/>
      <c r="I45" s="177"/>
      <c r="J45" s="177"/>
      <c r="K45" s="177"/>
      <c r="L45" s="177"/>
      <c r="M45" s="190" t="str">
        <f t="shared" si="1"/>
        <v/>
      </c>
      <c r="N45" s="190"/>
      <c r="O45" s="190"/>
      <c r="P45" s="190"/>
      <c r="Q45" s="190"/>
      <c r="R45" s="190"/>
      <c r="S45" s="197"/>
      <c r="T45" s="197"/>
      <c r="U45" s="198"/>
      <c r="V45" s="198"/>
      <c r="W45" s="199" t="str">
        <f t="shared" si="2"/>
        <v/>
      </c>
      <c r="X45" s="199"/>
      <c r="Y45" s="198"/>
      <c r="Z45" s="200"/>
      <c r="AA45" s="4"/>
    </row>
    <row r="46" spans="1:27" ht="21.75" customHeight="1" x14ac:dyDescent="0.3">
      <c r="A46" s="31" t="s">
        <v>2756</v>
      </c>
      <c r="B46" s="116"/>
      <c r="C46" s="117"/>
      <c r="D46" s="55"/>
      <c r="E46" s="94"/>
      <c r="F46" s="94"/>
      <c r="G46" s="32" t="str">
        <f t="shared" si="0"/>
        <v/>
      </c>
      <c r="H46" s="177"/>
      <c r="I46" s="177"/>
      <c r="J46" s="177"/>
      <c r="K46" s="177"/>
      <c r="L46" s="177"/>
      <c r="M46" s="190" t="str">
        <f t="shared" si="1"/>
        <v/>
      </c>
      <c r="N46" s="190"/>
      <c r="O46" s="190"/>
      <c r="P46" s="190"/>
      <c r="Q46" s="190"/>
      <c r="R46" s="190"/>
      <c r="S46" s="197"/>
      <c r="T46" s="197"/>
      <c r="U46" s="198"/>
      <c r="V46" s="198"/>
      <c r="W46" s="199" t="str">
        <f t="shared" si="2"/>
        <v/>
      </c>
      <c r="X46" s="199"/>
      <c r="Y46" s="198"/>
      <c r="Z46" s="200"/>
      <c r="AA46" s="4"/>
    </row>
    <row r="47" spans="1:27" ht="21.75" customHeight="1" x14ac:dyDescent="0.3">
      <c r="A47" s="31" t="s">
        <v>2757</v>
      </c>
      <c r="B47" s="116"/>
      <c r="C47" s="117"/>
      <c r="D47" s="55"/>
      <c r="E47" s="94"/>
      <c r="F47" s="94"/>
      <c r="G47" s="32" t="str">
        <f t="shared" si="0"/>
        <v/>
      </c>
      <c r="H47" s="177"/>
      <c r="I47" s="177"/>
      <c r="J47" s="177"/>
      <c r="K47" s="177"/>
      <c r="L47" s="177"/>
      <c r="M47" s="190" t="str">
        <f t="shared" si="1"/>
        <v/>
      </c>
      <c r="N47" s="190"/>
      <c r="O47" s="190"/>
      <c r="P47" s="190"/>
      <c r="Q47" s="190"/>
      <c r="R47" s="190"/>
      <c r="S47" s="197"/>
      <c r="T47" s="197"/>
      <c r="U47" s="198"/>
      <c r="V47" s="198"/>
      <c r="W47" s="199" t="str">
        <f t="shared" si="2"/>
        <v/>
      </c>
      <c r="X47" s="199"/>
      <c r="Y47" s="198"/>
      <c r="Z47" s="200"/>
      <c r="AA47" s="4"/>
    </row>
    <row r="48" spans="1:27" ht="21.75" customHeight="1" x14ac:dyDescent="0.3">
      <c r="A48" s="31" t="s">
        <v>2758</v>
      </c>
      <c r="B48" s="116"/>
      <c r="C48" s="117"/>
      <c r="D48" s="55"/>
      <c r="E48" s="94"/>
      <c r="F48" s="94"/>
      <c r="G48" s="32" t="str">
        <f t="shared" si="0"/>
        <v/>
      </c>
      <c r="H48" s="177"/>
      <c r="I48" s="177"/>
      <c r="J48" s="177"/>
      <c r="K48" s="177"/>
      <c r="L48" s="177"/>
      <c r="M48" s="190" t="str">
        <f t="shared" si="1"/>
        <v/>
      </c>
      <c r="N48" s="190"/>
      <c r="O48" s="190"/>
      <c r="P48" s="190"/>
      <c r="Q48" s="190"/>
      <c r="R48" s="190"/>
      <c r="S48" s="197"/>
      <c r="T48" s="197"/>
      <c r="U48" s="198"/>
      <c r="V48" s="198"/>
      <c r="W48" s="199" t="str">
        <f t="shared" si="2"/>
        <v/>
      </c>
      <c r="X48" s="199"/>
      <c r="Y48" s="198"/>
      <c r="Z48" s="200"/>
      <c r="AA48" s="4"/>
    </row>
    <row r="49" spans="1:27" ht="21.75" customHeight="1" x14ac:dyDescent="0.3">
      <c r="A49" s="31" t="s">
        <v>2759</v>
      </c>
      <c r="B49" s="116"/>
      <c r="C49" s="117"/>
      <c r="D49" s="55"/>
      <c r="E49" s="94"/>
      <c r="F49" s="94"/>
      <c r="G49" s="32" t="str">
        <f t="shared" si="0"/>
        <v/>
      </c>
      <c r="H49" s="177"/>
      <c r="I49" s="177"/>
      <c r="J49" s="177"/>
      <c r="K49" s="177"/>
      <c r="L49" s="177"/>
      <c r="M49" s="190" t="str">
        <f t="shared" si="1"/>
        <v/>
      </c>
      <c r="N49" s="190"/>
      <c r="O49" s="190"/>
      <c r="P49" s="190"/>
      <c r="Q49" s="190"/>
      <c r="R49" s="190"/>
      <c r="S49" s="197"/>
      <c r="T49" s="197"/>
      <c r="U49" s="198"/>
      <c r="V49" s="198"/>
      <c r="W49" s="199" t="str">
        <f t="shared" si="2"/>
        <v/>
      </c>
      <c r="X49" s="199"/>
      <c r="Y49" s="198"/>
      <c r="Z49" s="200"/>
      <c r="AA49" s="4"/>
    </row>
    <row r="50" spans="1:27" ht="21.75" customHeight="1" x14ac:dyDescent="0.3">
      <c r="A50" s="31" t="s">
        <v>2760</v>
      </c>
      <c r="B50" s="116"/>
      <c r="C50" s="117"/>
      <c r="D50" s="55"/>
      <c r="E50" s="94"/>
      <c r="F50" s="94"/>
      <c r="G50" s="32" t="str">
        <f t="shared" si="0"/>
        <v/>
      </c>
      <c r="H50" s="177"/>
      <c r="I50" s="177"/>
      <c r="J50" s="177"/>
      <c r="K50" s="177"/>
      <c r="L50" s="177"/>
      <c r="M50" s="190" t="str">
        <f t="shared" si="1"/>
        <v/>
      </c>
      <c r="N50" s="190"/>
      <c r="O50" s="190"/>
      <c r="P50" s="190"/>
      <c r="Q50" s="190"/>
      <c r="R50" s="190"/>
      <c r="S50" s="197"/>
      <c r="T50" s="197"/>
      <c r="U50" s="198"/>
      <c r="V50" s="198"/>
      <c r="W50" s="199" t="str">
        <f t="shared" si="2"/>
        <v/>
      </c>
      <c r="X50" s="199"/>
      <c r="Y50" s="198"/>
      <c r="Z50" s="200"/>
      <c r="AA50" s="4"/>
    </row>
    <row r="51" spans="1:27" ht="21.75" customHeight="1" x14ac:dyDescent="0.3">
      <c r="A51" s="31" t="s">
        <v>2761</v>
      </c>
      <c r="B51" s="116"/>
      <c r="C51" s="117"/>
      <c r="D51" s="55"/>
      <c r="E51" s="94"/>
      <c r="F51" s="94"/>
      <c r="G51" s="32" t="str">
        <f t="shared" si="0"/>
        <v/>
      </c>
      <c r="H51" s="177"/>
      <c r="I51" s="177"/>
      <c r="J51" s="177"/>
      <c r="K51" s="177"/>
      <c r="L51" s="177"/>
      <c r="M51" s="190" t="str">
        <f t="shared" si="1"/>
        <v/>
      </c>
      <c r="N51" s="190"/>
      <c r="O51" s="190"/>
      <c r="P51" s="190"/>
      <c r="Q51" s="190"/>
      <c r="R51" s="190"/>
      <c r="S51" s="197"/>
      <c r="T51" s="197"/>
      <c r="U51" s="198"/>
      <c r="V51" s="198"/>
      <c r="W51" s="199" t="str">
        <f t="shared" si="2"/>
        <v/>
      </c>
      <c r="X51" s="199"/>
      <c r="Y51" s="198"/>
      <c r="Z51" s="200"/>
      <c r="AA51" s="4"/>
    </row>
    <row r="52" spans="1:27" ht="21.75" customHeight="1" x14ac:dyDescent="0.3">
      <c r="A52" s="31" t="s">
        <v>2762</v>
      </c>
      <c r="B52" s="116"/>
      <c r="C52" s="117"/>
      <c r="D52" s="55"/>
      <c r="E52" s="94"/>
      <c r="F52" s="94"/>
      <c r="G52" s="32" t="str">
        <f t="shared" si="0"/>
        <v/>
      </c>
      <c r="H52" s="177"/>
      <c r="I52" s="177"/>
      <c r="J52" s="177"/>
      <c r="K52" s="177"/>
      <c r="L52" s="177"/>
      <c r="M52" s="190" t="str">
        <f t="shared" si="1"/>
        <v/>
      </c>
      <c r="N52" s="190"/>
      <c r="O52" s="190"/>
      <c r="P52" s="190"/>
      <c r="Q52" s="190"/>
      <c r="R52" s="190"/>
      <c r="S52" s="197"/>
      <c r="T52" s="197"/>
      <c r="U52" s="198"/>
      <c r="V52" s="198"/>
      <c r="W52" s="199" t="str">
        <f t="shared" si="2"/>
        <v/>
      </c>
      <c r="X52" s="199"/>
      <c r="Y52" s="198"/>
      <c r="Z52" s="200"/>
      <c r="AA52" s="4"/>
    </row>
    <row r="53" spans="1:27" ht="21.75" customHeight="1" x14ac:dyDescent="0.3">
      <c r="A53" s="31" t="s">
        <v>2763</v>
      </c>
      <c r="B53" s="116"/>
      <c r="C53" s="117"/>
      <c r="D53" s="55"/>
      <c r="E53" s="94"/>
      <c r="F53" s="94"/>
      <c r="G53" s="32" t="str">
        <f t="shared" si="0"/>
        <v/>
      </c>
      <c r="H53" s="177"/>
      <c r="I53" s="177"/>
      <c r="J53" s="177"/>
      <c r="K53" s="177"/>
      <c r="L53" s="177"/>
      <c r="M53" s="190" t="str">
        <f t="shared" si="1"/>
        <v/>
      </c>
      <c r="N53" s="190"/>
      <c r="O53" s="190"/>
      <c r="P53" s="190"/>
      <c r="Q53" s="190"/>
      <c r="R53" s="190"/>
      <c r="S53" s="197"/>
      <c r="T53" s="197"/>
      <c r="U53" s="198"/>
      <c r="V53" s="198"/>
      <c r="W53" s="199" t="str">
        <f t="shared" si="2"/>
        <v/>
      </c>
      <c r="X53" s="199"/>
      <c r="Y53" s="198"/>
      <c r="Z53" s="200"/>
      <c r="AA53" s="4"/>
    </row>
    <row r="54" spans="1:27" ht="21.75" customHeight="1" x14ac:dyDescent="0.3">
      <c r="A54" s="31" t="s">
        <v>2764</v>
      </c>
      <c r="B54" s="116"/>
      <c r="C54" s="117"/>
      <c r="D54" s="55"/>
      <c r="E54" s="94"/>
      <c r="F54" s="94"/>
      <c r="G54" s="32" t="str">
        <f t="shared" si="0"/>
        <v/>
      </c>
      <c r="H54" s="177"/>
      <c r="I54" s="177"/>
      <c r="J54" s="177"/>
      <c r="K54" s="177"/>
      <c r="L54" s="177"/>
      <c r="M54" s="190" t="str">
        <f t="shared" si="1"/>
        <v/>
      </c>
      <c r="N54" s="190"/>
      <c r="O54" s="190"/>
      <c r="P54" s="190"/>
      <c r="Q54" s="190"/>
      <c r="R54" s="190"/>
      <c r="S54" s="197"/>
      <c r="T54" s="197"/>
      <c r="U54" s="198"/>
      <c r="V54" s="198"/>
      <c r="W54" s="199" t="str">
        <f t="shared" si="2"/>
        <v/>
      </c>
      <c r="X54" s="199"/>
      <c r="Y54" s="198"/>
      <c r="Z54" s="200"/>
      <c r="AA54" s="4"/>
    </row>
    <row r="55" spans="1:27" ht="21.75" customHeight="1" x14ac:dyDescent="0.3">
      <c r="A55" s="31" t="s">
        <v>2765</v>
      </c>
      <c r="B55" s="116"/>
      <c r="C55" s="117"/>
      <c r="D55" s="55"/>
      <c r="E55" s="94"/>
      <c r="F55" s="94"/>
      <c r="G55" s="32" t="str">
        <f t="shared" si="0"/>
        <v/>
      </c>
      <c r="H55" s="177"/>
      <c r="I55" s="177"/>
      <c r="J55" s="177"/>
      <c r="K55" s="177"/>
      <c r="L55" s="177"/>
      <c r="M55" s="190" t="str">
        <f t="shared" si="1"/>
        <v/>
      </c>
      <c r="N55" s="190"/>
      <c r="O55" s="190"/>
      <c r="P55" s="190"/>
      <c r="Q55" s="190"/>
      <c r="R55" s="190"/>
      <c r="S55" s="197"/>
      <c r="T55" s="197"/>
      <c r="U55" s="198"/>
      <c r="V55" s="198"/>
      <c r="W55" s="199" t="str">
        <f t="shared" si="2"/>
        <v/>
      </c>
      <c r="X55" s="199"/>
      <c r="Y55" s="198"/>
      <c r="Z55" s="200"/>
      <c r="AA55" s="4"/>
    </row>
    <row r="56" spans="1:27" ht="21.75" customHeight="1" x14ac:dyDescent="0.3">
      <c r="A56" s="31" t="s">
        <v>2766</v>
      </c>
      <c r="B56" s="116"/>
      <c r="C56" s="117"/>
      <c r="D56" s="55"/>
      <c r="E56" s="94"/>
      <c r="F56" s="94"/>
      <c r="G56" s="32" t="str">
        <f t="shared" si="0"/>
        <v/>
      </c>
      <c r="H56" s="177"/>
      <c r="I56" s="177"/>
      <c r="J56" s="177"/>
      <c r="K56" s="177"/>
      <c r="L56" s="177"/>
      <c r="M56" s="190" t="str">
        <f t="shared" si="1"/>
        <v/>
      </c>
      <c r="N56" s="190"/>
      <c r="O56" s="190"/>
      <c r="P56" s="190"/>
      <c r="Q56" s="190"/>
      <c r="R56" s="190"/>
      <c r="S56" s="197"/>
      <c r="T56" s="197"/>
      <c r="U56" s="198"/>
      <c r="V56" s="198"/>
      <c r="W56" s="199" t="str">
        <f t="shared" si="2"/>
        <v/>
      </c>
      <c r="X56" s="199"/>
      <c r="Y56" s="198"/>
      <c r="Z56" s="200"/>
      <c r="AA56" s="4"/>
    </row>
    <row r="57" spans="1:27" ht="21.75" customHeight="1" x14ac:dyDescent="0.3">
      <c r="A57" s="31" t="s">
        <v>2767</v>
      </c>
      <c r="B57" s="116"/>
      <c r="C57" s="117"/>
      <c r="D57" s="55"/>
      <c r="E57" s="94"/>
      <c r="F57" s="94"/>
      <c r="G57" s="32" t="str">
        <f t="shared" si="0"/>
        <v/>
      </c>
      <c r="H57" s="177"/>
      <c r="I57" s="177"/>
      <c r="J57" s="177"/>
      <c r="K57" s="177"/>
      <c r="L57" s="177"/>
      <c r="M57" s="190" t="str">
        <f t="shared" si="1"/>
        <v/>
      </c>
      <c r="N57" s="190"/>
      <c r="O57" s="190"/>
      <c r="P57" s="190"/>
      <c r="Q57" s="190"/>
      <c r="R57" s="190"/>
      <c r="S57" s="197"/>
      <c r="T57" s="197"/>
      <c r="U57" s="198"/>
      <c r="V57" s="198"/>
      <c r="W57" s="199" t="str">
        <f t="shared" si="2"/>
        <v/>
      </c>
      <c r="X57" s="199"/>
      <c r="Y57" s="198"/>
      <c r="Z57" s="200"/>
      <c r="AA57" s="4"/>
    </row>
    <row r="58" spans="1:27" ht="21.75" customHeight="1" x14ac:dyDescent="0.3">
      <c r="A58" s="31" t="s">
        <v>2768</v>
      </c>
      <c r="B58" s="116"/>
      <c r="C58" s="117"/>
      <c r="D58" s="55"/>
      <c r="E58" s="94"/>
      <c r="F58" s="94"/>
      <c r="G58" s="32" t="str">
        <f t="shared" si="0"/>
        <v/>
      </c>
      <c r="H58" s="177"/>
      <c r="I58" s="177"/>
      <c r="J58" s="177"/>
      <c r="K58" s="177"/>
      <c r="L58" s="177"/>
      <c r="M58" s="190" t="str">
        <f t="shared" si="1"/>
        <v/>
      </c>
      <c r="N58" s="190"/>
      <c r="O58" s="190"/>
      <c r="P58" s="190"/>
      <c r="Q58" s="190"/>
      <c r="R58" s="190"/>
      <c r="S58" s="197"/>
      <c r="T58" s="197"/>
      <c r="U58" s="198"/>
      <c r="V58" s="198"/>
      <c r="W58" s="199" t="str">
        <f t="shared" si="2"/>
        <v/>
      </c>
      <c r="X58" s="199"/>
      <c r="Y58" s="198"/>
      <c r="Z58" s="200"/>
      <c r="AA58" s="4"/>
    </row>
    <row r="59" spans="1:27" ht="21.75" customHeight="1" x14ac:dyDescent="0.3">
      <c r="A59" s="31" t="s">
        <v>2769</v>
      </c>
      <c r="B59" s="116"/>
      <c r="C59" s="117"/>
      <c r="D59" s="55"/>
      <c r="E59" s="94"/>
      <c r="F59" s="94"/>
      <c r="G59" s="32" t="str">
        <f t="shared" si="0"/>
        <v/>
      </c>
      <c r="H59" s="177"/>
      <c r="I59" s="177"/>
      <c r="J59" s="177"/>
      <c r="K59" s="177"/>
      <c r="L59" s="177"/>
      <c r="M59" s="190" t="str">
        <f t="shared" si="1"/>
        <v/>
      </c>
      <c r="N59" s="190"/>
      <c r="O59" s="190"/>
      <c r="P59" s="190"/>
      <c r="Q59" s="190"/>
      <c r="R59" s="190"/>
      <c r="S59" s="197"/>
      <c r="T59" s="197"/>
      <c r="U59" s="198"/>
      <c r="V59" s="198"/>
      <c r="W59" s="199" t="str">
        <f t="shared" si="2"/>
        <v/>
      </c>
      <c r="X59" s="199"/>
      <c r="Y59" s="198"/>
      <c r="Z59" s="200"/>
      <c r="AA59" s="4"/>
    </row>
    <row r="60" spans="1:27" ht="21.75" customHeight="1" x14ac:dyDescent="0.3">
      <c r="A60" s="31" t="s">
        <v>2770</v>
      </c>
      <c r="B60" s="116"/>
      <c r="C60" s="117"/>
      <c r="D60" s="55"/>
      <c r="E60" s="94"/>
      <c r="F60" s="94"/>
      <c r="G60" s="32" t="str">
        <f t="shared" si="0"/>
        <v/>
      </c>
      <c r="H60" s="177"/>
      <c r="I60" s="177"/>
      <c r="J60" s="177"/>
      <c r="K60" s="177"/>
      <c r="L60" s="177"/>
      <c r="M60" s="190" t="str">
        <f t="shared" si="1"/>
        <v/>
      </c>
      <c r="N60" s="190"/>
      <c r="O60" s="190"/>
      <c r="P60" s="190"/>
      <c r="Q60" s="190"/>
      <c r="R60" s="190"/>
      <c r="S60" s="197"/>
      <c r="T60" s="197"/>
      <c r="U60" s="198"/>
      <c r="V60" s="198"/>
      <c r="W60" s="199" t="str">
        <f t="shared" si="2"/>
        <v/>
      </c>
      <c r="X60" s="199"/>
      <c r="Y60" s="198"/>
      <c r="Z60" s="200"/>
      <c r="AA60" s="4"/>
    </row>
    <row r="61" spans="1:27" ht="21.75" customHeight="1" x14ac:dyDescent="0.3">
      <c r="A61" s="31" t="s">
        <v>2771</v>
      </c>
      <c r="B61" s="116"/>
      <c r="C61" s="117"/>
      <c r="D61" s="55"/>
      <c r="E61" s="94"/>
      <c r="F61" s="94"/>
      <c r="G61" s="32" t="str">
        <f t="shared" si="0"/>
        <v/>
      </c>
      <c r="H61" s="177"/>
      <c r="I61" s="177"/>
      <c r="J61" s="177"/>
      <c r="K61" s="177"/>
      <c r="L61" s="177"/>
      <c r="M61" s="190" t="str">
        <f t="shared" si="1"/>
        <v/>
      </c>
      <c r="N61" s="190"/>
      <c r="O61" s="190"/>
      <c r="P61" s="190"/>
      <c r="Q61" s="190"/>
      <c r="R61" s="190"/>
      <c r="S61" s="197"/>
      <c r="T61" s="197"/>
      <c r="U61" s="198"/>
      <c r="V61" s="198"/>
      <c r="W61" s="199" t="str">
        <f t="shared" si="2"/>
        <v/>
      </c>
      <c r="X61" s="199"/>
      <c r="Y61" s="198"/>
      <c r="Z61" s="200"/>
      <c r="AA61" s="4"/>
    </row>
    <row r="62" spans="1:27" ht="21.75" customHeight="1" x14ac:dyDescent="0.3">
      <c r="A62" s="31" t="s">
        <v>2772</v>
      </c>
      <c r="B62" s="116"/>
      <c r="C62" s="117"/>
      <c r="D62" s="55"/>
      <c r="E62" s="94"/>
      <c r="F62" s="94"/>
      <c r="G62" s="32" t="str">
        <f t="shared" si="0"/>
        <v/>
      </c>
      <c r="H62" s="177"/>
      <c r="I62" s="177"/>
      <c r="J62" s="177"/>
      <c r="K62" s="177"/>
      <c r="L62" s="177"/>
      <c r="M62" s="190" t="str">
        <f t="shared" si="1"/>
        <v/>
      </c>
      <c r="N62" s="190"/>
      <c r="O62" s="190"/>
      <c r="P62" s="190"/>
      <c r="Q62" s="190"/>
      <c r="R62" s="190"/>
      <c r="S62" s="197"/>
      <c r="T62" s="197"/>
      <c r="U62" s="198"/>
      <c r="V62" s="198"/>
      <c r="W62" s="199" t="str">
        <f t="shared" si="2"/>
        <v/>
      </c>
      <c r="X62" s="199"/>
      <c r="Y62" s="198"/>
      <c r="Z62" s="200"/>
      <c r="AA62" s="4"/>
    </row>
    <row r="63" spans="1:27" ht="21.75" customHeight="1" x14ac:dyDescent="0.3">
      <c r="A63" s="31" t="s">
        <v>2773</v>
      </c>
      <c r="B63" s="116"/>
      <c r="C63" s="117"/>
      <c r="D63" s="55"/>
      <c r="E63" s="94"/>
      <c r="F63" s="94"/>
      <c r="G63" s="32" t="str">
        <f t="shared" si="0"/>
        <v/>
      </c>
      <c r="H63" s="177"/>
      <c r="I63" s="177"/>
      <c r="J63" s="177"/>
      <c r="K63" s="177"/>
      <c r="L63" s="177"/>
      <c r="M63" s="190" t="str">
        <f t="shared" si="1"/>
        <v/>
      </c>
      <c r="N63" s="190"/>
      <c r="O63" s="190"/>
      <c r="P63" s="190"/>
      <c r="Q63" s="190"/>
      <c r="R63" s="190"/>
      <c r="S63" s="197"/>
      <c r="T63" s="197"/>
      <c r="U63" s="198"/>
      <c r="V63" s="198"/>
      <c r="W63" s="199" t="str">
        <f t="shared" si="2"/>
        <v/>
      </c>
      <c r="X63" s="199"/>
      <c r="Y63" s="198"/>
      <c r="Z63" s="200"/>
      <c r="AA63" s="4"/>
    </row>
    <row r="64" spans="1:27" ht="21.75" customHeight="1" x14ac:dyDescent="0.3">
      <c r="A64" s="31" t="s">
        <v>2774</v>
      </c>
      <c r="B64" s="116"/>
      <c r="C64" s="117"/>
      <c r="D64" s="55"/>
      <c r="E64" s="94"/>
      <c r="F64" s="94"/>
      <c r="G64" s="32" t="str">
        <f t="shared" si="0"/>
        <v/>
      </c>
      <c r="H64" s="177"/>
      <c r="I64" s="177"/>
      <c r="J64" s="177"/>
      <c r="K64" s="177"/>
      <c r="L64" s="177"/>
      <c r="M64" s="190" t="str">
        <f t="shared" si="1"/>
        <v/>
      </c>
      <c r="N64" s="190"/>
      <c r="O64" s="190"/>
      <c r="P64" s="190"/>
      <c r="Q64" s="190"/>
      <c r="R64" s="190"/>
      <c r="S64" s="197"/>
      <c r="T64" s="197"/>
      <c r="U64" s="198"/>
      <c r="V64" s="198"/>
      <c r="W64" s="199" t="str">
        <f t="shared" si="2"/>
        <v/>
      </c>
      <c r="X64" s="199"/>
      <c r="Y64" s="198"/>
      <c r="Z64" s="200"/>
      <c r="AA64" s="4"/>
    </row>
    <row r="65" spans="1:27" ht="21.75" customHeight="1" x14ac:dyDescent="0.3">
      <c r="A65" s="31" t="s">
        <v>2775</v>
      </c>
      <c r="B65" s="116"/>
      <c r="C65" s="117"/>
      <c r="D65" s="55"/>
      <c r="E65" s="94"/>
      <c r="F65" s="94"/>
      <c r="G65" s="32" t="str">
        <f t="shared" si="0"/>
        <v/>
      </c>
      <c r="H65" s="177"/>
      <c r="I65" s="177"/>
      <c r="J65" s="177"/>
      <c r="K65" s="177"/>
      <c r="L65" s="177"/>
      <c r="M65" s="190" t="str">
        <f t="shared" si="1"/>
        <v/>
      </c>
      <c r="N65" s="190"/>
      <c r="O65" s="190"/>
      <c r="P65" s="190"/>
      <c r="Q65" s="190"/>
      <c r="R65" s="190"/>
      <c r="S65" s="197"/>
      <c r="T65" s="197"/>
      <c r="U65" s="198"/>
      <c r="V65" s="198"/>
      <c r="W65" s="199" t="str">
        <f t="shared" si="2"/>
        <v/>
      </c>
      <c r="X65" s="199"/>
      <c r="Y65" s="198"/>
      <c r="Z65" s="200"/>
      <c r="AA65" s="4"/>
    </row>
    <row r="66" spans="1:27" ht="21.75" customHeight="1" x14ac:dyDescent="0.3">
      <c r="A66" s="31" t="s">
        <v>2776</v>
      </c>
      <c r="B66" s="116"/>
      <c r="C66" s="117"/>
      <c r="D66" s="55"/>
      <c r="E66" s="94"/>
      <c r="F66" s="94"/>
      <c r="G66" s="32" t="str">
        <f t="shared" si="0"/>
        <v/>
      </c>
      <c r="H66" s="177"/>
      <c r="I66" s="177"/>
      <c r="J66" s="177"/>
      <c r="K66" s="177"/>
      <c r="L66" s="177"/>
      <c r="M66" s="190" t="str">
        <f t="shared" si="1"/>
        <v/>
      </c>
      <c r="N66" s="190"/>
      <c r="O66" s="190"/>
      <c r="P66" s="190"/>
      <c r="Q66" s="190"/>
      <c r="R66" s="190"/>
      <c r="S66" s="197"/>
      <c r="T66" s="197"/>
      <c r="U66" s="198"/>
      <c r="V66" s="198"/>
      <c r="W66" s="199" t="str">
        <f t="shared" si="2"/>
        <v/>
      </c>
      <c r="X66" s="199"/>
      <c r="Y66" s="198"/>
      <c r="Z66" s="200"/>
      <c r="AA66" s="4"/>
    </row>
    <row r="67" spans="1:27" ht="21.75" customHeight="1" x14ac:dyDescent="0.3">
      <c r="A67" s="31" t="s">
        <v>2777</v>
      </c>
      <c r="B67" s="116"/>
      <c r="C67" s="117"/>
      <c r="D67" s="55"/>
      <c r="E67" s="94"/>
      <c r="F67" s="94"/>
      <c r="G67" s="32" t="str">
        <f t="shared" si="0"/>
        <v/>
      </c>
      <c r="H67" s="177"/>
      <c r="I67" s="177"/>
      <c r="J67" s="177"/>
      <c r="K67" s="177"/>
      <c r="L67" s="177"/>
      <c r="M67" s="190" t="str">
        <f t="shared" si="1"/>
        <v/>
      </c>
      <c r="N67" s="190"/>
      <c r="O67" s="190"/>
      <c r="P67" s="190"/>
      <c r="Q67" s="190"/>
      <c r="R67" s="190"/>
      <c r="S67" s="197"/>
      <c r="T67" s="197"/>
      <c r="U67" s="198"/>
      <c r="V67" s="198"/>
      <c r="W67" s="199" t="str">
        <f t="shared" si="2"/>
        <v/>
      </c>
      <c r="X67" s="199"/>
      <c r="Y67" s="198"/>
      <c r="Z67" s="200"/>
      <c r="AA67" s="4"/>
    </row>
    <row r="68" spans="1:27" ht="21.75" customHeight="1" x14ac:dyDescent="0.3">
      <c r="A68" s="31" t="s">
        <v>2778</v>
      </c>
      <c r="B68" s="116"/>
      <c r="C68" s="117"/>
      <c r="D68" s="55"/>
      <c r="E68" s="94"/>
      <c r="F68" s="94"/>
      <c r="G68" s="32" t="str">
        <f t="shared" si="0"/>
        <v/>
      </c>
      <c r="H68" s="177"/>
      <c r="I68" s="177"/>
      <c r="J68" s="177"/>
      <c r="K68" s="177"/>
      <c r="L68" s="177"/>
      <c r="M68" s="190" t="str">
        <f t="shared" si="1"/>
        <v/>
      </c>
      <c r="N68" s="190"/>
      <c r="O68" s="190"/>
      <c r="P68" s="190"/>
      <c r="Q68" s="190"/>
      <c r="R68" s="190"/>
      <c r="S68" s="197"/>
      <c r="T68" s="197"/>
      <c r="U68" s="198"/>
      <c r="V68" s="198"/>
      <c r="W68" s="199" t="str">
        <f t="shared" si="2"/>
        <v/>
      </c>
      <c r="X68" s="199"/>
      <c r="Y68" s="198"/>
      <c r="Z68" s="200"/>
      <c r="AA68" s="4"/>
    </row>
    <row r="69" spans="1:27" ht="21.75" customHeight="1" x14ac:dyDescent="0.3">
      <c r="A69" s="31" t="s">
        <v>2779</v>
      </c>
      <c r="B69" s="116"/>
      <c r="C69" s="117"/>
      <c r="D69" s="55"/>
      <c r="E69" s="94"/>
      <c r="F69" s="94"/>
      <c r="G69" s="32" t="str">
        <f t="shared" si="0"/>
        <v/>
      </c>
      <c r="H69" s="177"/>
      <c r="I69" s="177"/>
      <c r="J69" s="177"/>
      <c r="K69" s="177"/>
      <c r="L69" s="177"/>
      <c r="M69" s="190" t="str">
        <f t="shared" si="1"/>
        <v/>
      </c>
      <c r="N69" s="190"/>
      <c r="O69" s="190"/>
      <c r="P69" s="190"/>
      <c r="Q69" s="190"/>
      <c r="R69" s="190"/>
      <c r="S69" s="197"/>
      <c r="T69" s="197"/>
      <c r="U69" s="198"/>
      <c r="V69" s="198"/>
      <c r="W69" s="199" t="str">
        <f t="shared" si="2"/>
        <v/>
      </c>
      <c r="X69" s="199"/>
      <c r="Y69" s="198"/>
      <c r="Z69" s="200"/>
      <c r="AA69" s="4"/>
    </row>
    <row r="70" spans="1:27" ht="21.75" customHeight="1" x14ac:dyDescent="0.3">
      <c r="A70" s="31" t="s">
        <v>2780</v>
      </c>
      <c r="B70" s="116"/>
      <c r="C70" s="117"/>
      <c r="D70" s="55"/>
      <c r="E70" s="94"/>
      <c r="F70" s="94"/>
      <c r="G70" s="32" t="str">
        <f t="shared" si="0"/>
        <v/>
      </c>
      <c r="H70" s="177"/>
      <c r="I70" s="177"/>
      <c r="J70" s="177"/>
      <c r="K70" s="177"/>
      <c r="L70" s="177"/>
      <c r="M70" s="190" t="str">
        <f t="shared" si="1"/>
        <v/>
      </c>
      <c r="N70" s="190"/>
      <c r="O70" s="190"/>
      <c r="P70" s="190"/>
      <c r="Q70" s="190"/>
      <c r="R70" s="190"/>
      <c r="S70" s="197"/>
      <c r="T70" s="197"/>
      <c r="U70" s="198"/>
      <c r="V70" s="198"/>
      <c r="W70" s="199" t="str">
        <f t="shared" si="2"/>
        <v/>
      </c>
      <c r="X70" s="199"/>
      <c r="Y70" s="198"/>
      <c r="Z70" s="200"/>
      <c r="AA70" s="4"/>
    </row>
    <row r="71" spans="1:27" ht="21.75" customHeight="1" x14ac:dyDescent="0.3">
      <c r="A71" s="31" t="s">
        <v>2781</v>
      </c>
      <c r="B71" s="116"/>
      <c r="C71" s="117"/>
      <c r="D71" s="55"/>
      <c r="E71" s="94"/>
      <c r="F71" s="94"/>
      <c r="G71" s="32" t="str">
        <f t="shared" si="0"/>
        <v/>
      </c>
      <c r="H71" s="177"/>
      <c r="I71" s="177"/>
      <c r="J71" s="177"/>
      <c r="K71" s="177"/>
      <c r="L71" s="177"/>
      <c r="M71" s="190" t="str">
        <f t="shared" si="1"/>
        <v/>
      </c>
      <c r="N71" s="190"/>
      <c r="O71" s="190"/>
      <c r="P71" s="190"/>
      <c r="Q71" s="190"/>
      <c r="R71" s="190"/>
      <c r="S71" s="197"/>
      <c r="T71" s="197"/>
      <c r="U71" s="198"/>
      <c r="V71" s="198"/>
      <c r="W71" s="199" t="str">
        <f t="shared" si="2"/>
        <v/>
      </c>
      <c r="X71" s="199"/>
      <c r="Y71" s="198"/>
      <c r="Z71" s="200"/>
      <c r="AA71" s="4"/>
    </row>
    <row r="72" spans="1:27" ht="21.75" customHeight="1" x14ac:dyDescent="0.3">
      <c r="A72" s="31" t="s">
        <v>2782</v>
      </c>
      <c r="B72" s="116"/>
      <c r="C72" s="117"/>
      <c r="D72" s="55"/>
      <c r="E72" s="94"/>
      <c r="F72" s="94"/>
      <c r="G72" s="32" t="str">
        <f t="shared" si="0"/>
        <v/>
      </c>
      <c r="H72" s="177"/>
      <c r="I72" s="177"/>
      <c r="J72" s="177"/>
      <c r="K72" s="177"/>
      <c r="L72" s="177"/>
      <c r="M72" s="190" t="str">
        <f t="shared" si="1"/>
        <v/>
      </c>
      <c r="N72" s="190"/>
      <c r="O72" s="190"/>
      <c r="P72" s="190"/>
      <c r="Q72" s="190"/>
      <c r="R72" s="190"/>
      <c r="S72" s="197"/>
      <c r="T72" s="197"/>
      <c r="U72" s="198"/>
      <c r="V72" s="198"/>
      <c r="W72" s="199" t="str">
        <f t="shared" si="2"/>
        <v/>
      </c>
      <c r="X72" s="199"/>
      <c r="Y72" s="198"/>
      <c r="Z72" s="200"/>
      <c r="AA72" s="4"/>
    </row>
    <row r="73" spans="1:27" ht="21.75" customHeight="1" x14ac:dyDescent="0.3">
      <c r="A73" s="31" t="s">
        <v>2783</v>
      </c>
      <c r="B73" s="116"/>
      <c r="C73" s="117"/>
      <c r="D73" s="55"/>
      <c r="E73" s="94"/>
      <c r="F73" s="94"/>
      <c r="G73" s="32" t="str">
        <f t="shared" si="0"/>
        <v/>
      </c>
      <c r="H73" s="177"/>
      <c r="I73" s="177"/>
      <c r="J73" s="177"/>
      <c r="K73" s="177"/>
      <c r="L73" s="177"/>
      <c r="M73" s="190" t="str">
        <f t="shared" si="1"/>
        <v/>
      </c>
      <c r="N73" s="190"/>
      <c r="O73" s="190"/>
      <c r="P73" s="190"/>
      <c r="Q73" s="190"/>
      <c r="R73" s="190"/>
      <c r="S73" s="197"/>
      <c r="T73" s="197"/>
      <c r="U73" s="198"/>
      <c r="V73" s="198"/>
      <c r="W73" s="199" t="str">
        <f t="shared" si="2"/>
        <v/>
      </c>
      <c r="X73" s="199"/>
      <c r="Y73" s="198"/>
      <c r="Z73" s="200"/>
      <c r="AA73" s="4"/>
    </row>
    <row r="74" spans="1:27" ht="21.75" customHeight="1" x14ac:dyDescent="0.3">
      <c r="A74" s="31" t="s">
        <v>2784</v>
      </c>
      <c r="B74" s="116"/>
      <c r="C74" s="117"/>
      <c r="D74" s="55"/>
      <c r="E74" s="94"/>
      <c r="F74" s="94"/>
      <c r="G74" s="32" t="str">
        <f t="shared" si="0"/>
        <v/>
      </c>
      <c r="H74" s="177"/>
      <c r="I74" s="177"/>
      <c r="J74" s="177"/>
      <c r="K74" s="177"/>
      <c r="L74" s="177"/>
      <c r="M74" s="190" t="str">
        <f t="shared" si="1"/>
        <v/>
      </c>
      <c r="N74" s="190"/>
      <c r="O74" s="190"/>
      <c r="P74" s="190"/>
      <c r="Q74" s="190"/>
      <c r="R74" s="190"/>
      <c r="S74" s="197"/>
      <c r="T74" s="197"/>
      <c r="U74" s="198"/>
      <c r="V74" s="198"/>
      <c r="W74" s="199" t="str">
        <f t="shared" si="2"/>
        <v/>
      </c>
      <c r="X74" s="199"/>
      <c r="Y74" s="198"/>
      <c r="Z74" s="200"/>
      <c r="AA74" s="4"/>
    </row>
    <row r="75" spans="1:27" ht="21.75" customHeight="1" thickBot="1" x14ac:dyDescent="0.35">
      <c r="A75" s="33" t="s">
        <v>2785</v>
      </c>
      <c r="B75" s="113"/>
      <c r="C75" s="114"/>
      <c r="D75" s="56"/>
      <c r="E75" s="95"/>
      <c r="F75" s="95"/>
      <c r="G75" s="34" t="str">
        <f t="shared" si="0"/>
        <v/>
      </c>
      <c r="H75" s="219"/>
      <c r="I75" s="219"/>
      <c r="J75" s="219"/>
      <c r="K75" s="219"/>
      <c r="L75" s="219"/>
      <c r="M75" s="220" t="str">
        <f t="shared" si="1"/>
        <v/>
      </c>
      <c r="N75" s="220"/>
      <c r="O75" s="220"/>
      <c r="P75" s="220"/>
      <c r="Q75" s="220"/>
      <c r="R75" s="220"/>
      <c r="S75" s="221"/>
      <c r="T75" s="221"/>
      <c r="U75" s="201"/>
      <c r="V75" s="201"/>
      <c r="W75" s="206" t="str">
        <f t="shared" si="2"/>
        <v/>
      </c>
      <c r="X75" s="206"/>
      <c r="Y75" s="201"/>
      <c r="Z75" s="202"/>
      <c r="AA75" s="4"/>
    </row>
    <row r="76" spans="1:27" ht="21.75" customHeight="1" thickBot="1" x14ac:dyDescent="0.35">
      <c r="A76" s="162" t="s">
        <v>2786</v>
      </c>
      <c r="B76" s="163"/>
      <c r="C76" s="163"/>
      <c r="D76" s="163"/>
      <c r="E76" s="163"/>
      <c r="F76" s="163"/>
      <c r="G76" s="163"/>
      <c r="H76" s="163"/>
      <c r="I76" s="163"/>
      <c r="J76" s="163"/>
      <c r="K76" s="163"/>
      <c r="L76" s="163"/>
      <c r="M76" s="163"/>
      <c r="N76" s="163"/>
      <c r="O76" s="163"/>
      <c r="P76" s="163"/>
      <c r="Q76" s="163"/>
      <c r="R76" s="163"/>
      <c r="S76" s="163"/>
      <c r="T76" s="163"/>
      <c r="U76" s="163"/>
      <c r="V76" s="163"/>
      <c r="W76" s="163"/>
      <c r="X76" s="163"/>
      <c r="Y76" s="163"/>
      <c r="Z76" s="180"/>
      <c r="AA76" s="2"/>
    </row>
    <row r="77" spans="1:27" ht="187.5" customHeight="1" thickBot="1" x14ac:dyDescent="0.35">
      <c r="A77" s="166" t="s">
        <v>3089</v>
      </c>
      <c r="B77" s="167"/>
      <c r="C77" s="167"/>
      <c r="D77" s="167"/>
      <c r="E77" s="167"/>
      <c r="F77" s="167"/>
      <c r="G77" s="167"/>
      <c r="H77" s="167"/>
      <c r="I77" s="167"/>
      <c r="J77" s="167"/>
      <c r="K77" s="167"/>
      <c r="L77" s="167"/>
      <c r="M77" s="167"/>
      <c r="N77" s="167"/>
      <c r="O77" s="168"/>
      <c r="P77" s="168"/>
      <c r="Q77" s="168"/>
      <c r="R77" s="168"/>
      <c r="S77" s="168"/>
      <c r="T77" s="168"/>
      <c r="U77" s="168"/>
      <c r="V77" s="168"/>
      <c r="W77" s="168"/>
      <c r="X77" s="168"/>
      <c r="Y77" s="168"/>
      <c r="Z77" s="169"/>
    </row>
    <row r="78" spans="1:27" s="28" customFormat="1" ht="73.5" customHeight="1" x14ac:dyDescent="0.3">
      <c r="A78" s="184" t="s">
        <v>2715</v>
      </c>
      <c r="B78" s="186" t="s">
        <v>2797</v>
      </c>
      <c r="C78" s="186"/>
      <c r="D78" s="186" t="s">
        <v>2798</v>
      </c>
      <c r="E78" s="186" t="s">
        <v>2799</v>
      </c>
      <c r="F78" s="186" t="s">
        <v>2722</v>
      </c>
      <c r="G78" s="186"/>
      <c r="H78" s="186" t="s">
        <v>2800</v>
      </c>
      <c r="I78" s="186" t="s">
        <v>2801</v>
      </c>
      <c r="J78" s="186" t="s">
        <v>2802</v>
      </c>
      <c r="K78" s="186"/>
      <c r="L78" s="186" t="s">
        <v>2803</v>
      </c>
      <c r="M78" s="186" t="s">
        <v>2804</v>
      </c>
      <c r="N78" s="186" t="s">
        <v>2805</v>
      </c>
      <c r="O78" s="188" t="s">
        <v>3072</v>
      </c>
      <c r="P78" s="186" t="s">
        <v>3073</v>
      </c>
      <c r="Q78" s="186"/>
      <c r="R78" s="186"/>
      <c r="S78" s="186"/>
      <c r="T78" s="186"/>
      <c r="U78" s="186"/>
      <c r="V78" s="186"/>
      <c r="W78" s="186"/>
      <c r="X78" s="186"/>
      <c r="Y78" s="186"/>
      <c r="Z78" s="217" t="s">
        <v>3066</v>
      </c>
      <c r="AA78" s="3"/>
    </row>
    <row r="79" spans="1:27" s="28" customFormat="1" ht="73.5" customHeight="1" thickBot="1" x14ac:dyDescent="0.35">
      <c r="A79" s="185"/>
      <c r="B79" s="187"/>
      <c r="C79" s="187"/>
      <c r="D79" s="187"/>
      <c r="E79" s="187"/>
      <c r="F79" s="187"/>
      <c r="G79" s="187"/>
      <c r="H79" s="187"/>
      <c r="I79" s="187"/>
      <c r="J79" s="187"/>
      <c r="K79" s="187"/>
      <c r="L79" s="187"/>
      <c r="M79" s="187"/>
      <c r="N79" s="187"/>
      <c r="O79" s="189"/>
      <c r="P79" s="122" t="s">
        <v>3079</v>
      </c>
      <c r="Q79" s="122" t="s">
        <v>3080</v>
      </c>
      <c r="R79" s="122" t="s">
        <v>3081</v>
      </c>
      <c r="S79" s="122" t="s">
        <v>3082</v>
      </c>
      <c r="T79" s="122" t="s">
        <v>3083</v>
      </c>
      <c r="U79" s="123" t="s">
        <v>3074</v>
      </c>
      <c r="V79" s="123" t="s">
        <v>3075</v>
      </c>
      <c r="W79" s="123" t="s">
        <v>3076</v>
      </c>
      <c r="X79" s="123" t="s">
        <v>3077</v>
      </c>
      <c r="Y79" s="123" t="s">
        <v>3078</v>
      </c>
      <c r="Z79" s="218"/>
      <c r="AA79" s="3"/>
    </row>
    <row r="80" spans="1:27" ht="21" customHeight="1" x14ac:dyDescent="0.3">
      <c r="A80" s="63" t="s">
        <v>2736</v>
      </c>
      <c r="B80" s="170"/>
      <c r="C80" s="170"/>
      <c r="D80" s="80"/>
      <c r="E80" s="81"/>
      <c r="F80" s="171"/>
      <c r="G80" s="171"/>
      <c r="H80" s="99"/>
      <c r="I80" s="126"/>
      <c r="J80" s="170"/>
      <c r="K80" s="170"/>
      <c r="L80" s="64"/>
      <c r="M80" s="84"/>
      <c r="N80" s="65"/>
      <c r="O80" s="87"/>
      <c r="P80" s="88"/>
      <c r="Q80" s="88"/>
      <c r="R80" s="88"/>
      <c r="S80" s="88"/>
      <c r="T80" s="88"/>
      <c r="U80" s="88"/>
      <c r="V80" s="88"/>
      <c r="W80" s="88"/>
      <c r="X80" s="88"/>
      <c r="Y80" s="88"/>
      <c r="Z80" s="66"/>
      <c r="AA80" s="4"/>
    </row>
    <row r="81" spans="1:27" ht="21" customHeight="1" x14ac:dyDescent="0.3">
      <c r="A81" s="31" t="s">
        <v>2737</v>
      </c>
      <c r="B81" s="177"/>
      <c r="C81" s="177"/>
      <c r="D81" s="117"/>
      <c r="E81" s="82"/>
      <c r="F81" s="178"/>
      <c r="G81" s="178"/>
      <c r="H81" s="100"/>
      <c r="I81" s="116"/>
      <c r="J81" s="177"/>
      <c r="K81" s="177"/>
      <c r="L81" s="48"/>
      <c r="M81" s="85"/>
      <c r="N81" s="49"/>
      <c r="O81" s="89"/>
      <c r="P81" s="90"/>
      <c r="Q81" s="90"/>
      <c r="R81" s="90"/>
      <c r="S81" s="90"/>
      <c r="T81" s="90"/>
      <c r="U81" s="90"/>
      <c r="V81" s="90"/>
      <c r="W81" s="90"/>
      <c r="X81" s="90"/>
      <c r="Y81" s="90"/>
      <c r="Z81" s="118"/>
      <c r="AA81" s="4"/>
    </row>
    <row r="82" spans="1:27" ht="21" customHeight="1" x14ac:dyDescent="0.3">
      <c r="A82" s="31" t="s">
        <v>2738</v>
      </c>
      <c r="B82" s="177"/>
      <c r="C82" s="177"/>
      <c r="D82" s="117"/>
      <c r="E82" s="82"/>
      <c r="F82" s="178"/>
      <c r="G82" s="178"/>
      <c r="H82" s="100"/>
      <c r="I82" s="116"/>
      <c r="J82" s="177"/>
      <c r="K82" s="177"/>
      <c r="L82" s="48"/>
      <c r="M82" s="85"/>
      <c r="N82" s="49"/>
      <c r="O82" s="89"/>
      <c r="P82" s="90"/>
      <c r="Q82" s="90"/>
      <c r="R82" s="90"/>
      <c r="S82" s="90"/>
      <c r="T82" s="90"/>
      <c r="U82" s="90"/>
      <c r="V82" s="90"/>
      <c r="W82" s="90"/>
      <c r="X82" s="90"/>
      <c r="Y82" s="90"/>
      <c r="Z82" s="118"/>
      <c r="AA82" s="4"/>
    </row>
    <row r="83" spans="1:27" ht="21" customHeight="1" x14ac:dyDescent="0.3">
      <c r="A83" s="31" t="s">
        <v>2739</v>
      </c>
      <c r="B83" s="177"/>
      <c r="C83" s="177"/>
      <c r="D83" s="117"/>
      <c r="E83" s="82"/>
      <c r="F83" s="178"/>
      <c r="G83" s="178"/>
      <c r="H83" s="100"/>
      <c r="I83" s="116"/>
      <c r="J83" s="177"/>
      <c r="K83" s="177"/>
      <c r="L83" s="48"/>
      <c r="M83" s="85"/>
      <c r="N83" s="49"/>
      <c r="O83" s="89"/>
      <c r="P83" s="90"/>
      <c r="Q83" s="90"/>
      <c r="R83" s="90"/>
      <c r="S83" s="90"/>
      <c r="T83" s="90"/>
      <c r="U83" s="90"/>
      <c r="V83" s="90"/>
      <c r="W83" s="90"/>
      <c r="X83" s="90"/>
      <c r="Y83" s="90"/>
      <c r="Z83" s="118"/>
      <c r="AA83" s="4"/>
    </row>
    <row r="84" spans="1:27" ht="21" customHeight="1" x14ac:dyDescent="0.3">
      <c r="A84" s="31" t="s">
        <v>2740</v>
      </c>
      <c r="B84" s="177"/>
      <c r="C84" s="177"/>
      <c r="D84" s="117"/>
      <c r="E84" s="82"/>
      <c r="F84" s="178"/>
      <c r="G84" s="178"/>
      <c r="H84" s="100"/>
      <c r="I84" s="116"/>
      <c r="J84" s="177"/>
      <c r="K84" s="177"/>
      <c r="L84" s="48"/>
      <c r="M84" s="85"/>
      <c r="N84" s="49"/>
      <c r="O84" s="89"/>
      <c r="P84" s="90"/>
      <c r="Q84" s="90"/>
      <c r="R84" s="90"/>
      <c r="S84" s="90"/>
      <c r="T84" s="90"/>
      <c r="U84" s="90"/>
      <c r="V84" s="90"/>
      <c r="W84" s="90"/>
      <c r="X84" s="90"/>
      <c r="Y84" s="90"/>
      <c r="Z84" s="118"/>
      <c r="AA84" s="4"/>
    </row>
    <row r="85" spans="1:27" ht="21" customHeight="1" x14ac:dyDescent="0.3">
      <c r="A85" s="31" t="s">
        <v>2741</v>
      </c>
      <c r="B85" s="177"/>
      <c r="C85" s="177"/>
      <c r="D85" s="117"/>
      <c r="E85" s="82"/>
      <c r="F85" s="178"/>
      <c r="G85" s="178"/>
      <c r="H85" s="100"/>
      <c r="I85" s="116"/>
      <c r="J85" s="177"/>
      <c r="K85" s="177"/>
      <c r="L85" s="48"/>
      <c r="M85" s="85"/>
      <c r="N85" s="49"/>
      <c r="O85" s="89"/>
      <c r="P85" s="90"/>
      <c r="Q85" s="90"/>
      <c r="R85" s="90"/>
      <c r="S85" s="90"/>
      <c r="T85" s="90"/>
      <c r="U85" s="90"/>
      <c r="V85" s="90"/>
      <c r="W85" s="90"/>
      <c r="X85" s="90"/>
      <c r="Y85" s="90"/>
      <c r="Z85" s="118"/>
      <c r="AA85" s="4"/>
    </row>
    <row r="86" spans="1:27" ht="21" customHeight="1" x14ac:dyDescent="0.3">
      <c r="A86" s="31" t="s">
        <v>2742</v>
      </c>
      <c r="B86" s="177"/>
      <c r="C86" s="177"/>
      <c r="D86" s="117"/>
      <c r="E86" s="82"/>
      <c r="F86" s="178"/>
      <c r="G86" s="178"/>
      <c r="H86" s="100"/>
      <c r="I86" s="116"/>
      <c r="J86" s="177"/>
      <c r="K86" s="177"/>
      <c r="L86" s="48"/>
      <c r="M86" s="85"/>
      <c r="N86" s="49"/>
      <c r="O86" s="89"/>
      <c r="P86" s="90"/>
      <c r="Q86" s="90"/>
      <c r="R86" s="90"/>
      <c r="S86" s="90"/>
      <c r="T86" s="90"/>
      <c r="U86" s="90"/>
      <c r="V86" s="90"/>
      <c r="W86" s="90"/>
      <c r="X86" s="90"/>
      <c r="Y86" s="90"/>
      <c r="Z86" s="118"/>
      <c r="AA86" s="4"/>
    </row>
    <row r="87" spans="1:27" ht="21" customHeight="1" x14ac:dyDescent="0.3">
      <c r="A87" s="31" t="s">
        <v>2743</v>
      </c>
      <c r="B87" s="177"/>
      <c r="C87" s="177"/>
      <c r="D87" s="117"/>
      <c r="E87" s="82"/>
      <c r="F87" s="178"/>
      <c r="G87" s="178"/>
      <c r="H87" s="100"/>
      <c r="I87" s="116"/>
      <c r="J87" s="177"/>
      <c r="K87" s="177"/>
      <c r="L87" s="48"/>
      <c r="M87" s="85"/>
      <c r="N87" s="49"/>
      <c r="O87" s="89"/>
      <c r="P87" s="90"/>
      <c r="Q87" s="90"/>
      <c r="R87" s="90"/>
      <c r="S87" s="90"/>
      <c r="T87" s="90"/>
      <c r="U87" s="90"/>
      <c r="V87" s="90"/>
      <c r="W87" s="90"/>
      <c r="X87" s="90"/>
      <c r="Y87" s="90"/>
      <c r="Z87" s="118"/>
      <c r="AA87" s="4"/>
    </row>
    <row r="88" spans="1:27" ht="21" customHeight="1" x14ac:dyDescent="0.3">
      <c r="A88" s="31" t="s">
        <v>2744</v>
      </c>
      <c r="B88" s="177"/>
      <c r="C88" s="177"/>
      <c r="D88" s="117"/>
      <c r="E88" s="82"/>
      <c r="F88" s="178"/>
      <c r="G88" s="178"/>
      <c r="H88" s="100"/>
      <c r="I88" s="116"/>
      <c r="J88" s="177"/>
      <c r="K88" s="177"/>
      <c r="L88" s="48"/>
      <c r="M88" s="85"/>
      <c r="N88" s="49"/>
      <c r="O88" s="89"/>
      <c r="P88" s="90"/>
      <c r="Q88" s="90"/>
      <c r="R88" s="90"/>
      <c r="S88" s="90"/>
      <c r="T88" s="90"/>
      <c r="U88" s="90"/>
      <c r="V88" s="90"/>
      <c r="W88" s="90"/>
      <c r="X88" s="90"/>
      <c r="Y88" s="90"/>
      <c r="Z88" s="118"/>
      <c r="AA88" s="4"/>
    </row>
    <row r="89" spans="1:27" ht="21" customHeight="1" x14ac:dyDescent="0.3">
      <c r="A89" s="31" t="s">
        <v>2745</v>
      </c>
      <c r="B89" s="177"/>
      <c r="C89" s="177"/>
      <c r="D89" s="117"/>
      <c r="E89" s="82"/>
      <c r="F89" s="178"/>
      <c r="G89" s="178"/>
      <c r="H89" s="100"/>
      <c r="I89" s="116"/>
      <c r="J89" s="177"/>
      <c r="K89" s="177"/>
      <c r="L89" s="48"/>
      <c r="M89" s="85"/>
      <c r="N89" s="49"/>
      <c r="O89" s="89"/>
      <c r="P89" s="90"/>
      <c r="Q89" s="90"/>
      <c r="R89" s="90"/>
      <c r="S89" s="90"/>
      <c r="T89" s="90"/>
      <c r="U89" s="90"/>
      <c r="V89" s="90"/>
      <c r="W89" s="90"/>
      <c r="X89" s="90"/>
      <c r="Y89" s="90"/>
      <c r="Z89" s="118"/>
      <c r="AA89" s="4"/>
    </row>
    <row r="90" spans="1:27" ht="21" customHeight="1" x14ac:dyDescent="0.3">
      <c r="A90" s="31" t="s">
        <v>2746</v>
      </c>
      <c r="B90" s="177"/>
      <c r="C90" s="177"/>
      <c r="D90" s="117"/>
      <c r="E90" s="82"/>
      <c r="F90" s="178"/>
      <c r="G90" s="178"/>
      <c r="H90" s="100"/>
      <c r="I90" s="116"/>
      <c r="J90" s="177"/>
      <c r="K90" s="177"/>
      <c r="L90" s="48"/>
      <c r="M90" s="85"/>
      <c r="N90" s="49"/>
      <c r="O90" s="89"/>
      <c r="P90" s="90"/>
      <c r="Q90" s="90"/>
      <c r="R90" s="90"/>
      <c r="S90" s="90"/>
      <c r="T90" s="90"/>
      <c r="U90" s="90"/>
      <c r="V90" s="90"/>
      <c r="W90" s="90"/>
      <c r="X90" s="90"/>
      <c r="Y90" s="90"/>
      <c r="Z90" s="118"/>
      <c r="AA90" s="4"/>
    </row>
    <row r="91" spans="1:27" ht="21" customHeight="1" x14ac:dyDescent="0.3">
      <c r="A91" s="31" t="s">
        <v>2747</v>
      </c>
      <c r="B91" s="177"/>
      <c r="C91" s="177"/>
      <c r="D91" s="117"/>
      <c r="E91" s="82"/>
      <c r="F91" s="178"/>
      <c r="G91" s="178"/>
      <c r="H91" s="100"/>
      <c r="I91" s="116"/>
      <c r="J91" s="177"/>
      <c r="K91" s="177"/>
      <c r="L91" s="48"/>
      <c r="M91" s="85"/>
      <c r="N91" s="49"/>
      <c r="O91" s="89"/>
      <c r="P91" s="90"/>
      <c r="Q91" s="90"/>
      <c r="R91" s="90"/>
      <c r="S91" s="90"/>
      <c r="T91" s="90"/>
      <c r="U91" s="90"/>
      <c r="V91" s="90"/>
      <c r="W91" s="90"/>
      <c r="X91" s="90"/>
      <c r="Y91" s="90"/>
      <c r="Z91" s="118"/>
      <c r="AA91" s="4"/>
    </row>
    <row r="92" spans="1:27" ht="21" customHeight="1" x14ac:dyDescent="0.3">
      <c r="A92" s="31" t="s">
        <v>2748</v>
      </c>
      <c r="B92" s="177"/>
      <c r="C92" s="177"/>
      <c r="D92" s="117"/>
      <c r="E92" s="82"/>
      <c r="F92" s="178"/>
      <c r="G92" s="178"/>
      <c r="H92" s="100"/>
      <c r="I92" s="116"/>
      <c r="J92" s="177"/>
      <c r="K92" s="177"/>
      <c r="L92" s="48"/>
      <c r="M92" s="85"/>
      <c r="N92" s="49"/>
      <c r="O92" s="89"/>
      <c r="P92" s="90"/>
      <c r="Q92" s="90"/>
      <c r="R92" s="90"/>
      <c r="S92" s="90"/>
      <c r="T92" s="90"/>
      <c r="U92" s="90"/>
      <c r="V92" s="90"/>
      <c r="W92" s="90"/>
      <c r="X92" s="90"/>
      <c r="Y92" s="90"/>
      <c r="Z92" s="118"/>
      <c r="AA92" s="4"/>
    </row>
    <row r="93" spans="1:27" ht="21" customHeight="1" x14ac:dyDescent="0.3">
      <c r="A93" s="31" t="s">
        <v>2749</v>
      </c>
      <c r="B93" s="177"/>
      <c r="C93" s="177"/>
      <c r="D93" s="117"/>
      <c r="E93" s="82"/>
      <c r="F93" s="178"/>
      <c r="G93" s="178"/>
      <c r="H93" s="100"/>
      <c r="I93" s="116"/>
      <c r="J93" s="177"/>
      <c r="K93" s="177"/>
      <c r="L93" s="48"/>
      <c r="M93" s="85"/>
      <c r="N93" s="49"/>
      <c r="O93" s="89"/>
      <c r="P93" s="90"/>
      <c r="Q93" s="90"/>
      <c r="R93" s="90"/>
      <c r="S93" s="90"/>
      <c r="T93" s="90"/>
      <c r="U93" s="90"/>
      <c r="V93" s="90"/>
      <c r="W93" s="90"/>
      <c r="X93" s="90"/>
      <c r="Y93" s="90"/>
      <c r="Z93" s="118"/>
      <c r="AA93" s="4"/>
    </row>
    <row r="94" spans="1:27" ht="21" customHeight="1" x14ac:dyDescent="0.3">
      <c r="A94" s="31" t="s">
        <v>2750</v>
      </c>
      <c r="B94" s="177"/>
      <c r="C94" s="177"/>
      <c r="D94" s="117"/>
      <c r="E94" s="82"/>
      <c r="F94" s="178"/>
      <c r="G94" s="178"/>
      <c r="H94" s="100"/>
      <c r="I94" s="116"/>
      <c r="J94" s="177"/>
      <c r="K94" s="177"/>
      <c r="L94" s="48"/>
      <c r="M94" s="85"/>
      <c r="N94" s="49"/>
      <c r="O94" s="89"/>
      <c r="P94" s="90"/>
      <c r="Q94" s="90"/>
      <c r="R94" s="90"/>
      <c r="S94" s="90"/>
      <c r="T94" s="90"/>
      <c r="U94" s="90"/>
      <c r="V94" s="90"/>
      <c r="W94" s="90"/>
      <c r="X94" s="90"/>
      <c r="Y94" s="90"/>
      <c r="Z94" s="118"/>
      <c r="AA94" s="4"/>
    </row>
    <row r="95" spans="1:27" ht="21" customHeight="1" x14ac:dyDescent="0.3">
      <c r="A95" s="31" t="s">
        <v>2751</v>
      </c>
      <c r="B95" s="177"/>
      <c r="C95" s="177"/>
      <c r="D95" s="117"/>
      <c r="E95" s="82"/>
      <c r="F95" s="178"/>
      <c r="G95" s="178"/>
      <c r="H95" s="100"/>
      <c r="I95" s="116"/>
      <c r="J95" s="177"/>
      <c r="K95" s="177"/>
      <c r="L95" s="48"/>
      <c r="M95" s="85"/>
      <c r="N95" s="49"/>
      <c r="O95" s="89"/>
      <c r="P95" s="90"/>
      <c r="Q95" s="90"/>
      <c r="R95" s="90"/>
      <c r="S95" s="90"/>
      <c r="T95" s="90"/>
      <c r="U95" s="90"/>
      <c r="V95" s="90"/>
      <c r="W95" s="90"/>
      <c r="X95" s="90"/>
      <c r="Y95" s="90"/>
      <c r="Z95" s="118"/>
      <c r="AA95" s="4"/>
    </row>
    <row r="96" spans="1:27" ht="21" customHeight="1" x14ac:dyDescent="0.3">
      <c r="A96" s="31" t="s">
        <v>2752</v>
      </c>
      <c r="B96" s="177"/>
      <c r="C96" s="177"/>
      <c r="D96" s="117"/>
      <c r="E96" s="82"/>
      <c r="F96" s="178"/>
      <c r="G96" s="178"/>
      <c r="H96" s="100"/>
      <c r="I96" s="116"/>
      <c r="J96" s="177"/>
      <c r="K96" s="177"/>
      <c r="L96" s="48"/>
      <c r="M96" s="85"/>
      <c r="N96" s="49"/>
      <c r="O96" s="89"/>
      <c r="P96" s="90"/>
      <c r="Q96" s="90"/>
      <c r="R96" s="90"/>
      <c r="S96" s="90"/>
      <c r="T96" s="90"/>
      <c r="U96" s="90"/>
      <c r="V96" s="90"/>
      <c r="W96" s="90"/>
      <c r="X96" s="90"/>
      <c r="Y96" s="90"/>
      <c r="Z96" s="118"/>
      <c r="AA96" s="4"/>
    </row>
    <row r="97" spans="1:27" ht="21" customHeight="1" x14ac:dyDescent="0.3">
      <c r="A97" s="31" t="s">
        <v>2753</v>
      </c>
      <c r="B97" s="177"/>
      <c r="C97" s="177"/>
      <c r="D97" s="117"/>
      <c r="E97" s="82"/>
      <c r="F97" s="178"/>
      <c r="G97" s="178"/>
      <c r="H97" s="100"/>
      <c r="I97" s="116"/>
      <c r="J97" s="177"/>
      <c r="K97" s="177"/>
      <c r="L97" s="48"/>
      <c r="M97" s="85"/>
      <c r="N97" s="49"/>
      <c r="O97" s="89"/>
      <c r="P97" s="90"/>
      <c r="Q97" s="90"/>
      <c r="R97" s="90"/>
      <c r="S97" s="90"/>
      <c r="T97" s="90"/>
      <c r="U97" s="90"/>
      <c r="V97" s="90"/>
      <c r="W97" s="90"/>
      <c r="X97" s="90"/>
      <c r="Y97" s="90"/>
      <c r="Z97" s="118"/>
      <c r="AA97" s="4"/>
    </row>
    <row r="98" spans="1:27" ht="21" customHeight="1" x14ac:dyDescent="0.3">
      <c r="A98" s="31" t="s">
        <v>2754</v>
      </c>
      <c r="B98" s="177"/>
      <c r="C98" s="177"/>
      <c r="D98" s="117"/>
      <c r="E98" s="82"/>
      <c r="F98" s="178"/>
      <c r="G98" s="178"/>
      <c r="H98" s="100"/>
      <c r="I98" s="116"/>
      <c r="J98" s="177"/>
      <c r="K98" s="177"/>
      <c r="L98" s="48"/>
      <c r="M98" s="85"/>
      <c r="N98" s="49"/>
      <c r="O98" s="89"/>
      <c r="P98" s="90"/>
      <c r="Q98" s="90"/>
      <c r="R98" s="90"/>
      <c r="S98" s="90"/>
      <c r="T98" s="90"/>
      <c r="U98" s="90"/>
      <c r="V98" s="90"/>
      <c r="W98" s="90"/>
      <c r="X98" s="90"/>
      <c r="Y98" s="90"/>
      <c r="Z98" s="118"/>
      <c r="AA98" s="4"/>
    </row>
    <row r="99" spans="1:27" ht="21" customHeight="1" x14ac:dyDescent="0.3">
      <c r="A99" s="31" t="s">
        <v>2755</v>
      </c>
      <c r="B99" s="177"/>
      <c r="C99" s="177"/>
      <c r="D99" s="117"/>
      <c r="E99" s="82"/>
      <c r="F99" s="178"/>
      <c r="G99" s="178"/>
      <c r="H99" s="100"/>
      <c r="I99" s="116"/>
      <c r="J99" s="177"/>
      <c r="K99" s="177"/>
      <c r="L99" s="48"/>
      <c r="M99" s="85"/>
      <c r="N99" s="49"/>
      <c r="O99" s="89"/>
      <c r="P99" s="90"/>
      <c r="Q99" s="90"/>
      <c r="R99" s="90"/>
      <c r="S99" s="90"/>
      <c r="T99" s="90"/>
      <c r="U99" s="90"/>
      <c r="V99" s="90"/>
      <c r="W99" s="90"/>
      <c r="X99" s="90"/>
      <c r="Y99" s="90"/>
      <c r="Z99" s="118"/>
      <c r="AA99" s="4"/>
    </row>
    <row r="100" spans="1:27" ht="21" customHeight="1" x14ac:dyDescent="0.3">
      <c r="A100" s="31" t="s">
        <v>2756</v>
      </c>
      <c r="B100" s="177"/>
      <c r="C100" s="177"/>
      <c r="D100" s="117"/>
      <c r="E100" s="82"/>
      <c r="F100" s="178"/>
      <c r="G100" s="178"/>
      <c r="H100" s="100"/>
      <c r="I100" s="116"/>
      <c r="J100" s="177"/>
      <c r="K100" s="177"/>
      <c r="L100" s="48"/>
      <c r="M100" s="85"/>
      <c r="N100" s="49"/>
      <c r="O100" s="89"/>
      <c r="P100" s="90"/>
      <c r="Q100" s="90"/>
      <c r="R100" s="90"/>
      <c r="S100" s="90"/>
      <c r="T100" s="90"/>
      <c r="U100" s="90"/>
      <c r="V100" s="90"/>
      <c r="W100" s="90"/>
      <c r="X100" s="90"/>
      <c r="Y100" s="90"/>
      <c r="Z100" s="118"/>
      <c r="AA100" s="4"/>
    </row>
    <row r="101" spans="1:27" ht="21" customHeight="1" x14ac:dyDescent="0.3">
      <c r="A101" s="31" t="s">
        <v>2757</v>
      </c>
      <c r="B101" s="177"/>
      <c r="C101" s="177"/>
      <c r="D101" s="117"/>
      <c r="E101" s="82"/>
      <c r="F101" s="178"/>
      <c r="G101" s="178"/>
      <c r="H101" s="100"/>
      <c r="I101" s="116"/>
      <c r="J101" s="177"/>
      <c r="K101" s="177"/>
      <c r="L101" s="48"/>
      <c r="M101" s="85"/>
      <c r="N101" s="49"/>
      <c r="O101" s="89"/>
      <c r="P101" s="90"/>
      <c r="Q101" s="90"/>
      <c r="R101" s="90"/>
      <c r="S101" s="90"/>
      <c r="T101" s="90"/>
      <c r="U101" s="90"/>
      <c r="V101" s="90"/>
      <c r="W101" s="90"/>
      <c r="X101" s="90"/>
      <c r="Y101" s="90"/>
      <c r="Z101" s="118"/>
      <c r="AA101" s="4"/>
    </row>
    <row r="102" spans="1:27" ht="21" customHeight="1" x14ac:dyDescent="0.3">
      <c r="A102" s="31" t="s">
        <v>2758</v>
      </c>
      <c r="B102" s="177"/>
      <c r="C102" s="177"/>
      <c r="D102" s="117"/>
      <c r="E102" s="82"/>
      <c r="F102" s="178"/>
      <c r="G102" s="178"/>
      <c r="H102" s="100"/>
      <c r="I102" s="116"/>
      <c r="J102" s="177"/>
      <c r="K102" s="177"/>
      <c r="L102" s="48"/>
      <c r="M102" s="85"/>
      <c r="N102" s="49"/>
      <c r="O102" s="89"/>
      <c r="P102" s="90"/>
      <c r="Q102" s="90"/>
      <c r="R102" s="90"/>
      <c r="S102" s="90"/>
      <c r="T102" s="90"/>
      <c r="U102" s="90"/>
      <c r="V102" s="90"/>
      <c r="W102" s="90"/>
      <c r="X102" s="90"/>
      <c r="Y102" s="90"/>
      <c r="Z102" s="118"/>
      <c r="AA102" s="4"/>
    </row>
    <row r="103" spans="1:27" ht="21" customHeight="1" x14ac:dyDescent="0.3">
      <c r="A103" s="31" t="s">
        <v>2759</v>
      </c>
      <c r="B103" s="177"/>
      <c r="C103" s="177"/>
      <c r="D103" s="117"/>
      <c r="E103" s="82"/>
      <c r="F103" s="178"/>
      <c r="G103" s="178"/>
      <c r="H103" s="100"/>
      <c r="I103" s="116"/>
      <c r="J103" s="177"/>
      <c r="K103" s="177"/>
      <c r="L103" s="48"/>
      <c r="M103" s="85"/>
      <c r="N103" s="49"/>
      <c r="O103" s="89"/>
      <c r="P103" s="90"/>
      <c r="Q103" s="90"/>
      <c r="R103" s="90"/>
      <c r="S103" s="90"/>
      <c r="T103" s="90"/>
      <c r="U103" s="90"/>
      <c r="V103" s="90"/>
      <c r="W103" s="90"/>
      <c r="X103" s="90"/>
      <c r="Y103" s="90"/>
      <c r="Z103" s="118"/>
      <c r="AA103" s="4"/>
    </row>
    <row r="104" spans="1:27" ht="21" customHeight="1" x14ac:dyDescent="0.3">
      <c r="A104" s="31" t="s">
        <v>2760</v>
      </c>
      <c r="B104" s="177"/>
      <c r="C104" s="177"/>
      <c r="D104" s="117"/>
      <c r="E104" s="82"/>
      <c r="F104" s="178"/>
      <c r="G104" s="178"/>
      <c r="H104" s="100"/>
      <c r="I104" s="116"/>
      <c r="J104" s="177"/>
      <c r="K104" s="177"/>
      <c r="L104" s="48"/>
      <c r="M104" s="85"/>
      <c r="N104" s="49"/>
      <c r="O104" s="89"/>
      <c r="P104" s="90"/>
      <c r="Q104" s="90"/>
      <c r="R104" s="90"/>
      <c r="S104" s="90"/>
      <c r="T104" s="90"/>
      <c r="U104" s="90"/>
      <c r="V104" s="90"/>
      <c r="W104" s="90"/>
      <c r="X104" s="90"/>
      <c r="Y104" s="90"/>
      <c r="Z104" s="118"/>
      <c r="AA104" s="4"/>
    </row>
    <row r="105" spans="1:27" ht="21" customHeight="1" x14ac:dyDescent="0.3">
      <c r="A105" s="31" t="s">
        <v>2761</v>
      </c>
      <c r="B105" s="177"/>
      <c r="C105" s="177"/>
      <c r="D105" s="117"/>
      <c r="E105" s="82"/>
      <c r="F105" s="178"/>
      <c r="G105" s="178"/>
      <c r="H105" s="100"/>
      <c r="I105" s="116"/>
      <c r="J105" s="177"/>
      <c r="K105" s="177"/>
      <c r="L105" s="48"/>
      <c r="M105" s="85"/>
      <c r="N105" s="49"/>
      <c r="O105" s="89"/>
      <c r="P105" s="90"/>
      <c r="Q105" s="90"/>
      <c r="R105" s="90"/>
      <c r="S105" s="90"/>
      <c r="T105" s="90"/>
      <c r="U105" s="90"/>
      <c r="V105" s="90"/>
      <c r="W105" s="90"/>
      <c r="X105" s="90"/>
      <c r="Y105" s="90"/>
      <c r="Z105" s="118"/>
      <c r="AA105" s="4"/>
    </row>
    <row r="106" spans="1:27" ht="21" customHeight="1" x14ac:dyDescent="0.3">
      <c r="A106" s="31" t="s">
        <v>2762</v>
      </c>
      <c r="B106" s="177"/>
      <c r="C106" s="177"/>
      <c r="D106" s="117"/>
      <c r="E106" s="82"/>
      <c r="F106" s="178"/>
      <c r="G106" s="178"/>
      <c r="H106" s="100"/>
      <c r="I106" s="116"/>
      <c r="J106" s="177"/>
      <c r="K106" s="177"/>
      <c r="L106" s="48"/>
      <c r="M106" s="85"/>
      <c r="N106" s="49"/>
      <c r="O106" s="89"/>
      <c r="P106" s="90"/>
      <c r="Q106" s="90"/>
      <c r="R106" s="90"/>
      <c r="S106" s="90"/>
      <c r="T106" s="90"/>
      <c r="U106" s="90"/>
      <c r="V106" s="90"/>
      <c r="W106" s="90"/>
      <c r="X106" s="90"/>
      <c r="Y106" s="90"/>
      <c r="Z106" s="118"/>
      <c r="AA106" s="4"/>
    </row>
    <row r="107" spans="1:27" ht="21" customHeight="1" x14ac:dyDescent="0.3">
      <c r="A107" s="31" t="s">
        <v>2763</v>
      </c>
      <c r="B107" s="177"/>
      <c r="C107" s="177"/>
      <c r="D107" s="117"/>
      <c r="E107" s="82"/>
      <c r="F107" s="178"/>
      <c r="G107" s="178"/>
      <c r="H107" s="100"/>
      <c r="I107" s="116"/>
      <c r="J107" s="177"/>
      <c r="K107" s="177"/>
      <c r="L107" s="48"/>
      <c r="M107" s="85"/>
      <c r="N107" s="49"/>
      <c r="O107" s="89"/>
      <c r="P107" s="90"/>
      <c r="Q107" s="90"/>
      <c r="R107" s="90"/>
      <c r="S107" s="90"/>
      <c r="T107" s="90"/>
      <c r="U107" s="90"/>
      <c r="V107" s="90"/>
      <c r="W107" s="90"/>
      <c r="X107" s="90"/>
      <c r="Y107" s="90"/>
      <c r="Z107" s="118"/>
      <c r="AA107" s="4"/>
    </row>
    <row r="108" spans="1:27" ht="21" customHeight="1" x14ac:dyDescent="0.3">
      <c r="A108" s="31" t="s">
        <v>2764</v>
      </c>
      <c r="B108" s="177"/>
      <c r="C108" s="177"/>
      <c r="D108" s="117"/>
      <c r="E108" s="82"/>
      <c r="F108" s="178"/>
      <c r="G108" s="178"/>
      <c r="H108" s="100"/>
      <c r="I108" s="116"/>
      <c r="J108" s="177"/>
      <c r="K108" s="177"/>
      <c r="L108" s="48"/>
      <c r="M108" s="85"/>
      <c r="N108" s="49"/>
      <c r="O108" s="89"/>
      <c r="P108" s="90"/>
      <c r="Q108" s="90"/>
      <c r="R108" s="90"/>
      <c r="S108" s="90"/>
      <c r="T108" s="90"/>
      <c r="U108" s="90"/>
      <c r="V108" s="90"/>
      <c r="W108" s="90"/>
      <c r="X108" s="90"/>
      <c r="Y108" s="90"/>
      <c r="Z108" s="118"/>
      <c r="AA108" s="4"/>
    </row>
    <row r="109" spans="1:27" ht="21" customHeight="1" x14ac:dyDescent="0.3">
      <c r="A109" s="31" t="s">
        <v>2765</v>
      </c>
      <c r="B109" s="177"/>
      <c r="C109" s="177"/>
      <c r="D109" s="117"/>
      <c r="E109" s="82"/>
      <c r="F109" s="178"/>
      <c r="G109" s="178"/>
      <c r="H109" s="100"/>
      <c r="I109" s="116"/>
      <c r="J109" s="177"/>
      <c r="K109" s="177"/>
      <c r="L109" s="48"/>
      <c r="M109" s="85"/>
      <c r="N109" s="49"/>
      <c r="O109" s="89"/>
      <c r="P109" s="90"/>
      <c r="Q109" s="90"/>
      <c r="R109" s="90"/>
      <c r="S109" s="90"/>
      <c r="T109" s="90"/>
      <c r="U109" s="90"/>
      <c r="V109" s="90"/>
      <c r="W109" s="90"/>
      <c r="X109" s="90"/>
      <c r="Y109" s="90"/>
      <c r="Z109" s="118"/>
      <c r="AA109" s="4"/>
    </row>
    <row r="110" spans="1:27" ht="21" customHeight="1" x14ac:dyDescent="0.3">
      <c r="A110" s="31" t="s">
        <v>2766</v>
      </c>
      <c r="B110" s="177"/>
      <c r="C110" s="177"/>
      <c r="D110" s="117"/>
      <c r="E110" s="82"/>
      <c r="F110" s="178"/>
      <c r="G110" s="178"/>
      <c r="H110" s="100"/>
      <c r="I110" s="116"/>
      <c r="J110" s="177"/>
      <c r="K110" s="177"/>
      <c r="L110" s="48"/>
      <c r="M110" s="85"/>
      <c r="N110" s="49"/>
      <c r="O110" s="89"/>
      <c r="P110" s="90"/>
      <c r="Q110" s="90"/>
      <c r="R110" s="90"/>
      <c r="S110" s="90"/>
      <c r="T110" s="90"/>
      <c r="U110" s="90"/>
      <c r="V110" s="90"/>
      <c r="W110" s="90"/>
      <c r="X110" s="90"/>
      <c r="Y110" s="90"/>
      <c r="Z110" s="118"/>
      <c r="AA110" s="4"/>
    </row>
    <row r="111" spans="1:27" ht="21" customHeight="1" x14ac:dyDescent="0.3">
      <c r="A111" s="31" t="s">
        <v>2767</v>
      </c>
      <c r="B111" s="177"/>
      <c r="C111" s="177"/>
      <c r="D111" s="117"/>
      <c r="E111" s="82"/>
      <c r="F111" s="178"/>
      <c r="G111" s="178"/>
      <c r="H111" s="100"/>
      <c r="I111" s="116"/>
      <c r="J111" s="177"/>
      <c r="K111" s="177"/>
      <c r="L111" s="48"/>
      <c r="M111" s="85"/>
      <c r="N111" s="49"/>
      <c r="O111" s="89"/>
      <c r="P111" s="90"/>
      <c r="Q111" s="90"/>
      <c r="R111" s="90"/>
      <c r="S111" s="90"/>
      <c r="T111" s="90"/>
      <c r="U111" s="90"/>
      <c r="V111" s="90"/>
      <c r="W111" s="90"/>
      <c r="X111" s="90"/>
      <c r="Y111" s="90"/>
      <c r="Z111" s="118"/>
      <c r="AA111" s="4"/>
    </row>
    <row r="112" spans="1:27" ht="21" customHeight="1" x14ac:dyDescent="0.3">
      <c r="A112" s="31" t="s">
        <v>2768</v>
      </c>
      <c r="B112" s="177"/>
      <c r="C112" s="177"/>
      <c r="D112" s="117"/>
      <c r="E112" s="82"/>
      <c r="F112" s="178"/>
      <c r="G112" s="178"/>
      <c r="H112" s="100"/>
      <c r="I112" s="116"/>
      <c r="J112" s="177"/>
      <c r="K112" s="177"/>
      <c r="L112" s="48"/>
      <c r="M112" s="85"/>
      <c r="N112" s="49"/>
      <c r="O112" s="89"/>
      <c r="P112" s="90"/>
      <c r="Q112" s="90"/>
      <c r="R112" s="90"/>
      <c r="S112" s="90"/>
      <c r="T112" s="90"/>
      <c r="U112" s="90"/>
      <c r="V112" s="90"/>
      <c r="W112" s="90"/>
      <c r="X112" s="90"/>
      <c r="Y112" s="90"/>
      <c r="Z112" s="118"/>
      <c r="AA112" s="4"/>
    </row>
    <row r="113" spans="1:27" ht="21" customHeight="1" x14ac:dyDescent="0.3">
      <c r="A113" s="31" t="s">
        <v>2769</v>
      </c>
      <c r="B113" s="177"/>
      <c r="C113" s="177"/>
      <c r="D113" s="117"/>
      <c r="E113" s="82"/>
      <c r="F113" s="178"/>
      <c r="G113" s="178"/>
      <c r="H113" s="100"/>
      <c r="I113" s="116"/>
      <c r="J113" s="177"/>
      <c r="K113" s="177"/>
      <c r="L113" s="48"/>
      <c r="M113" s="85"/>
      <c r="N113" s="49"/>
      <c r="O113" s="89"/>
      <c r="P113" s="90"/>
      <c r="Q113" s="90"/>
      <c r="R113" s="90"/>
      <c r="S113" s="90"/>
      <c r="T113" s="90"/>
      <c r="U113" s="90"/>
      <c r="V113" s="90"/>
      <c r="W113" s="90"/>
      <c r="X113" s="90"/>
      <c r="Y113" s="90"/>
      <c r="Z113" s="118"/>
      <c r="AA113" s="4"/>
    </row>
    <row r="114" spans="1:27" ht="21" customHeight="1" x14ac:dyDescent="0.3">
      <c r="A114" s="31" t="s">
        <v>2770</v>
      </c>
      <c r="B114" s="177"/>
      <c r="C114" s="177"/>
      <c r="D114" s="117"/>
      <c r="E114" s="82"/>
      <c r="F114" s="178"/>
      <c r="G114" s="178"/>
      <c r="H114" s="100"/>
      <c r="I114" s="116"/>
      <c r="J114" s="177"/>
      <c r="K114" s="177"/>
      <c r="L114" s="48"/>
      <c r="M114" s="85"/>
      <c r="N114" s="49"/>
      <c r="O114" s="89"/>
      <c r="P114" s="90"/>
      <c r="Q114" s="90"/>
      <c r="R114" s="90"/>
      <c r="S114" s="90"/>
      <c r="T114" s="90"/>
      <c r="U114" s="90"/>
      <c r="V114" s="90"/>
      <c r="W114" s="90"/>
      <c r="X114" s="90"/>
      <c r="Y114" s="90"/>
      <c r="Z114" s="118"/>
      <c r="AA114" s="4"/>
    </row>
    <row r="115" spans="1:27" ht="21" customHeight="1" x14ac:dyDescent="0.3">
      <c r="A115" s="31" t="s">
        <v>2771</v>
      </c>
      <c r="B115" s="177"/>
      <c r="C115" s="177"/>
      <c r="D115" s="117"/>
      <c r="E115" s="82"/>
      <c r="F115" s="178"/>
      <c r="G115" s="178"/>
      <c r="H115" s="100"/>
      <c r="I115" s="116"/>
      <c r="J115" s="177"/>
      <c r="K115" s="177"/>
      <c r="L115" s="48"/>
      <c r="M115" s="85"/>
      <c r="N115" s="49"/>
      <c r="O115" s="89"/>
      <c r="P115" s="90"/>
      <c r="Q115" s="90"/>
      <c r="R115" s="90"/>
      <c r="S115" s="90"/>
      <c r="T115" s="90"/>
      <c r="U115" s="90"/>
      <c r="V115" s="90"/>
      <c r="W115" s="90"/>
      <c r="X115" s="90"/>
      <c r="Y115" s="90"/>
      <c r="Z115" s="118"/>
      <c r="AA115" s="4"/>
    </row>
    <row r="116" spans="1:27" ht="21" customHeight="1" x14ac:dyDescent="0.3">
      <c r="A116" s="31" t="s">
        <v>2772</v>
      </c>
      <c r="B116" s="177"/>
      <c r="C116" s="177"/>
      <c r="D116" s="117"/>
      <c r="E116" s="82"/>
      <c r="F116" s="178"/>
      <c r="G116" s="178"/>
      <c r="H116" s="100"/>
      <c r="I116" s="116"/>
      <c r="J116" s="177"/>
      <c r="K116" s="177"/>
      <c r="L116" s="48"/>
      <c r="M116" s="85"/>
      <c r="N116" s="49"/>
      <c r="O116" s="89"/>
      <c r="P116" s="90"/>
      <c r="Q116" s="90"/>
      <c r="R116" s="90"/>
      <c r="S116" s="90"/>
      <c r="T116" s="90"/>
      <c r="U116" s="90"/>
      <c r="V116" s="90"/>
      <c r="W116" s="90"/>
      <c r="X116" s="90"/>
      <c r="Y116" s="90"/>
      <c r="Z116" s="118"/>
      <c r="AA116" s="4"/>
    </row>
    <row r="117" spans="1:27" ht="21" customHeight="1" x14ac:dyDescent="0.3">
      <c r="A117" s="31" t="s">
        <v>2773</v>
      </c>
      <c r="B117" s="177"/>
      <c r="C117" s="177"/>
      <c r="D117" s="117"/>
      <c r="E117" s="82"/>
      <c r="F117" s="178"/>
      <c r="G117" s="178"/>
      <c r="H117" s="100"/>
      <c r="I117" s="116"/>
      <c r="J117" s="177"/>
      <c r="K117" s="177"/>
      <c r="L117" s="48"/>
      <c r="M117" s="85"/>
      <c r="N117" s="49"/>
      <c r="O117" s="89"/>
      <c r="P117" s="90"/>
      <c r="Q117" s="90"/>
      <c r="R117" s="90"/>
      <c r="S117" s="90"/>
      <c r="T117" s="90"/>
      <c r="U117" s="90"/>
      <c r="V117" s="90"/>
      <c r="W117" s="90"/>
      <c r="X117" s="90"/>
      <c r="Y117" s="90"/>
      <c r="Z117" s="118"/>
      <c r="AA117" s="4"/>
    </row>
    <row r="118" spans="1:27" ht="21" customHeight="1" x14ac:dyDescent="0.3">
      <c r="A118" s="31" t="s">
        <v>2774</v>
      </c>
      <c r="B118" s="177"/>
      <c r="C118" s="177"/>
      <c r="D118" s="117"/>
      <c r="E118" s="82"/>
      <c r="F118" s="178"/>
      <c r="G118" s="178"/>
      <c r="H118" s="100"/>
      <c r="I118" s="116"/>
      <c r="J118" s="177"/>
      <c r="K118" s="177"/>
      <c r="L118" s="48"/>
      <c r="M118" s="85"/>
      <c r="N118" s="49"/>
      <c r="O118" s="89"/>
      <c r="P118" s="90"/>
      <c r="Q118" s="90"/>
      <c r="R118" s="90"/>
      <c r="S118" s="90"/>
      <c r="T118" s="90"/>
      <c r="U118" s="90"/>
      <c r="V118" s="90"/>
      <c r="W118" s="90"/>
      <c r="X118" s="90"/>
      <c r="Y118" s="90"/>
      <c r="Z118" s="118"/>
      <c r="AA118" s="4"/>
    </row>
    <row r="119" spans="1:27" ht="21" customHeight="1" x14ac:dyDescent="0.3">
      <c r="A119" s="31" t="s">
        <v>2775</v>
      </c>
      <c r="B119" s="177"/>
      <c r="C119" s="177"/>
      <c r="D119" s="117"/>
      <c r="E119" s="82"/>
      <c r="F119" s="178"/>
      <c r="G119" s="178"/>
      <c r="H119" s="100"/>
      <c r="I119" s="116"/>
      <c r="J119" s="177"/>
      <c r="K119" s="177"/>
      <c r="L119" s="48"/>
      <c r="M119" s="85"/>
      <c r="N119" s="49"/>
      <c r="O119" s="89"/>
      <c r="P119" s="90"/>
      <c r="Q119" s="90"/>
      <c r="R119" s="90"/>
      <c r="S119" s="90"/>
      <c r="T119" s="90"/>
      <c r="U119" s="90"/>
      <c r="V119" s="90"/>
      <c r="W119" s="90"/>
      <c r="X119" s="90"/>
      <c r="Y119" s="90"/>
      <c r="Z119" s="118"/>
      <c r="AA119" s="4"/>
    </row>
    <row r="120" spans="1:27" ht="21" customHeight="1" x14ac:dyDescent="0.3">
      <c r="A120" s="31" t="s">
        <v>2776</v>
      </c>
      <c r="B120" s="177"/>
      <c r="C120" s="177"/>
      <c r="D120" s="117"/>
      <c r="E120" s="82"/>
      <c r="F120" s="178"/>
      <c r="G120" s="178"/>
      <c r="H120" s="100"/>
      <c r="I120" s="116"/>
      <c r="J120" s="177"/>
      <c r="K120" s="177"/>
      <c r="L120" s="48"/>
      <c r="M120" s="85"/>
      <c r="N120" s="49"/>
      <c r="O120" s="89"/>
      <c r="P120" s="90"/>
      <c r="Q120" s="90"/>
      <c r="R120" s="90"/>
      <c r="S120" s="90"/>
      <c r="T120" s="90"/>
      <c r="U120" s="90"/>
      <c r="V120" s="90"/>
      <c r="W120" s="90"/>
      <c r="X120" s="90"/>
      <c r="Y120" s="90"/>
      <c r="Z120" s="118"/>
      <c r="AA120" s="4"/>
    </row>
    <row r="121" spans="1:27" ht="21" customHeight="1" x14ac:dyDescent="0.3">
      <c r="A121" s="31" t="s">
        <v>2777</v>
      </c>
      <c r="B121" s="177"/>
      <c r="C121" s="177"/>
      <c r="D121" s="117"/>
      <c r="E121" s="82"/>
      <c r="F121" s="178"/>
      <c r="G121" s="178"/>
      <c r="H121" s="100"/>
      <c r="I121" s="116"/>
      <c r="J121" s="177"/>
      <c r="K121" s="177"/>
      <c r="L121" s="48"/>
      <c r="M121" s="85"/>
      <c r="N121" s="49"/>
      <c r="O121" s="89"/>
      <c r="P121" s="90"/>
      <c r="Q121" s="90"/>
      <c r="R121" s="90"/>
      <c r="S121" s="90"/>
      <c r="T121" s="90"/>
      <c r="U121" s="90"/>
      <c r="V121" s="90"/>
      <c r="W121" s="90"/>
      <c r="X121" s="90"/>
      <c r="Y121" s="90"/>
      <c r="Z121" s="118"/>
      <c r="AA121" s="4"/>
    </row>
    <row r="122" spans="1:27" ht="21" customHeight="1" x14ac:dyDescent="0.3">
      <c r="A122" s="31" t="s">
        <v>2778</v>
      </c>
      <c r="B122" s="177"/>
      <c r="C122" s="177"/>
      <c r="D122" s="117"/>
      <c r="E122" s="82"/>
      <c r="F122" s="178"/>
      <c r="G122" s="178"/>
      <c r="H122" s="100"/>
      <c r="I122" s="116"/>
      <c r="J122" s="177"/>
      <c r="K122" s="177"/>
      <c r="L122" s="48"/>
      <c r="M122" s="85"/>
      <c r="N122" s="49"/>
      <c r="O122" s="89"/>
      <c r="P122" s="90"/>
      <c r="Q122" s="90"/>
      <c r="R122" s="90"/>
      <c r="S122" s="90"/>
      <c r="T122" s="90"/>
      <c r="U122" s="90"/>
      <c r="V122" s="90"/>
      <c r="W122" s="90"/>
      <c r="X122" s="90"/>
      <c r="Y122" s="90"/>
      <c r="Z122" s="118"/>
      <c r="AA122" s="4"/>
    </row>
    <row r="123" spans="1:27" ht="21" customHeight="1" x14ac:dyDescent="0.3">
      <c r="A123" s="31" t="s">
        <v>2779</v>
      </c>
      <c r="B123" s="177"/>
      <c r="C123" s="177"/>
      <c r="D123" s="117"/>
      <c r="E123" s="82"/>
      <c r="F123" s="178"/>
      <c r="G123" s="178"/>
      <c r="H123" s="100"/>
      <c r="I123" s="116"/>
      <c r="J123" s="177"/>
      <c r="K123" s="177"/>
      <c r="L123" s="48"/>
      <c r="M123" s="85"/>
      <c r="N123" s="49"/>
      <c r="O123" s="89"/>
      <c r="P123" s="90"/>
      <c r="Q123" s="90"/>
      <c r="R123" s="90"/>
      <c r="S123" s="90"/>
      <c r="T123" s="90"/>
      <c r="U123" s="90"/>
      <c r="V123" s="90"/>
      <c r="W123" s="90"/>
      <c r="X123" s="90"/>
      <c r="Y123" s="90"/>
      <c r="Z123" s="118"/>
      <c r="AA123" s="4"/>
    </row>
    <row r="124" spans="1:27" ht="21" customHeight="1" x14ac:dyDescent="0.3">
      <c r="A124" s="31" t="s">
        <v>2780</v>
      </c>
      <c r="B124" s="177"/>
      <c r="C124" s="177"/>
      <c r="D124" s="117"/>
      <c r="E124" s="82"/>
      <c r="F124" s="178"/>
      <c r="G124" s="178"/>
      <c r="H124" s="100"/>
      <c r="I124" s="116"/>
      <c r="J124" s="177"/>
      <c r="K124" s="177"/>
      <c r="L124" s="48"/>
      <c r="M124" s="85"/>
      <c r="N124" s="49"/>
      <c r="O124" s="89"/>
      <c r="P124" s="90"/>
      <c r="Q124" s="90"/>
      <c r="R124" s="90"/>
      <c r="S124" s="90"/>
      <c r="T124" s="90"/>
      <c r="U124" s="90"/>
      <c r="V124" s="90"/>
      <c r="W124" s="90"/>
      <c r="X124" s="90"/>
      <c r="Y124" s="90"/>
      <c r="Z124" s="118"/>
      <c r="AA124" s="4"/>
    </row>
    <row r="125" spans="1:27" ht="21" customHeight="1" x14ac:dyDescent="0.3">
      <c r="A125" s="31" t="s">
        <v>2781</v>
      </c>
      <c r="B125" s="177"/>
      <c r="C125" s="177"/>
      <c r="D125" s="117"/>
      <c r="E125" s="82"/>
      <c r="F125" s="178"/>
      <c r="G125" s="178"/>
      <c r="H125" s="100"/>
      <c r="I125" s="116"/>
      <c r="J125" s="177"/>
      <c r="K125" s="177"/>
      <c r="L125" s="48"/>
      <c r="M125" s="85"/>
      <c r="N125" s="49"/>
      <c r="O125" s="89"/>
      <c r="P125" s="90"/>
      <c r="Q125" s="90"/>
      <c r="R125" s="90"/>
      <c r="S125" s="90"/>
      <c r="T125" s="90"/>
      <c r="U125" s="90"/>
      <c r="V125" s="90"/>
      <c r="W125" s="90"/>
      <c r="X125" s="90"/>
      <c r="Y125" s="90"/>
      <c r="Z125" s="118"/>
      <c r="AA125" s="4"/>
    </row>
    <row r="126" spans="1:27" ht="21" customHeight="1" x14ac:dyDescent="0.3">
      <c r="A126" s="31" t="s">
        <v>2782</v>
      </c>
      <c r="B126" s="177"/>
      <c r="C126" s="177"/>
      <c r="D126" s="117"/>
      <c r="E126" s="82"/>
      <c r="F126" s="178"/>
      <c r="G126" s="178"/>
      <c r="H126" s="100"/>
      <c r="I126" s="116"/>
      <c r="J126" s="177"/>
      <c r="K126" s="177"/>
      <c r="L126" s="48"/>
      <c r="M126" s="85"/>
      <c r="N126" s="49"/>
      <c r="O126" s="89"/>
      <c r="P126" s="90"/>
      <c r="Q126" s="90"/>
      <c r="R126" s="90"/>
      <c r="S126" s="90"/>
      <c r="T126" s="90"/>
      <c r="U126" s="90"/>
      <c r="V126" s="90"/>
      <c r="W126" s="90"/>
      <c r="X126" s="90"/>
      <c r="Y126" s="90"/>
      <c r="Z126" s="118"/>
      <c r="AA126" s="4"/>
    </row>
    <row r="127" spans="1:27" ht="21" customHeight="1" x14ac:dyDescent="0.3">
      <c r="A127" s="31" t="s">
        <v>2783</v>
      </c>
      <c r="B127" s="177"/>
      <c r="C127" s="177"/>
      <c r="D127" s="117"/>
      <c r="E127" s="82"/>
      <c r="F127" s="178"/>
      <c r="G127" s="178"/>
      <c r="H127" s="100"/>
      <c r="I127" s="116"/>
      <c r="J127" s="177"/>
      <c r="K127" s="177"/>
      <c r="L127" s="48"/>
      <c r="M127" s="85"/>
      <c r="N127" s="49"/>
      <c r="O127" s="89"/>
      <c r="P127" s="90"/>
      <c r="Q127" s="90"/>
      <c r="R127" s="90"/>
      <c r="S127" s="90"/>
      <c r="T127" s="90"/>
      <c r="U127" s="90"/>
      <c r="V127" s="90"/>
      <c r="W127" s="90"/>
      <c r="X127" s="90"/>
      <c r="Y127" s="90"/>
      <c r="Z127" s="118"/>
      <c r="AA127" s="4"/>
    </row>
    <row r="128" spans="1:27" ht="21" customHeight="1" x14ac:dyDescent="0.3">
      <c r="A128" s="31" t="s">
        <v>2784</v>
      </c>
      <c r="B128" s="177"/>
      <c r="C128" s="177"/>
      <c r="D128" s="117"/>
      <c r="E128" s="82"/>
      <c r="F128" s="178"/>
      <c r="G128" s="178"/>
      <c r="H128" s="100"/>
      <c r="I128" s="116"/>
      <c r="J128" s="177"/>
      <c r="K128" s="177"/>
      <c r="L128" s="48"/>
      <c r="M128" s="85"/>
      <c r="N128" s="49"/>
      <c r="O128" s="89"/>
      <c r="P128" s="90"/>
      <c r="Q128" s="90"/>
      <c r="R128" s="90"/>
      <c r="S128" s="90"/>
      <c r="T128" s="90"/>
      <c r="U128" s="90"/>
      <c r="V128" s="90"/>
      <c r="W128" s="90"/>
      <c r="X128" s="90"/>
      <c r="Y128" s="90"/>
      <c r="Z128" s="118"/>
      <c r="AA128" s="4"/>
    </row>
    <row r="129" spans="1:27" ht="21" customHeight="1" x14ac:dyDescent="0.3">
      <c r="A129" s="31" t="s">
        <v>2785</v>
      </c>
      <c r="B129" s="177"/>
      <c r="C129" s="177"/>
      <c r="D129" s="117"/>
      <c r="E129" s="82"/>
      <c r="F129" s="178"/>
      <c r="G129" s="178"/>
      <c r="H129" s="100"/>
      <c r="I129" s="116"/>
      <c r="J129" s="177"/>
      <c r="K129" s="177"/>
      <c r="L129" s="48"/>
      <c r="M129" s="85"/>
      <c r="N129" s="49"/>
      <c r="O129" s="89"/>
      <c r="P129" s="90"/>
      <c r="Q129" s="90"/>
      <c r="R129" s="90"/>
      <c r="S129" s="90"/>
      <c r="T129" s="90"/>
      <c r="U129" s="90"/>
      <c r="V129" s="90"/>
      <c r="W129" s="90"/>
      <c r="X129" s="90"/>
      <c r="Y129" s="90"/>
      <c r="Z129" s="118"/>
      <c r="AA129" s="4"/>
    </row>
    <row r="130" spans="1:27" ht="21" customHeight="1" x14ac:dyDescent="0.3">
      <c r="A130" s="31" t="s">
        <v>2787</v>
      </c>
      <c r="B130" s="177"/>
      <c r="C130" s="177"/>
      <c r="D130" s="117"/>
      <c r="E130" s="82"/>
      <c r="F130" s="178"/>
      <c r="G130" s="178"/>
      <c r="H130" s="100"/>
      <c r="I130" s="116"/>
      <c r="J130" s="177"/>
      <c r="K130" s="177"/>
      <c r="L130" s="48"/>
      <c r="M130" s="85"/>
      <c r="N130" s="49"/>
      <c r="O130" s="89"/>
      <c r="P130" s="90"/>
      <c r="Q130" s="90"/>
      <c r="R130" s="90"/>
      <c r="S130" s="90"/>
      <c r="T130" s="90"/>
      <c r="U130" s="90"/>
      <c r="V130" s="90"/>
      <c r="W130" s="90"/>
      <c r="X130" s="90"/>
      <c r="Y130" s="90"/>
      <c r="Z130" s="118"/>
      <c r="AA130" s="4"/>
    </row>
    <row r="131" spans="1:27" ht="21" customHeight="1" x14ac:dyDescent="0.3">
      <c r="A131" s="31" t="s">
        <v>2788</v>
      </c>
      <c r="B131" s="177"/>
      <c r="C131" s="177"/>
      <c r="D131" s="117"/>
      <c r="E131" s="82"/>
      <c r="F131" s="178"/>
      <c r="G131" s="178"/>
      <c r="H131" s="100"/>
      <c r="I131" s="116"/>
      <c r="J131" s="177"/>
      <c r="K131" s="177"/>
      <c r="L131" s="48"/>
      <c r="M131" s="85"/>
      <c r="N131" s="49"/>
      <c r="O131" s="89"/>
      <c r="P131" s="90"/>
      <c r="Q131" s="90"/>
      <c r="R131" s="90"/>
      <c r="S131" s="90"/>
      <c r="T131" s="90"/>
      <c r="U131" s="90"/>
      <c r="V131" s="90"/>
      <c r="W131" s="90"/>
      <c r="X131" s="90"/>
      <c r="Y131" s="90"/>
      <c r="Z131" s="118"/>
      <c r="AA131" s="4"/>
    </row>
    <row r="132" spans="1:27" ht="21" customHeight="1" x14ac:dyDescent="0.3">
      <c r="A132" s="31" t="s">
        <v>2789</v>
      </c>
      <c r="B132" s="177"/>
      <c r="C132" s="177"/>
      <c r="D132" s="117"/>
      <c r="E132" s="82"/>
      <c r="F132" s="178"/>
      <c r="G132" s="178"/>
      <c r="H132" s="100"/>
      <c r="I132" s="116"/>
      <c r="J132" s="177"/>
      <c r="K132" s="177"/>
      <c r="L132" s="48"/>
      <c r="M132" s="85"/>
      <c r="N132" s="49"/>
      <c r="O132" s="89"/>
      <c r="P132" s="90"/>
      <c r="Q132" s="90"/>
      <c r="R132" s="90"/>
      <c r="S132" s="90"/>
      <c r="T132" s="90"/>
      <c r="U132" s="90"/>
      <c r="V132" s="90"/>
      <c r="W132" s="90"/>
      <c r="X132" s="90"/>
      <c r="Y132" s="90"/>
      <c r="Z132" s="118"/>
      <c r="AA132" s="4"/>
    </row>
    <row r="133" spans="1:27" ht="21" customHeight="1" x14ac:dyDescent="0.3">
      <c r="A133" s="31" t="s">
        <v>2790</v>
      </c>
      <c r="B133" s="177"/>
      <c r="C133" s="177"/>
      <c r="D133" s="117"/>
      <c r="E133" s="82"/>
      <c r="F133" s="178"/>
      <c r="G133" s="178"/>
      <c r="H133" s="100"/>
      <c r="I133" s="116"/>
      <c r="J133" s="177"/>
      <c r="K133" s="177"/>
      <c r="L133" s="48"/>
      <c r="M133" s="85"/>
      <c r="N133" s="49"/>
      <c r="O133" s="89"/>
      <c r="P133" s="90"/>
      <c r="Q133" s="90"/>
      <c r="R133" s="90"/>
      <c r="S133" s="90"/>
      <c r="T133" s="90"/>
      <c r="U133" s="90"/>
      <c r="V133" s="90"/>
      <c r="W133" s="90"/>
      <c r="X133" s="90"/>
      <c r="Y133" s="90"/>
      <c r="Z133" s="118"/>
      <c r="AA133" s="4"/>
    </row>
    <row r="134" spans="1:27" ht="21" customHeight="1" x14ac:dyDescent="0.3">
      <c r="A134" s="31" t="s">
        <v>2791</v>
      </c>
      <c r="B134" s="177"/>
      <c r="C134" s="177"/>
      <c r="D134" s="117"/>
      <c r="E134" s="82"/>
      <c r="F134" s="178"/>
      <c r="G134" s="178"/>
      <c r="H134" s="100"/>
      <c r="I134" s="116"/>
      <c r="J134" s="177"/>
      <c r="K134" s="177"/>
      <c r="L134" s="48"/>
      <c r="M134" s="85"/>
      <c r="N134" s="49"/>
      <c r="O134" s="89"/>
      <c r="P134" s="90"/>
      <c r="Q134" s="90"/>
      <c r="R134" s="90"/>
      <c r="S134" s="90"/>
      <c r="T134" s="90"/>
      <c r="U134" s="90"/>
      <c r="V134" s="90"/>
      <c r="W134" s="90"/>
      <c r="X134" s="90"/>
      <c r="Y134" s="90"/>
      <c r="Z134" s="118"/>
      <c r="AA134" s="4"/>
    </row>
    <row r="135" spans="1:27" ht="21" customHeight="1" x14ac:dyDescent="0.3">
      <c r="A135" s="31" t="s">
        <v>2792</v>
      </c>
      <c r="B135" s="177"/>
      <c r="C135" s="177"/>
      <c r="D135" s="117"/>
      <c r="E135" s="82"/>
      <c r="F135" s="178"/>
      <c r="G135" s="178"/>
      <c r="H135" s="100"/>
      <c r="I135" s="116"/>
      <c r="J135" s="177"/>
      <c r="K135" s="177"/>
      <c r="L135" s="48"/>
      <c r="M135" s="85"/>
      <c r="N135" s="49"/>
      <c r="O135" s="89"/>
      <c r="P135" s="90"/>
      <c r="Q135" s="90"/>
      <c r="R135" s="90"/>
      <c r="S135" s="90"/>
      <c r="T135" s="90"/>
      <c r="U135" s="90"/>
      <c r="V135" s="90"/>
      <c r="W135" s="90"/>
      <c r="X135" s="90"/>
      <c r="Y135" s="90"/>
      <c r="Z135" s="118"/>
      <c r="AA135" s="4"/>
    </row>
    <row r="136" spans="1:27" ht="21" customHeight="1" x14ac:dyDescent="0.3">
      <c r="A136" s="31" t="s">
        <v>2793</v>
      </c>
      <c r="B136" s="177"/>
      <c r="C136" s="177"/>
      <c r="D136" s="117"/>
      <c r="E136" s="82"/>
      <c r="F136" s="178"/>
      <c r="G136" s="178"/>
      <c r="H136" s="100"/>
      <c r="I136" s="116"/>
      <c r="J136" s="177"/>
      <c r="K136" s="177"/>
      <c r="L136" s="48"/>
      <c r="M136" s="85"/>
      <c r="N136" s="49"/>
      <c r="O136" s="89"/>
      <c r="P136" s="90"/>
      <c r="Q136" s="90"/>
      <c r="R136" s="90"/>
      <c r="S136" s="90"/>
      <c r="T136" s="90"/>
      <c r="U136" s="90"/>
      <c r="V136" s="90"/>
      <c r="W136" s="90"/>
      <c r="X136" s="90"/>
      <c r="Y136" s="90"/>
      <c r="Z136" s="118"/>
      <c r="AA136" s="4"/>
    </row>
    <row r="137" spans="1:27" ht="21" customHeight="1" x14ac:dyDescent="0.3">
      <c r="A137" s="31" t="s">
        <v>2794</v>
      </c>
      <c r="B137" s="177"/>
      <c r="C137" s="177"/>
      <c r="D137" s="117"/>
      <c r="E137" s="82"/>
      <c r="F137" s="178"/>
      <c r="G137" s="178"/>
      <c r="H137" s="100"/>
      <c r="I137" s="116"/>
      <c r="J137" s="177"/>
      <c r="K137" s="177"/>
      <c r="L137" s="48"/>
      <c r="M137" s="85"/>
      <c r="N137" s="49"/>
      <c r="O137" s="89"/>
      <c r="P137" s="90"/>
      <c r="Q137" s="90"/>
      <c r="R137" s="90"/>
      <c r="S137" s="90"/>
      <c r="T137" s="90"/>
      <c r="U137" s="90"/>
      <c r="V137" s="90"/>
      <c r="W137" s="90"/>
      <c r="X137" s="90"/>
      <c r="Y137" s="90"/>
      <c r="Z137" s="118"/>
      <c r="AA137" s="4"/>
    </row>
    <row r="138" spans="1:27" ht="21" customHeight="1" x14ac:dyDescent="0.3">
      <c r="A138" s="31" t="s">
        <v>2795</v>
      </c>
      <c r="B138" s="177"/>
      <c r="C138" s="177"/>
      <c r="D138" s="117"/>
      <c r="E138" s="82"/>
      <c r="F138" s="178"/>
      <c r="G138" s="178"/>
      <c r="H138" s="100"/>
      <c r="I138" s="116"/>
      <c r="J138" s="177"/>
      <c r="K138" s="177"/>
      <c r="L138" s="48"/>
      <c r="M138" s="85"/>
      <c r="N138" s="49"/>
      <c r="O138" s="89"/>
      <c r="P138" s="90"/>
      <c r="Q138" s="90"/>
      <c r="R138" s="90"/>
      <c r="S138" s="90"/>
      <c r="T138" s="90"/>
      <c r="U138" s="90"/>
      <c r="V138" s="90"/>
      <c r="W138" s="90"/>
      <c r="X138" s="90"/>
      <c r="Y138" s="90"/>
      <c r="Z138" s="118"/>
      <c r="AA138" s="4"/>
    </row>
    <row r="139" spans="1:27" ht="21" customHeight="1" thickBot="1" x14ac:dyDescent="0.35">
      <c r="A139" s="33" t="s">
        <v>2796</v>
      </c>
      <c r="B139" s="219"/>
      <c r="C139" s="219"/>
      <c r="D139" s="114"/>
      <c r="E139" s="83"/>
      <c r="F139" s="222"/>
      <c r="G139" s="222"/>
      <c r="H139" s="101"/>
      <c r="I139" s="124"/>
      <c r="J139" s="205"/>
      <c r="K139" s="205"/>
      <c r="L139" s="69"/>
      <c r="M139" s="86"/>
      <c r="N139" s="50"/>
      <c r="O139" s="91"/>
      <c r="P139" s="92"/>
      <c r="Q139" s="92"/>
      <c r="R139" s="92"/>
      <c r="S139" s="92"/>
      <c r="T139" s="92"/>
      <c r="U139" s="92"/>
      <c r="V139" s="92"/>
      <c r="W139" s="92"/>
      <c r="X139" s="92"/>
      <c r="Y139" s="92"/>
      <c r="Z139" s="115"/>
      <c r="AA139" s="4"/>
    </row>
    <row r="140" spans="1:27" ht="24" thickBot="1" x14ac:dyDescent="0.35">
      <c r="A140" s="156" t="s">
        <v>2806</v>
      </c>
      <c r="B140" s="157"/>
      <c r="C140" s="157"/>
      <c r="D140" s="157"/>
      <c r="E140" s="157"/>
      <c r="F140" s="157"/>
      <c r="G140" s="158"/>
      <c r="H140" s="156" t="s">
        <v>2809</v>
      </c>
      <c r="I140" s="157"/>
      <c r="J140" s="157"/>
      <c r="K140" s="157"/>
      <c r="L140" s="158"/>
      <c r="M140" s="157" t="s">
        <v>2813</v>
      </c>
      <c r="N140" s="157"/>
      <c r="O140" s="157"/>
      <c r="P140" s="157"/>
      <c r="Q140" s="157"/>
      <c r="R140" s="157"/>
      <c r="S140" s="157"/>
      <c r="T140" s="157"/>
      <c r="U140" s="157"/>
      <c r="V140" s="157"/>
      <c r="W140" s="157"/>
      <c r="X140" s="157"/>
      <c r="Y140" s="157"/>
      <c r="Z140" s="158"/>
      <c r="AA140" s="2"/>
    </row>
    <row r="141" spans="1:27" ht="56.25" customHeight="1" x14ac:dyDescent="0.3">
      <c r="A141" s="228" t="s">
        <v>2807</v>
      </c>
      <c r="B141" s="223"/>
      <c r="C141" s="223"/>
      <c r="D141" s="223"/>
      <c r="E141" s="223"/>
      <c r="F141" s="223"/>
      <c r="G141" s="229"/>
      <c r="H141" s="224" t="s">
        <v>2810</v>
      </c>
      <c r="I141" s="224"/>
      <c r="J141" s="224"/>
      <c r="K141" s="224"/>
      <c r="L141" s="225"/>
      <c r="M141" s="110"/>
      <c r="N141" s="223" t="s">
        <v>3088</v>
      </c>
      <c r="O141" s="223"/>
      <c r="P141" s="223"/>
      <c r="Q141" s="223"/>
      <c r="R141" s="223"/>
      <c r="S141" s="223"/>
      <c r="T141" s="223"/>
      <c r="U141" s="223"/>
      <c r="V141" s="223"/>
      <c r="W141" s="223"/>
      <c r="X141" s="223"/>
      <c r="Y141" s="223"/>
      <c r="Z141" s="111"/>
    </row>
    <row r="142" spans="1:27" x14ac:dyDescent="0.3">
      <c r="A142" s="230"/>
      <c r="B142" s="224"/>
      <c r="C142" s="224"/>
      <c r="D142" s="224"/>
      <c r="E142" s="224"/>
      <c r="F142" s="224"/>
      <c r="G142" s="225"/>
      <c r="H142" s="70"/>
      <c r="I142" s="70"/>
      <c r="J142" s="70"/>
      <c r="K142" s="18"/>
      <c r="L142" s="11"/>
      <c r="M142" s="18"/>
      <c r="N142" s="42"/>
      <c r="O142" s="42"/>
      <c r="P142" s="42"/>
      <c r="Q142" s="42"/>
      <c r="R142" s="42"/>
      <c r="S142" s="42"/>
      <c r="T142" s="42"/>
      <c r="U142" s="42"/>
      <c r="V142" s="42"/>
      <c r="W142" s="42"/>
      <c r="X142" s="42"/>
      <c r="Y142" s="42"/>
      <c r="Z142" s="11"/>
    </row>
    <row r="143" spans="1:27" ht="15" customHeight="1" x14ac:dyDescent="0.3">
      <c r="A143" s="10"/>
      <c r="B143" s="161"/>
      <c r="C143" s="161"/>
      <c r="D143" s="161"/>
      <c r="E143" s="18"/>
      <c r="F143" s="53"/>
      <c r="G143" s="11"/>
      <c r="H143" s="226" t="s">
        <v>2811</v>
      </c>
      <c r="I143" s="226"/>
      <c r="J143" s="226"/>
      <c r="K143" s="226"/>
      <c r="L143" s="227"/>
      <c r="M143" s="146"/>
      <c r="N143" s="146"/>
      <c r="O143" s="146"/>
      <c r="P143" s="146"/>
      <c r="Q143" s="146"/>
      <c r="R143" s="146"/>
      <c r="S143" s="67" t="s">
        <v>3070</v>
      </c>
      <c r="T143" s="203"/>
      <c r="U143" s="203"/>
      <c r="V143" s="203"/>
      <c r="W143" s="203"/>
      <c r="X143" s="203"/>
      <c r="Y143" s="203"/>
      <c r="Z143" s="36"/>
    </row>
    <row r="144" spans="1:27" ht="5.25" customHeight="1" x14ac:dyDescent="0.3">
      <c r="A144" s="10"/>
      <c r="B144" s="112"/>
      <c r="C144" s="112"/>
      <c r="D144" s="112"/>
      <c r="E144" s="18"/>
      <c r="F144" s="53"/>
      <c r="G144" s="54"/>
      <c r="H144" s="53"/>
      <c r="I144" s="71"/>
      <c r="J144" s="18"/>
      <c r="K144" s="42"/>
      <c r="L144" s="24"/>
      <c r="M144" s="42"/>
      <c r="N144" s="42"/>
      <c r="O144" s="42"/>
      <c r="P144" s="42"/>
      <c r="Q144" s="42"/>
      <c r="R144" s="42"/>
      <c r="S144" s="67"/>
      <c r="T144" s="43"/>
      <c r="U144" s="43"/>
      <c r="V144" s="43"/>
      <c r="W144" s="43"/>
      <c r="X144" s="43"/>
      <c r="Y144" s="43"/>
      <c r="Z144" s="36"/>
    </row>
    <row r="145" spans="1:27" x14ac:dyDescent="0.3">
      <c r="A145" s="10"/>
      <c r="B145" s="18"/>
      <c r="C145" s="18"/>
      <c r="D145" s="112"/>
      <c r="E145" s="18"/>
      <c r="F145" s="53"/>
      <c r="G145" s="54"/>
      <c r="H145" s="53"/>
      <c r="I145" s="42"/>
      <c r="J145" s="18"/>
      <c r="K145" s="147"/>
      <c r="L145" s="148"/>
      <c r="M145" s="147"/>
      <c r="N145" s="147"/>
      <c r="O145" s="147"/>
      <c r="P145" s="147"/>
      <c r="Q145" s="147"/>
      <c r="R145" s="147"/>
      <c r="S145" s="68" t="s">
        <v>3069</v>
      </c>
      <c r="T145" s="204"/>
      <c r="U145" s="204"/>
      <c r="V145" s="204"/>
      <c r="W145" s="204"/>
      <c r="X145" s="204"/>
      <c r="Y145" s="204"/>
      <c r="Z145" s="11"/>
    </row>
    <row r="146" spans="1:27" ht="5.25" customHeight="1" x14ac:dyDescent="0.3">
      <c r="A146" s="10"/>
      <c r="B146" s="18"/>
      <c r="C146" s="18"/>
      <c r="D146" s="112"/>
      <c r="E146" s="18"/>
      <c r="F146" s="53"/>
      <c r="G146" s="54"/>
      <c r="H146" s="53"/>
      <c r="I146" s="42"/>
      <c r="J146" s="18"/>
      <c r="K146" s="42"/>
      <c r="L146" s="24"/>
      <c r="M146" s="42"/>
      <c r="N146" s="42"/>
      <c r="O146" s="42"/>
      <c r="P146" s="42"/>
      <c r="Q146" s="42"/>
      <c r="R146" s="42"/>
      <c r="S146" s="68"/>
      <c r="T146" s="43"/>
      <c r="U146" s="43"/>
      <c r="V146" s="43"/>
      <c r="W146" s="43"/>
      <c r="X146" s="43"/>
      <c r="Y146" s="43"/>
      <c r="Z146" s="11"/>
    </row>
    <row r="147" spans="1:27" x14ac:dyDescent="0.3">
      <c r="A147" s="10"/>
      <c r="B147" s="18"/>
      <c r="C147" s="18" t="s">
        <v>2808</v>
      </c>
      <c r="D147" s="18"/>
      <c r="E147" s="18"/>
      <c r="F147" s="76"/>
      <c r="G147" s="54"/>
      <c r="H147" s="53"/>
      <c r="I147" s="42"/>
      <c r="J147" s="18"/>
      <c r="K147" s="147"/>
      <c r="L147" s="148"/>
      <c r="M147" s="147"/>
      <c r="N147" s="147"/>
      <c r="O147" s="147"/>
      <c r="P147" s="147"/>
      <c r="Q147" s="147"/>
      <c r="R147" s="147"/>
      <c r="S147" s="67" t="s">
        <v>3068</v>
      </c>
      <c r="T147" s="204"/>
      <c r="U147" s="204"/>
      <c r="V147" s="204"/>
      <c r="W147" s="204"/>
      <c r="X147" s="204"/>
      <c r="Y147" s="204"/>
      <c r="Z147" s="38"/>
    </row>
    <row r="148" spans="1:27" ht="5.25" customHeight="1" x14ac:dyDescent="0.3">
      <c r="A148" s="10"/>
      <c r="B148" s="18"/>
      <c r="C148" s="18"/>
      <c r="D148" s="18"/>
      <c r="E148" s="42"/>
      <c r="F148" s="53"/>
      <c r="G148" s="54"/>
      <c r="H148" s="53"/>
      <c r="I148" s="18"/>
      <c r="J148" s="59"/>
      <c r="K148" s="18"/>
      <c r="L148" s="11"/>
      <c r="M148" s="18"/>
      <c r="N148" s="42"/>
      <c r="O148" s="42"/>
      <c r="P148" s="42"/>
      <c r="Q148" s="42"/>
      <c r="R148" s="42"/>
      <c r="S148" s="42"/>
      <c r="T148" s="43"/>
      <c r="U148" s="43"/>
      <c r="V148" s="43"/>
      <c r="W148" s="43"/>
      <c r="X148" s="43"/>
      <c r="Y148" s="43"/>
      <c r="Z148" s="38"/>
    </row>
    <row r="149" spans="1:27" x14ac:dyDescent="0.3">
      <c r="A149" s="10"/>
      <c r="C149" s="161" t="s">
        <v>3071</v>
      </c>
      <c r="D149" s="161"/>
      <c r="E149" s="161"/>
      <c r="F149" s="161"/>
      <c r="G149" s="11"/>
      <c r="H149" s="73" t="s">
        <v>2812</v>
      </c>
      <c r="I149" s="79"/>
      <c r="J149" s="18" t="s">
        <v>3036</v>
      </c>
      <c r="K149" s="18"/>
      <c r="L149" s="11"/>
      <c r="M149" s="18"/>
      <c r="N149" s="18"/>
      <c r="O149" s="147"/>
      <c r="P149" s="147"/>
      <c r="Q149" s="147"/>
      <c r="R149" s="147"/>
      <c r="S149" s="59" t="s">
        <v>2814</v>
      </c>
      <c r="T149" s="151"/>
      <c r="U149" s="151"/>
      <c r="V149" s="151"/>
      <c r="W149" s="151"/>
      <c r="X149" s="151"/>
      <c r="Y149" s="151"/>
      <c r="Z149" s="38"/>
    </row>
    <row r="150" spans="1:27" x14ac:dyDescent="0.3">
      <c r="A150" s="10"/>
      <c r="B150" s="102"/>
      <c r="C150" s="102"/>
      <c r="D150" s="102"/>
      <c r="E150" s="18"/>
      <c r="F150" s="18"/>
      <c r="G150" s="11"/>
      <c r="H150" s="72"/>
      <c r="I150" s="18"/>
      <c r="J150" s="18"/>
      <c r="K150" s="18"/>
      <c r="L150" s="11"/>
      <c r="M150" s="18"/>
      <c r="N150" s="18"/>
      <c r="O150" s="147"/>
      <c r="P150" s="147"/>
      <c r="Q150" s="147"/>
      <c r="R150" s="147"/>
      <c r="S150" s="59"/>
      <c r="T150" s="59"/>
      <c r="U150" s="59"/>
      <c r="V150" s="59"/>
      <c r="W150" s="59"/>
      <c r="X150" s="59"/>
      <c r="Y150" s="59"/>
      <c r="Z150" s="38"/>
    </row>
    <row r="151" spans="1:27" x14ac:dyDescent="0.3">
      <c r="A151" s="10"/>
      <c r="B151" s="102"/>
      <c r="C151" s="226" t="s">
        <v>3085</v>
      </c>
      <c r="D151" s="226"/>
      <c r="E151" s="226"/>
      <c r="F151" s="226"/>
      <c r="G151" s="11"/>
      <c r="H151" s="72"/>
      <c r="I151" s="18"/>
      <c r="J151" s="18"/>
      <c r="K151" s="18"/>
      <c r="L151" s="11"/>
      <c r="M151" s="18"/>
      <c r="N151" s="18"/>
      <c r="O151" s="147"/>
      <c r="P151" s="147"/>
      <c r="Q151" s="147"/>
      <c r="R151" s="147"/>
      <c r="S151" s="59"/>
      <c r="T151" s="59"/>
      <c r="U151" s="59"/>
      <c r="V151" s="59"/>
      <c r="W151" s="59"/>
      <c r="X151" s="59"/>
      <c r="Y151" s="59"/>
      <c r="Z151" s="38"/>
    </row>
    <row r="152" spans="1:27" x14ac:dyDescent="0.3">
      <c r="A152" s="10"/>
      <c r="B152" s="18"/>
      <c r="C152" s="226"/>
      <c r="D152" s="226"/>
      <c r="E152" s="226"/>
      <c r="F152" s="226"/>
      <c r="G152" s="11"/>
      <c r="H152" s="68"/>
      <c r="I152" s="149"/>
      <c r="J152" s="42"/>
      <c r="K152" s="59"/>
      <c r="L152" s="74"/>
      <c r="M152" s="59"/>
      <c r="N152" s="59"/>
      <c r="O152" s="59"/>
      <c r="P152" s="59"/>
      <c r="Q152" s="59"/>
      <c r="R152" s="59"/>
      <c r="S152" s="59"/>
      <c r="T152" s="59"/>
      <c r="U152" s="59"/>
      <c r="V152" s="59"/>
      <c r="W152" s="59"/>
      <c r="X152" s="59"/>
      <c r="Y152" s="59"/>
      <c r="Z152" s="39"/>
    </row>
    <row r="153" spans="1:27" ht="15" thickBot="1" x14ac:dyDescent="0.35">
      <c r="A153" s="12"/>
      <c r="B153" s="19"/>
      <c r="C153" s="19"/>
      <c r="D153" s="19"/>
      <c r="E153" s="19"/>
      <c r="F153" s="19"/>
      <c r="G153" s="13"/>
      <c r="H153" s="19"/>
      <c r="I153" s="19"/>
      <c r="J153" s="19"/>
      <c r="K153" s="19"/>
      <c r="L153" s="13"/>
      <c r="M153" s="19"/>
      <c r="N153" s="19"/>
      <c r="O153" s="19"/>
      <c r="P153" s="19"/>
      <c r="Q153" s="19"/>
      <c r="R153" s="19"/>
      <c r="S153" s="19"/>
      <c r="T153" s="19"/>
      <c r="U153" s="19"/>
      <c r="V153" s="19"/>
      <c r="W153" s="19"/>
      <c r="X153" s="19"/>
      <c r="Y153" s="19"/>
      <c r="Z153" s="13"/>
    </row>
    <row r="154" spans="1:27" ht="24" thickBot="1" x14ac:dyDescent="0.35">
      <c r="A154" s="162" t="s">
        <v>2816</v>
      </c>
      <c r="B154" s="163"/>
      <c r="C154" s="163"/>
      <c r="D154" s="163"/>
      <c r="E154" s="163"/>
      <c r="F154" s="163"/>
      <c r="G154" s="163"/>
      <c r="H154" s="163"/>
      <c r="I154" s="163"/>
      <c r="J154" s="163"/>
      <c r="K154" s="163"/>
      <c r="L154" s="163"/>
      <c r="M154" s="164"/>
      <c r="N154" s="164"/>
      <c r="O154" s="164"/>
      <c r="P154" s="164"/>
      <c r="Q154" s="164"/>
      <c r="R154" s="164"/>
      <c r="S154" s="164"/>
      <c r="T154" s="164"/>
      <c r="U154" s="164"/>
      <c r="V154" s="164"/>
      <c r="W154" s="164"/>
      <c r="X154" s="164"/>
      <c r="Y154" s="164"/>
      <c r="Z154" s="165"/>
      <c r="AA154" s="2"/>
    </row>
    <row r="155" spans="1:27" x14ac:dyDescent="0.3">
      <c r="A155" s="8"/>
      <c r="B155" s="78"/>
      <c r="C155" s="78"/>
      <c r="D155" s="78"/>
      <c r="E155" s="78"/>
      <c r="F155" s="78"/>
      <c r="G155" s="78"/>
      <c r="H155" s="78"/>
      <c r="I155" s="78"/>
      <c r="J155" s="78"/>
      <c r="K155" s="78"/>
      <c r="L155" s="78"/>
      <c r="M155" s="78"/>
      <c r="N155" s="78"/>
      <c r="O155" s="78"/>
      <c r="P155" s="78"/>
      <c r="Q155" s="78"/>
      <c r="R155" s="78"/>
      <c r="S155" s="78"/>
      <c r="T155" s="78"/>
      <c r="U155" s="78"/>
      <c r="V155" s="78"/>
      <c r="W155" s="78"/>
      <c r="X155" s="78"/>
      <c r="Y155" s="78"/>
      <c r="Z155" s="9"/>
    </row>
    <row r="156" spans="1:27" x14ac:dyDescent="0.3">
      <c r="A156" s="10"/>
      <c r="B156" s="112"/>
      <c r="C156" s="240" t="s">
        <v>3086</v>
      </c>
      <c r="D156" s="240"/>
      <c r="E156" s="240"/>
      <c r="F156" s="240"/>
      <c r="G156" s="240"/>
      <c r="H156" s="240"/>
      <c r="I156" s="240"/>
      <c r="J156" s="240"/>
      <c r="K156" s="240"/>
      <c r="L156" s="240"/>
      <c r="M156" s="240"/>
      <c r="N156" s="240"/>
      <c r="O156" s="240"/>
      <c r="P156" s="240"/>
      <c r="Q156" s="240"/>
      <c r="R156" s="240"/>
      <c r="S156" s="240"/>
      <c r="T156" s="240"/>
      <c r="U156" s="240"/>
      <c r="V156" s="240"/>
      <c r="W156" s="240"/>
      <c r="X156" s="112"/>
      <c r="Y156" s="112"/>
      <c r="Z156" s="11"/>
    </row>
    <row r="157" spans="1:27" x14ac:dyDescent="0.3">
      <c r="A157" s="10"/>
      <c r="B157" s="112"/>
      <c r="C157" s="240"/>
      <c r="D157" s="240"/>
      <c r="E157" s="240"/>
      <c r="F157" s="240"/>
      <c r="G157" s="240"/>
      <c r="H157" s="240"/>
      <c r="I157" s="240"/>
      <c r="J157" s="240"/>
      <c r="K157" s="240"/>
      <c r="L157" s="240"/>
      <c r="M157" s="240"/>
      <c r="N157" s="240"/>
      <c r="O157" s="240"/>
      <c r="P157" s="240"/>
      <c r="Q157" s="240"/>
      <c r="R157" s="240"/>
      <c r="S157" s="240"/>
      <c r="T157" s="240"/>
      <c r="U157" s="240"/>
      <c r="V157" s="240"/>
      <c r="W157" s="240"/>
      <c r="X157" s="112"/>
      <c r="Y157" s="112"/>
      <c r="Z157" s="11"/>
    </row>
    <row r="158" spans="1:27" x14ac:dyDescent="0.3">
      <c r="A158" s="10"/>
      <c r="B158" s="112"/>
      <c r="C158" s="240"/>
      <c r="D158" s="240"/>
      <c r="E158" s="240"/>
      <c r="F158" s="240"/>
      <c r="G158" s="240"/>
      <c r="H158" s="240"/>
      <c r="I158" s="240"/>
      <c r="J158" s="240"/>
      <c r="K158" s="240"/>
      <c r="L158" s="240"/>
      <c r="M158" s="240"/>
      <c r="N158" s="240"/>
      <c r="O158" s="240"/>
      <c r="P158" s="240"/>
      <c r="Q158" s="240"/>
      <c r="R158" s="240"/>
      <c r="S158" s="240"/>
      <c r="T158" s="240"/>
      <c r="U158" s="240"/>
      <c r="V158" s="240"/>
      <c r="W158" s="240"/>
      <c r="X158" s="112"/>
      <c r="Y158" s="112"/>
      <c r="Z158" s="11"/>
    </row>
    <row r="159" spans="1:27" x14ac:dyDescent="0.3">
      <c r="A159" s="10"/>
      <c r="B159" s="112"/>
      <c r="C159" s="112"/>
      <c r="D159" s="112"/>
      <c r="E159" s="112"/>
      <c r="F159" s="112"/>
      <c r="G159" s="112"/>
      <c r="H159" s="112"/>
      <c r="I159" s="112"/>
      <c r="J159" s="112"/>
      <c r="K159" s="112"/>
      <c r="L159" s="112"/>
      <c r="M159" s="112"/>
      <c r="N159" s="112"/>
      <c r="O159" s="112"/>
      <c r="P159" s="112"/>
      <c r="Q159" s="112"/>
      <c r="R159" s="112"/>
      <c r="S159" s="112"/>
      <c r="T159" s="112"/>
      <c r="U159" s="112"/>
      <c r="V159" s="112"/>
      <c r="W159" s="112"/>
      <c r="X159" s="112"/>
      <c r="Y159" s="112"/>
      <c r="Z159" s="11"/>
    </row>
    <row r="160" spans="1:27" x14ac:dyDescent="0.3">
      <c r="A160" s="10"/>
      <c r="B160" s="112"/>
      <c r="C160" s="112"/>
      <c r="D160" s="112"/>
      <c r="E160" s="112"/>
      <c r="F160" s="112"/>
      <c r="G160" s="112"/>
      <c r="H160" s="112"/>
      <c r="I160" s="112"/>
      <c r="J160" s="112"/>
      <c r="K160" s="112"/>
      <c r="L160" s="112"/>
      <c r="M160" s="18"/>
      <c r="N160" s="112"/>
      <c r="O160" s="112"/>
      <c r="P160" s="112"/>
      <c r="Q160" s="112"/>
      <c r="R160" s="112"/>
      <c r="S160" s="112"/>
      <c r="T160" s="112"/>
      <c r="U160" s="112"/>
      <c r="V160" s="112"/>
      <c r="W160" s="75" t="s">
        <v>3067</v>
      </c>
      <c r="X160" s="112"/>
      <c r="Y160" s="112"/>
      <c r="Z160" s="11"/>
    </row>
    <row r="161" spans="1:26" x14ac:dyDescent="0.3">
      <c r="A161" s="10"/>
      <c r="B161" s="112"/>
      <c r="C161" s="112"/>
      <c r="D161" s="18"/>
      <c r="E161" s="112"/>
      <c r="F161" s="112"/>
      <c r="G161" s="112"/>
      <c r="H161" s="112"/>
      <c r="I161" s="112"/>
      <c r="J161" s="112"/>
      <c r="K161" s="112"/>
      <c r="L161" s="112"/>
      <c r="M161" s="18"/>
      <c r="N161" s="112"/>
      <c r="O161" s="112"/>
      <c r="P161" s="112"/>
      <c r="Q161" s="112"/>
      <c r="R161" s="112"/>
      <c r="S161" s="112"/>
      <c r="T161" s="112"/>
      <c r="U161" s="112"/>
      <c r="V161" s="112"/>
      <c r="W161" s="112"/>
      <c r="X161" s="112"/>
      <c r="Y161" s="112"/>
      <c r="Z161" s="11"/>
    </row>
    <row r="162" spans="1:26" x14ac:dyDescent="0.3">
      <c r="A162" s="40"/>
      <c r="B162" s="18"/>
      <c r="C162" s="18"/>
      <c r="D162" s="18"/>
      <c r="E162" s="75" t="s">
        <v>2839</v>
      </c>
      <c r="F162" s="102" t="s">
        <v>2817</v>
      </c>
      <c r="G162" s="112"/>
      <c r="H162" s="112"/>
      <c r="I162" s="112"/>
      <c r="J162" s="112"/>
      <c r="K162" s="112"/>
      <c r="L162" s="112"/>
      <c r="M162" s="18"/>
      <c r="N162" s="112"/>
      <c r="O162" s="112"/>
      <c r="P162" s="112"/>
      <c r="Q162" s="112"/>
      <c r="R162" s="112"/>
      <c r="S162" s="112"/>
      <c r="T162" s="112"/>
      <c r="U162" s="112"/>
      <c r="V162" s="112"/>
      <c r="W162" s="76"/>
      <c r="X162" s="112"/>
      <c r="Y162" s="112"/>
      <c r="Z162" s="11"/>
    </row>
    <row r="163" spans="1:26" x14ac:dyDescent="0.3">
      <c r="A163" s="40"/>
      <c r="B163" s="18"/>
      <c r="C163" s="18"/>
      <c r="D163" s="18"/>
      <c r="E163" s="75"/>
      <c r="F163" s="112"/>
      <c r="G163" s="209" t="s">
        <v>2818</v>
      </c>
      <c r="H163" s="209"/>
      <c r="I163" s="209"/>
      <c r="J163" s="209"/>
      <c r="K163" s="209"/>
      <c r="L163" s="209"/>
      <c r="M163" s="209"/>
      <c r="N163" s="209"/>
      <c r="O163" s="209"/>
      <c r="P163" s="209"/>
      <c r="Q163" s="209"/>
      <c r="R163" s="209"/>
      <c r="S163" s="209"/>
      <c r="T163" s="209"/>
      <c r="U163" s="209"/>
      <c r="V163" s="112"/>
      <c r="W163" s="112"/>
      <c r="X163" s="112"/>
      <c r="Y163" s="112"/>
      <c r="Z163" s="11"/>
    </row>
    <row r="164" spans="1:26" x14ac:dyDescent="0.3">
      <c r="A164" s="40"/>
      <c r="B164" s="18"/>
      <c r="C164" s="18"/>
      <c r="D164" s="18"/>
      <c r="E164" s="75"/>
      <c r="F164" s="112"/>
      <c r="G164" s="112"/>
      <c r="H164" s="112"/>
      <c r="I164" s="112"/>
      <c r="J164" s="112"/>
      <c r="K164" s="112"/>
      <c r="L164" s="112"/>
      <c r="M164" s="18"/>
      <c r="N164" s="112"/>
      <c r="O164" s="112"/>
      <c r="P164" s="112"/>
      <c r="Q164" s="112"/>
      <c r="R164" s="112"/>
      <c r="S164" s="112"/>
      <c r="T164" s="112"/>
      <c r="U164" s="112"/>
      <c r="V164" s="112"/>
      <c r="W164" s="112"/>
      <c r="X164" s="112"/>
      <c r="Y164" s="112"/>
      <c r="Z164" s="11"/>
    </row>
    <row r="165" spans="1:26" x14ac:dyDescent="0.3">
      <c r="A165" s="40"/>
      <c r="B165" s="18"/>
      <c r="C165" s="18"/>
      <c r="D165" s="18"/>
      <c r="E165" s="75" t="s">
        <v>3037</v>
      </c>
      <c r="F165" s="102" t="s">
        <v>2819</v>
      </c>
      <c r="G165" s="112"/>
      <c r="H165" s="112"/>
      <c r="I165" s="112"/>
      <c r="J165" s="112"/>
      <c r="K165" s="112"/>
      <c r="L165" s="112"/>
      <c r="M165" s="18"/>
      <c r="N165" s="112"/>
      <c r="O165" s="112"/>
      <c r="P165" s="112"/>
      <c r="Q165" s="112"/>
      <c r="R165" s="112"/>
      <c r="S165" s="112"/>
      <c r="T165" s="112"/>
      <c r="U165" s="112"/>
      <c r="V165" s="112"/>
      <c r="W165" s="76"/>
      <c r="X165" s="112"/>
      <c r="Y165" s="112"/>
      <c r="Z165" s="11"/>
    </row>
    <row r="166" spans="1:26" ht="15" customHeight="1" x14ac:dyDescent="0.3">
      <c r="A166" s="40"/>
      <c r="B166" s="18"/>
      <c r="C166" s="18"/>
      <c r="D166" s="18"/>
      <c r="E166" s="75"/>
      <c r="F166" s="112"/>
      <c r="G166" s="208" t="s">
        <v>2838</v>
      </c>
      <c r="H166" s="208"/>
      <c r="I166" s="208"/>
      <c r="J166" s="208"/>
      <c r="K166" s="208"/>
      <c r="L166" s="208"/>
      <c r="M166" s="208"/>
      <c r="N166" s="208"/>
      <c r="O166" s="208"/>
      <c r="P166" s="208"/>
      <c r="Q166" s="208"/>
      <c r="R166" s="208"/>
      <c r="S166" s="208"/>
      <c r="T166" s="208"/>
      <c r="U166" s="208"/>
      <c r="V166" s="112"/>
      <c r="W166" s="112"/>
      <c r="X166" s="112"/>
      <c r="Y166" s="112"/>
      <c r="Z166" s="11"/>
    </row>
    <row r="167" spans="1:26" x14ac:dyDescent="0.3">
      <c r="A167" s="40"/>
      <c r="B167" s="18"/>
      <c r="C167" s="18"/>
      <c r="D167" s="18"/>
      <c r="E167" s="75"/>
      <c r="F167" s="112"/>
      <c r="G167" s="208"/>
      <c r="H167" s="208"/>
      <c r="I167" s="208"/>
      <c r="J167" s="208"/>
      <c r="K167" s="208"/>
      <c r="L167" s="208"/>
      <c r="M167" s="208"/>
      <c r="N167" s="208"/>
      <c r="O167" s="208"/>
      <c r="P167" s="208"/>
      <c r="Q167" s="208"/>
      <c r="R167" s="208"/>
      <c r="S167" s="208"/>
      <c r="T167" s="208"/>
      <c r="U167" s="208"/>
      <c r="V167" s="112"/>
      <c r="W167" s="112"/>
      <c r="X167" s="112"/>
      <c r="Y167" s="112"/>
      <c r="Z167" s="11"/>
    </row>
    <row r="168" spans="1:26" x14ac:dyDescent="0.3">
      <c r="A168" s="40"/>
      <c r="B168" s="18"/>
      <c r="C168" s="18"/>
      <c r="D168" s="18"/>
      <c r="E168" s="75"/>
      <c r="F168" s="112"/>
      <c r="G168" s="112"/>
      <c r="H168" s="112"/>
      <c r="I168" s="112"/>
      <c r="J168" s="112"/>
      <c r="K168" s="112"/>
      <c r="L168" s="112"/>
      <c r="M168" s="18"/>
      <c r="N168" s="112"/>
      <c r="O168" s="112"/>
      <c r="P168" s="112"/>
      <c r="Q168" s="112"/>
      <c r="R168" s="112"/>
      <c r="S168" s="112"/>
      <c r="T168" s="112"/>
      <c r="U168" s="112"/>
      <c r="V168" s="112"/>
      <c r="W168" s="112"/>
      <c r="X168" s="112"/>
      <c r="Y168" s="112"/>
      <c r="Z168" s="11"/>
    </row>
    <row r="169" spans="1:26" x14ac:dyDescent="0.3">
      <c r="A169" s="40"/>
      <c r="B169" s="18"/>
      <c r="C169" s="18"/>
      <c r="D169" s="18"/>
      <c r="E169" s="75" t="s">
        <v>3038</v>
      </c>
      <c r="F169" s="102" t="s">
        <v>2820</v>
      </c>
      <c r="G169" s="112"/>
      <c r="H169" s="112"/>
      <c r="I169" s="112"/>
      <c r="J169" s="112"/>
      <c r="K169" s="112"/>
      <c r="L169" s="112"/>
      <c r="M169" s="18"/>
      <c r="N169" s="112"/>
      <c r="O169" s="112"/>
      <c r="P169" s="112"/>
      <c r="Q169" s="112"/>
      <c r="R169" s="112"/>
      <c r="S169" s="112"/>
      <c r="T169" s="112"/>
      <c r="U169" s="112"/>
      <c r="V169" s="112"/>
      <c r="W169" s="76"/>
      <c r="X169" s="112"/>
      <c r="Y169" s="112"/>
      <c r="Z169" s="11"/>
    </row>
    <row r="170" spans="1:26" ht="15" customHeight="1" x14ac:dyDescent="0.3">
      <c r="A170" s="40"/>
      <c r="B170" s="18"/>
      <c r="C170" s="18"/>
      <c r="D170" s="18"/>
      <c r="E170" s="75"/>
      <c r="F170" s="112"/>
      <c r="G170" s="208" t="s">
        <v>2821</v>
      </c>
      <c r="H170" s="208"/>
      <c r="I170" s="208"/>
      <c r="J170" s="208"/>
      <c r="K170" s="208"/>
      <c r="L170" s="208"/>
      <c r="M170" s="208"/>
      <c r="N170" s="208"/>
      <c r="O170" s="208"/>
      <c r="P170" s="208"/>
      <c r="Q170" s="208"/>
      <c r="R170" s="208"/>
      <c r="S170" s="208"/>
      <c r="T170" s="208"/>
      <c r="U170" s="208"/>
      <c r="V170" s="112"/>
      <c r="W170" s="112"/>
      <c r="X170" s="112"/>
      <c r="Y170" s="112"/>
      <c r="Z170" s="11"/>
    </row>
    <row r="171" spans="1:26" x14ac:dyDescent="0.3">
      <c r="A171" s="40"/>
      <c r="B171" s="18"/>
      <c r="C171" s="18"/>
      <c r="D171" s="18"/>
      <c r="E171" s="75"/>
      <c r="F171" s="112"/>
      <c r="G171" s="208"/>
      <c r="H171" s="208"/>
      <c r="I171" s="208"/>
      <c r="J171" s="208"/>
      <c r="K171" s="208"/>
      <c r="L171" s="208"/>
      <c r="M171" s="208"/>
      <c r="N171" s="208"/>
      <c r="O171" s="208"/>
      <c r="P171" s="208"/>
      <c r="Q171" s="208"/>
      <c r="R171" s="208"/>
      <c r="S171" s="208"/>
      <c r="T171" s="208"/>
      <c r="U171" s="208"/>
      <c r="V171" s="112"/>
      <c r="W171" s="112"/>
      <c r="X171" s="112"/>
      <c r="Y171" s="112"/>
      <c r="Z171" s="11"/>
    </row>
    <row r="172" spans="1:26" x14ac:dyDescent="0.3">
      <c r="A172" s="40"/>
      <c r="B172" s="18"/>
      <c r="C172" s="18"/>
      <c r="D172" s="18"/>
      <c r="E172" s="75"/>
      <c r="F172" s="112"/>
      <c r="G172" s="208"/>
      <c r="H172" s="208"/>
      <c r="I172" s="208"/>
      <c r="J172" s="208"/>
      <c r="K172" s="208"/>
      <c r="L172" s="208"/>
      <c r="M172" s="208"/>
      <c r="N172" s="208"/>
      <c r="O172" s="208"/>
      <c r="P172" s="208"/>
      <c r="Q172" s="208"/>
      <c r="R172" s="208"/>
      <c r="S172" s="208"/>
      <c r="T172" s="208"/>
      <c r="U172" s="208"/>
      <c r="V172" s="112"/>
      <c r="W172" s="112"/>
      <c r="X172" s="112"/>
      <c r="Y172" s="112"/>
      <c r="Z172" s="11"/>
    </row>
    <row r="173" spans="1:26" x14ac:dyDescent="0.3">
      <c r="A173" s="40"/>
      <c r="B173" s="18"/>
      <c r="C173" s="18"/>
      <c r="D173" s="18"/>
      <c r="E173" s="75"/>
      <c r="F173" s="112"/>
      <c r="G173" s="208"/>
      <c r="H173" s="208"/>
      <c r="I173" s="208"/>
      <c r="J173" s="208"/>
      <c r="K173" s="208"/>
      <c r="L173" s="208"/>
      <c r="M173" s="208"/>
      <c r="N173" s="208"/>
      <c r="O173" s="208"/>
      <c r="P173" s="208"/>
      <c r="Q173" s="208"/>
      <c r="R173" s="208"/>
      <c r="S173" s="208"/>
      <c r="T173" s="208"/>
      <c r="U173" s="208"/>
      <c r="V173" s="112"/>
      <c r="W173" s="112"/>
      <c r="X173" s="112"/>
      <c r="Y173" s="112"/>
      <c r="Z173" s="11"/>
    </row>
    <row r="174" spans="1:26" x14ac:dyDescent="0.3">
      <c r="A174" s="40"/>
      <c r="B174" s="18"/>
      <c r="C174" s="18"/>
      <c r="D174" s="18"/>
      <c r="E174" s="75"/>
      <c r="F174" s="112"/>
      <c r="G174" s="112"/>
      <c r="H174" s="112"/>
      <c r="I174" s="112"/>
      <c r="J174" s="112"/>
      <c r="K174" s="112"/>
      <c r="L174" s="112"/>
      <c r="M174" s="18"/>
      <c r="N174" s="112"/>
      <c r="O174" s="112"/>
      <c r="P174" s="112"/>
      <c r="Q174" s="112"/>
      <c r="R174" s="112"/>
      <c r="S174" s="112"/>
      <c r="T174" s="112"/>
      <c r="U174" s="112"/>
      <c r="V174" s="112"/>
      <c r="W174" s="112"/>
      <c r="X174" s="112"/>
      <c r="Y174" s="112"/>
      <c r="Z174" s="11"/>
    </row>
    <row r="175" spans="1:26" x14ac:dyDescent="0.3">
      <c r="A175" s="40"/>
      <c r="B175" s="18"/>
      <c r="C175" s="18"/>
      <c r="D175" s="18"/>
      <c r="E175" s="75" t="s">
        <v>3039</v>
      </c>
      <c r="F175" s="102" t="s">
        <v>2822</v>
      </c>
      <c r="G175" s="112"/>
      <c r="H175" s="112"/>
      <c r="I175" s="112"/>
      <c r="J175" s="112"/>
      <c r="K175" s="112"/>
      <c r="L175" s="112"/>
      <c r="M175" s="18"/>
      <c r="N175" s="112"/>
      <c r="O175" s="112"/>
      <c r="P175" s="112"/>
      <c r="Q175" s="112"/>
      <c r="R175" s="112"/>
      <c r="S175" s="112"/>
      <c r="T175" s="112"/>
      <c r="U175" s="112"/>
      <c r="V175" s="112"/>
      <c r="W175" s="76"/>
      <c r="X175" s="112"/>
      <c r="Y175" s="112"/>
      <c r="Z175" s="11"/>
    </row>
    <row r="176" spans="1:26" ht="15" customHeight="1" x14ac:dyDescent="0.3">
      <c r="A176" s="40"/>
      <c r="B176" s="18"/>
      <c r="C176" s="18"/>
      <c r="D176" s="18"/>
      <c r="E176" s="75"/>
      <c r="F176" s="112"/>
      <c r="G176" s="208" t="s">
        <v>2823</v>
      </c>
      <c r="H176" s="208"/>
      <c r="I176" s="208"/>
      <c r="J176" s="208"/>
      <c r="K176" s="208"/>
      <c r="L176" s="208"/>
      <c r="M176" s="208"/>
      <c r="N176" s="208"/>
      <c r="O176" s="208"/>
      <c r="P176" s="208"/>
      <c r="Q176" s="208"/>
      <c r="R176" s="208"/>
      <c r="S176" s="208"/>
      <c r="T176" s="208"/>
      <c r="U176" s="208"/>
      <c r="V176" s="112"/>
      <c r="W176" s="112"/>
      <c r="X176" s="112"/>
      <c r="Y176" s="112"/>
      <c r="Z176" s="11"/>
    </row>
    <row r="177" spans="1:26" x14ac:dyDescent="0.3">
      <c r="A177" s="40"/>
      <c r="B177" s="18"/>
      <c r="C177" s="18"/>
      <c r="D177" s="18"/>
      <c r="E177" s="75"/>
      <c r="F177" s="112"/>
      <c r="G177" s="208"/>
      <c r="H177" s="208"/>
      <c r="I177" s="208"/>
      <c r="J177" s="208"/>
      <c r="K177" s="208"/>
      <c r="L177" s="208"/>
      <c r="M177" s="208"/>
      <c r="N177" s="208"/>
      <c r="O177" s="208"/>
      <c r="P177" s="208"/>
      <c r="Q177" s="208"/>
      <c r="R177" s="208"/>
      <c r="S177" s="208"/>
      <c r="T177" s="208"/>
      <c r="U177" s="208"/>
      <c r="V177" s="112"/>
      <c r="W177" s="112"/>
      <c r="X177" s="112"/>
      <c r="Y177" s="112"/>
      <c r="Z177" s="11"/>
    </row>
    <row r="178" spans="1:26" x14ac:dyDescent="0.3">
      <c r="A178" s="40"/>
      <c r="B178" s="18"/>
      <c r="C178" s="18"/>
      <c r="D178" s="18"/>
      <c r="E178" s="75"/>
      <c r="F178" s="112"/>
      <c r="G178" s="112"/>
      <c r="H178" s="112"/>
      <c r="I178" s="112"/>
      <c r="J178" s="112"/>
      <c r="K178" s="112"/>
      <c r="L178" s="112"/>
      <c r="M178" s="18"/>
      <c r="N178" s="112"/>
      <c r="O178" s="112"/>
      <c r="P178" s="112"/>
      <c r="Q178" s="112"/>
      <c r="R178" s="112"/>
      <c r="S178" s="112"/>
      <c r="T178" s="112"/>
      <c r="U178" s="112"/>
      <c r="V178" s="112"/>
      <c r="W178" s="112"/>
      <c r="X178" s="112"/>
      <c r="Y178" s="112"/>
      <c r="Z178" s="11"/>
    </row>
    <row r="179" spans="1:26" x14ac:dyDescent="0.3">
      <c r="A179" s="40"/>
      <c r="B179" s="18"/>
      <c r="C179" s="18"/>
      <c r="D179" s="18"/>
      <c r="E179" s="75" t="s">
        <v>3040</v>
      </c>
      <c r="F179" s="102" t="s">
        <v>2824</v>
      </c>
      <c r="G179" s="112"/>
      <c r="H179" s="112"/>
      <c r="I179" s="112"/>
      <c r="J179" s="112"/>
      <c r="K179" s="112"/>
      <c r="L179" s="112"/>
      <c r="M179" s="18"/>
      <c r="N179" s="112"/>
      <c r="O179" s="112"/>
      <c r="P179" s="112"/>
      <c r="Q179" s="112"/>
      <c r="R179" s="112"/>
      <c r="S179" s="112"/>
      <c r="T179" s="112"/>
      <c r="U179" s="112"/>
      <c r="V179" s="112"/>
      <c r="W179" s="76"/>
      <c r="X179" s="112"/>
      <c r="Y179" s="112"/>
      <c r="Z179" s="11"/>
    </row>
    <row r="180" spans="1:26" ht="15" customHeight="1" x14ac:dyDescent="0.3">
      <c r="A180" s="40"/>
      <c r="B180" s="18"/>
      <c r="C180" s="18"/>
      <c r="D180" s="18"/>
      <c r="E180" s="75"/>
      <c r="F180" s="112"/>
      <c r="G180" s="208" t="s">
        <v>2825</v>
      </c>
      <c r="H180" s="208"/>
      <c r="I180" s="208"/>
      <c r="J180" s="208"/>
      <c r="K180" s="208"/>
      <c r="L180" s="208"/>
      <c r="M180" s="208"/>
      <c r="N180" s="208"/>
      <c r="O180" s="208"/>
      <c r="P180" s="208"/>
      <c r="Q180" s="208"/>
      <c r="R180" s="208"/>
      <c r="S180" s="208"/>
      <c r="T180" s="208"/>
      <c r="U180" s="208"/>
      <c r="V180" s="112"/>
      <c r="W180" s="112"/>
      <c r="X180" s="112"/>
      <c r="Y180" s="112"/>
      <c r="Z180" s="11"/>
    </row>
    <row r="181" spans="1:26" x14ac:dyDescent="0.3">
      <c r="A181" s="40"/>
      <c r="B181" s="18"/>
      <c r="C181" s="18"/>
      <c r="D181" s="18"/>
      <c r="E181" s="75"/>
      <c r="F181" s="112"/>
      <c r="G181" s="208"/>
      <c r="H181" s="208"/>
      <c r="I181" s="208"/>
      <c r="J181" s="208"/>
      <c r="K181" s="208"/>
      <c r="L181" s="208"/>
      <c r="M181" s="208"/>
      <c r="N181" s="208"/>
      <c r="O181" s="208"/>
      <c r="P181" s="208"/>
      <c r="Q181" s="208"/>
      <c r="R181" s="208"/>
      <c r="S181" s="208"/>
      <c r="T181" s="208"/>
      <c r="U181" s="208"/>
      <c r="V181" s="112"/>
      <c r="W181" s="112"/>
      <c r="X181" s="112"/>
      <c r="Y181" s="112"/>
      <c r="Z181" s="11"/>
    </row>
    <row r="182" spans="1:26" x14ac:dyDescent="0.3">
      <c r="A182" s="40"/>
      <c r="B182" s="18"/>
      <c r="C182" s="18"/>
      <c r="D182" s="18"/>
      <c r="E182" s="75"/>
      <c r="F182" s="112"/>
      <c r="G182" s="112"/>
      <c r="H182" s="112"/>
      <c r="I182" s="112"/>
      <c r="J182" s="112"/>
      <c r="K182" s="112"/>
      <c r="L182" s="112"/>
      <c r="M182" s="18"/>
      <c r="N182" s="112"/>
      <c r="O182" s="112"/>
      <c r="P182" s="112"/>
      <c r="Q182" s="112"/>
      <c r="R182" s="112"/>
      <c r="S182" s="112"/>
      <c r="T182" s="112"/>
      <c r="U182" s="112"/>
      <c r="V182" s="112"/>
      <c r="W182" s="112"/>
      <c r="X182" s="112"/>
      <c r="Y182" s="112"/>
      <c r="Z182" s="11"/>
    </row>
    <row r="183" spans="1:26" x14ac:dyDescent="0.3">
      <c r="A183" s="40"/>
      <c r="B183" s="18"/>
      <c r="C183" s="18"/>
      <c r="D183" s="18"/>
      <c r="E183" s="75" t="s">
        <v>3041</v>
      </c>
      <c r="F183" s="102" t="s">
        <v>2826</v>
      </c>
      <c r="G183" s="112"/>
      <c r="H183" s="112"/>
      <c r="I183" s="112"/>
      <c r="J183" s="112"/>
      <c r="K183" s="112"/>
      <c r="L183" s="112"/>
      <c r="M183" s="18"/>
      <c r="N183" s="112"/>
      <c r="O183" s="112"/>
      <c r="P183" s="112"/>
      <c r="Q183" s="112"/>
      <c r="R183" s="112"/>
      <c r="S183" s="112"/>
      <c r="T183" s="112"/>
      <c r="U183" s="112"/>
      <c r="V183" s="112"/>
      <c r="W183" s="76"/>
      <c r="X183" s="112"/>
      <c r="Y183" s="112"/>
      <c r="Z183" s="11"/>
    </row>
    <row r="184" spans="1:26" ht="15" customHeight="1" x14ac:dyDescent="0.3">
      <c r="A184" s="40"/>
      <c r="B184" s="18"/>
      <c r="C184" s="18"/>
      <c r="D184" s="18"/>
      <c r="E184" s="75"/>
      <c r="F184" s="112"/>
      <c r="G184" s="208" t="s">
        <v>2827</v>
      </c>
      <c r="H184" s="208"/>
      <c r="I184" s="208"/>
      <c r="J184" s="208"/>
      <c r="K184" s="208"/>
      <c r="L184" s="208"/>
      <c r="M184" s="208"/>
      <c r="N184" s="208"/>
      <c r="O184" s="208"/>
      <c r="P184" s="208"/>
      <c r="Q184" s="208"/>
      <c r="R184" s="208"/>
      <c r="S184" s="208"/>
      <c r="T184" s="208"/>
      <c r="U184" s="208"/>
      <c r="V184" s="112"/>
      <c r="W184" s="112"/>
      <c r="X184" s="112"/>
      <c r="Y184" s="112"/>
      <c r="Z184" s="11"/>
    </row>
    <row r="185" spans="1:26" x14ac:dyDescent="0.3">
      <c r="A185" s="40"/>
      <c r="B185" s="18"/>
      <c r="C185" s="18"/>
      <c r="D185" s="18"/>
      <c r="E185" s="75"/>
      <c r="F185" s="112"/>
      <c r="G185" s="208"/>
      <c r="H185" s="208"/>
      <c r="I185" s="208"/>
      <c r="J185" s="208"/>
      <c r="K185" s="208"/>
      <c r="L185" s="208"/>
      <c r="M185" s="208"/>
      <c r="N185" s="208"/>
      <c r="O185" s="208"/>
      <c r="P185" s="208"/>
      <c r="Q185" s="208"/>
      <c r="R185" s="208"/>
      <c r="S185" s="208"/>
      <c r="T185" s="208"/>
      <c r="U185" s="208"/>
      <c r="V185" s="112"/>
      <c r="W185" s="112"/>
      <c r="X185" s="112"/>
      <c r="Y185" s="112"/>
      <c r="Z185" s="11"/>
    </row>
    <row r="186" spans="1:26" x14ac:dyDescent="0.3">
      <c r="A186" s="40"/>
      <c r="B186" s="18"/>
      <c r="C186" s="18"/>
      <c r="D186" s="18"/>
      <c r="E186" s="75"/>
      <c r="F186" s="112"/>
      <c r="G186" s="112"/>
      <c r="H186" s="112"/>
      <c r="I186" s="112"/>
      <c r="J186" s="112"/>
      <c r="K186" s="112"/>
      <c r="L186" s="112"/>
      <c r="M186" s="18"/>
      <c r="N186" s="112"/>
      <c r="O186" s="112"/>
      <c r="P186" s="112"/>
      <c r="Q186" s="112"/>
      <c r="R186" s="112"/>
      <c r="S186" s="112"/>
      <c r="T186" s="112"/>
      <c r="U186" s="112"/>
      <c r="V186" s="112"/>
      <c r="W186" s="112"/>
      <c r="X186" s="112"/>
      <c r="Y186" s="112"/>
      <c r="Z186" s="11"/>
    </row>
    <row r="187" spans="1:26" x14ac:dyDescent="0.3">
      <c r="A187" s="40"/>
      <c r="B187" s="18"/>
      <c r="C187" s="18"/>
      <c r="D187" s="18"/>
      <c r="E187" s="75" t="s">
        <v>3042</v>
      </c>
      <c r="F187" s="102" t="s">
        <v>2828</v>
      </c>
      <c r="G187" s="112"/>
      <c r="H187" s="112"/>
      <c r="I187" s="112"/>
      <c r="J187" s="112"/>
      <c r="K187" s="112"/>
      <c r="L187" s="112"/>
      <c r="M187" s="18"/>
      <c r="N187" s="112"/>
      <c r="O187" s="112"/>
      <c r="P187" s="112"/>
      <c r="Q187" s="112"/>
      <c r="R187" s="112"/>
      <c r="S187" s="112"/>
      <c r="T187" s="112"/>
      <c r="U187" s="112"/>
      <c r="V187" s="112"/>
      <c r="W187" s="76"/>
      <c r="X187" s="112"/>
      <c r="Y187" s="112"/>
      <c r="Z187" s="11"/>
    </row>
    <row r="188" spans="1:26" ht="15" customHeight="1" x14ac:dyDescent="0.3">
      <c r="A188" s="40"/>
      <c r="B188" s="18"/>
      <c r="C188" s="18"/>
      <c r="D188" s="18"/>
      <c r="E188" s="75"/>
      <c r="F188" s="112"/>
      <c r="G188" s="208" t="s">
        <v>2829</v>
      </c>
      <c r="H188" s="208"/>
      <c r="I188" s="208"/>
      <c r="J188" s="208"/>
      <c r="K188" s="208"/>
      <c r="L188" s="208"/>
      <c r="M188" s="208"/>
      <c r="N188" s="208"/>
      <c r="O188" s="208"/>
      <c r="P188" s="208"/>
      <c r="Q188" s="208"/>
      <c r="R188" s="208"/>
      <c r="S188" s="208"/>
      <c r="T188" s="208"/>
      <c r="U188" s="208"/>
      <c r="V188" s="112"/>
      <c r="W188" s="112"/>
      <c r="X188" s="112"/>
      <c r="Y188" s="112"/>
      <c r="Z188" s="11"/>
    </row>
    <row r="189" spans="1:26" x14ac:dyDescent="0.3">
      <c r="A189" s="40"/>
      <c r="B189" s="18"/>
      <c r="C189" s="18"/>
      <c r="D189" s="18"/>
      <c r="E189" s="75"/>
      <c r="F189" s="112"/>
      <c r="G189" s="208"/>
      <c r="H189" s="208"/>
      <c r="I189" s="208"/>
      <c r="J189" s="208"/>
      <c r="K189" s="208"/>
      <c r="L189" s="208"/>
      <c r="M189" s="208"/>
      <c r="N189" s="208"/>
      <c r="O189" s="208"/>
      <c r="P189" s="208"/>
      <c r="Q189" s="208"/>
      <c r="R189" s="208"/>
      <c r="S189" s="208"/>
      <c r="T189" s="208"/>
      <c r="U189" s="208"/>
      <c r="V189" s="112"/>
      <c r="W189" s="112"/>
      <c r="X189" s="112"/>
      <c r="Y189" s="112"/>
      <c r="Z189" s="11"/>
    </row>
    <row r="190" spans="1:26" x14ac:dyDescent="0.3">
      <c r="A190" s="40"/>
      <c r="B190" s="18"/>
      <c r="C190" s="18"/>
      <c r="D190" s="18"/>
      <c r="E190" s="75"/>
      <c r="F190" s="112"/>
      <c r="G190" s="208"/>
      <c r="H190" s="208"/>
      <c r="I190" s="208"/>
      <c r="J190" s="208"/>
      <c r="K190" s="208"/>
      <c r="L190" s="208"/>
      <c r="M190" s="208"/>
      <c r="N190" s="208"/>
      <c r="O190" s="208"/>
      <c r="P190" s="208"/>
      <c r="Q190" s="208"/>
      <c r="R190" s="208"/>
      <c r="S190" s="208"/>
      <c r="T190" s="208"/>
      <c r="U190" s="208"/>
      <c r="V190" s="112"/>
      <c r="W190" s="112"/>
      <c r="X190" s="112"/>
      <c r="Y190" s="112"/>
      <c r="Z190" s="11"/>
    </row>
    <row r="191" spans="1:26" x14ac:dyDescent="0.3">
      <c r="A191" s="40"/>
      <c r="B191" s="18"/>
      <c r="C191" s="18"/>
      <c r="D191" s="18"/>
      <c r="E191" s="75"/>
      <c r="F191" s="112"/>
      <c r="G191" s="208"/>
      <c r="H191" s="208"/>
      <c r="I191" s="208"/>
      <c r="J191" s="208"/>
      <c r="K191" s="208"/>
      <c r="L191" s="208"/>
      <c r="M191" s="208"/>
      <c r="N191" s="208"/>
      <c r="O191" s="208"/>
      <c r="P191" s="208"/>
      <c r="Q191" s="208"/>
      <c r="R191" s="208"/>
      <c r="S191" s="208"/>
      <c r="T191" s="208"/>
      <c r="U191" s="208"/>
      <c r="V191" s="112"/>
      <c r="W191" s="112"/>
      <c r="X191" s="112"/>
      <c r="Y191" s="112"/>
      <c r="Z191" s="11"/>
    </row>
    <row r="192" spans="1:26" x14ac:dyDescent="0.3">
      <c r="A192" s="40"/>
      <c r="B192" s="18"/>
      <c r="C192" s="18"/>
      <c r="D192" s="18"/>
      <c r="E192" s="75"/>
      <c r="F192" s="112"/>
      <c r="G192" s="208"/>
      <c r="H192" s="208"/>
      <c r="I192" s="208"/>
      <c r="J192" s="208"/>
      <c r="K192" s="208"/>
      <c r="L192" s="208"/>
      <c r="M192" s="208"/>
      <c r="N192" s="208"/>
      <c r="O192" s="208"/>
      <c r="P192" s="208"/>
      <c r="Q192" s="208"/>
      <c r="R192" s="208"/>
      <c r="S192" s="208"/>
      <c r="T192" s="208"/>
      <c r="U192" s="208"/>
      <c r="V192" s="112"/>
      <c r="W192" s="112"/>
      <c r="X192" s="112"/>
      <c r="Y192" s="112"/>
      <c r="Z192" s="11"/>
    </row>
    <row r="193" spans="1:26" x14ac:dyDescent="0.3">
      <c r="A193" s="40"/>
      <c r="B193" s="18"/>
      <c r="C193" s="18"/>
      <c r="D193" s="18"/>
      <c r="E193" s="75"/>
      <c r="F193" s="112"/>
      <c r="G193" s="112"/>
      <c r="H193" s="112"/>
      <c r="I193" s="112"/>
      <c r="J193" s="112"/>
      <c r="K193" s="112"/>
      <c r="L193" s="112"/>
      <c r="M193" s="18"/>
      <c r="N193" s="112"/>
      <c r="O193" s="112"/>
      <c r="P193" s="112"/>
      <c r="Q193" s="112"/>
      <c r="R193" s="112"/>
      <c r="S193" s="112"/>
      <c r="T193" s="112"/>
      <c r="U193" s="112"/>
      <c r="V193" s="112"/>
      <c r="W193" s="112"/>
      <c r="X193" s="112"/>
      <c r="Y193" s="112"/>
      <c r="Z193" s="11"/>
    </row>
    <row r="194" spans="1:26" x14ac:dyDescent="0.3">
      <c r="A194" s="40"/>
      <c r="B194" s="18"/>
      <c r="C194" s="18"/>
      <c r="D194" s="18"/>
      <c r="E194" s="75" t="s">
        <v>3043</v>
      </c>
      <c r="F194" s="102" t="s">
        <v>2830</v>
      </c>
      <c r="G194" s="112"/>
      <c r="H194" s="112"/>
      <c r="I194" s="112"/>
      <c r="J194" s="112"/>
      <c r="K194" s="112"/>
      <c r="L194" s="112"/>
      <c r="M194" s="18"/>
      <c r="N194" s="112"/>
      <c r="O194" s="112"/>
      <c r="P194" s="112"/>
      <c r="Q194" s="112"/>
      <c r="R194" s="112"/>
      <c r="S194" s="112"/>
      <c r="T194" s="112"/>
      <c r="U194" s="112"/>
      <c r="V194" s="112"/>
      <c r="W194" s="76"/>
      <c r="X194" s="112"/>
      <c r="Y194" s="112"/>
      <c r="Z194" s="11"/>
    </row>
    <row r="195" spans="1:26" ht="15" customHeight="1" x14ac:dyDescent="0.3">
      <c r="A195" s="40"/>
      <c r="B195" s="18"/>
      <c r="C195" s="18"/>
      <c r="D195" s="18"/>
      <c r="E195" s="75"/>
      <c r="F195" s="41"/>
      <c r="G195" s="209" t="s">
        <v>2831</v>
      </c>
      <c r="H195" s="209"/>
      <c r="I195" s="209"/>
      <c r="J195" s="209"/>
      <c r="K195" s="209"/>
      <c r="L195" s="209"/>
      <c r="M195" s="209"/>
      <c r="N195" s="209"/>
      <c r="O195" s="209"/>
      <c r="P195" s="209"/>
      <c r="Q195" s="209"/>
      <c r="R195" s="209"/>
      <c r="S195" s="209"/>
      <c r="T195" s="209"/>
      <c r="U195" s="209"/>
      <c r="V195" s="41"/>
      <c r="W195" s="41"/>
      <c r="X195" s="41"/>
      <c r="Y195" s="41"/>
      <c r="Z195" s="11"/>
    </row>
    <row r="196" spans="1:26" x14ac:dyDescent="0.3">
      <c r="A196" s="40"/>
      <c r="B196" s="18"/>
      <c r="C196" s="18"/>
      <c r="D196" s="18"/>
      <c r="E196" s="75"/>
      <c r="F196" s="41"/>
      <c r="G196" s="41"/>
      <c r="H196" s="42"/>
      <c r="I196" s="41"/>
      <c r="J196" s="41"/>
      <c r="K196" s="41"/>
      <c r="L196" s="41"/>
      <c r="M196" s="18"/>
      <c r="N196" s="41"/>
      <c r="O196" s="41"/>
      <c r="P196" s="41"/>
      <c r="Q196" s="41"/>
      <c r="R196" s="41"/>
      <c r="S196" s="41"/>
      <c r="T196" s="41"/>
      <c r="U196" s="41"/>
      <c r="V196" s="41"/>
      <c r="W196" s="41"/>
      <c r="X196" s="41"/>
      <c r="Y196" s="41"/>
      <c r="Z196" s="11"/>
    </row>
    <row r="197" spans="1:26" x14ac:dyDescent="0.3">
      <c r="A197" s="40"/>
      <c r="B197" s="18"/>
      <c r="C197" s="18"/>
      <c r="D197" s="18"/>
      <c r="E197" s="75" t="s">
        <v>3044</v>
      </c>
      <c r="F197" s="102" t="s">
        <v>2832</v>
      </c>
      <c r="G197" s="41"/>
      <c r="H197" s="42"/>
      <c r="I197" s="41"/>
      <c r="J197" s="41"/>
      <c r="K197" s="41"/>
      <c r="L197" s="41"/>
      <c r="M197" s="18"/>
      <c r="N197" s="41"/>
      <c r="O197" s="41"/>
      <c r="P197" s="41"/>
      <c r="Q197" s="41"/>
      <c r="R197" s="41"/>
      <c r="S197" s="41"/>
      <c r="T197" s="41"/>
      <c r="U197" s="41"/>
      <c r="V197" s="41"/>
      <c r="W197" s="76"/>
      <c r="X197" s="41"/>
      <c r="Y197" s="41"/>
      <c r="Z197" s="11"/>
    </row>
    <row r="198" spans="1:26" ht="15" customHeight="1" x14ac:dyDescent="0.3">
      <c r="A198" s="40"/>
      <c r="B198" s="18"/>
      <c r="C198" s="18"/>
      <c r="D198" s="18"/>
      <c r="E198" s="75"/>
      <c r="F198" s="43"/>
      <c r="G198" s="209" t="s">
        <v>2833</v>
      </c>
      <c r="H198" s="209"/>
      <c r="I198" s="209"/>
      <c r="J198" s="209"/>
      <c r="K198" s="209"/>
      <c r="L198" s="209"/>
      <c r="M198" s="209"/>
      <c r="N198" s="209"/>
      <c r="O198" s="209"/>
      <c r="P198" s="209"/>
      <c r="Q198" s="209"/>
      <c r="R198" s="209"/>
      <c r="S198" s="209"/>
      <c r="T198" s="209"/>
      <c r="U198" s="209"/>
      <c r="V198" s="44"/>
      <c r="W198" s="44"/>
      <c r="X198" s="44"/>
      <c r="Y198" s="44"/>
      <c r="Z198" s="11"/>
    </row>
    <row r="199" spans="1:26" x14ac:dyDescent="0.3">
      <c r="A199" s="40"/>
      <c r="B199" s="18"/>
      <c r="C199" s="18"/>
      <c r="D199" s="18"/>
      <c r="E199" s="75"/>
      <c r="F199" s="43"/>
      <c r="G199" s="43"/>
      <c r="H199" s="42"/>
      <c r="I199" s="43"/>
      <c r="J199" s="43"/>
      <c r="K199" s="43"/>
      <c r="L199" s="44"/>
      <c r="M199" s="18"/>
      <c r="N199" s="44"/>
      <c r="O199" s="44"/>
      <c r="P199" s="44"/>
      <c r="Q199" s="44"/>
      <c r="R199" s="44"/>
      <c r="S199" s="44"/>
      <c r="T199" s="44"/>
      <c r="U199" s="44"/>
      <c r="V199" s="44"/>
      <c r="W199" s="44"/>
      <c r="X199" s="44"/>
      <c r="Y199" s="44"/>
      <c r="Z199" s="11"/>
    </row>
    <row r="200" spans="1:26" x14ac:dyDescent="0.3">
      <c r="A200" s="40"/>
      <c r="B200" s="18"/>
      <c r="C200" s="18"/>
      <c r="D200" s="18"/>
      <c r="E200" s="75" t="s">
        <v>3045</v>
      </c>
      <c r="F200" s="102" t="s">
        <v>2834</v>
      </c>
      <c r="G200" s="43"/>
      <c r="H200" s="42"/>
      <c r="I200" s="43"/>
      <c r="J200" s="43"/>
      <c r="K200" s="43"/>
      <c r="L200" s="44"/>
      <c r="M200" s="18"/>
      <c r="N200" s="44"/>
      <c r="O200" s="44"/>
      <c r="P200" s="44"/>
      <c r="Q200" s="44"/>
      <c r="R200" s="44"/>
      <c r="S200" s="44"/>
      <c r="T200" s="44"/>
      <c r="U200" s="44"/>
      <c r="V200" s="44"/>
      <c r="W200" s="76"/>
      <c r="X200" s="44"/>
      <c r="Y200" s="44"/>
      <c r="Z200" s="11"/>
    </row>
    <row r="201" spans="1:26" ht="15" customHeight="1" x14ac:dyDescent="0.3">
      <c r="A201" s="40"/>
      <c r="B201" s="18"/>
      <c r="C201" s="18"/>
      <c r="D201" s="18"/>
      <c r="E201" s="75"/>
      <c r="F201" s="43"/>
      <c r="G201" s="208" t="s">
        <v>2835</v>
      </c>
      <c r="H201" s="208"/>
      <c r="I201" s="208"/>
      <c r="J201" s="208"/>
      <c r="K201" s="208"/>
      <c r="L201" s="208"/>
      <c r="M201" s="208"/>
      <c r="N201" s="208"/>
      <c r="O201" s="208"/>
      <c r="P201" s="208"/>
      <c r="Q201" s="208"/>
      <c r="R201" s="208"/>
      <c r="S201" s="208"/>
      <c r="T201" s="208"/>
      <c r="U201" s="208"/>
      <c r="V201" s="44"/>
      <c r="W201" s="44"/>
      <c r="X201" s="44"/>
      <c r="Y201" s="44"/>
      <c r="Z201" s="11"/>
    </row>
    <row r="202" spans="1:26" x14ac:dyDescent="0.3">
      <c r="A202" s="40"/>
      <c r="B202" s="18"/>
      <c r="C202" s="18"/>
      <c r="D202" s="18"/>
      <c r="E202" s="75"/>
      <c r="F202" s="43"/>
      <c r="G202" s="208"/>
      <c r="H202" s="208"/>
      <c r="I202" s="208"/>
      <c r="J202" s="208"/>
      <c r="K202" s="208"/>
      <c r="L202" s="208"/>
      <c r="M202" s="208"/>
      <c r="N202" s="208"/>
      <c r="O202" s="208"/>
      <c r="P202" s="208"/>
      <c r="Q202" s="208"/>
      <c r="R202" s="208"/>
      <c r="S202" s="208"/>
      <c r="T202" s="208"/>
      <c r="U202" s="208"/>
      <c r="V202" s="44"/>
      <c r="W202" s="44"/>
      <c r="X202" s="44"/>
      <c r="Y202" s="44"/>
      <c r="Z202" s="11"/>
    </row>
    <row r="203" spans="1:26" x14ac:dyDescent="0.3">
      <c r="A203" s="40"/>
      <c r="B203" s="18"/>
      <c r="C203" s="18"/>
      <c r="D203" s="18"/>
      <c r="E203" s="75"/>
      <c r="F203" s="43"/>
      <c r="G203" s="208"/>
      <c r="H203" s="208"/>
      <c r="I203" s="208"/>
      <c r="J203" s="208"/>
      <c r="K203" s="208"/>
      <c r="L203" s="208"/>
      <c r="M203" s="208"/>
      <c r="N203" s="208"/>
      <c r="O203" s="208"/>
      <c r="P203" s="208"/>
      <c r="Q203" s="208"/>
      <c r="R203" s="208"/>
      <c r="S203" s="208"/>
      <c r="T203" s="208"/>
      <c r="U203" s="208"/>
      <c r="V203" s="44"/>
      <c r="W203" s="44"/>
      <c r="X203" s="44"/>
      <c r="Y203" s="44"/>
      <c r="Z203" s="11"/>
    </row>
    <row r="204" spans="1:26" x14ac:dyDescent="0.3">
      <c r="A204" s="40"/>
      <c r="B204" s="18"/>
      <c r="C204" s="18"/>
      <c r="D204" s="18"/>
      <c r="E204" s="75"/>
      <c r="F204" s="43"/>
      <c r="G204" s="208"/>
      <c r="H204" s="208"/>
      <c r="I204" s="208"/>
      <c r="J204" s="208"/>
      <c r="K204" s="208"/>
      <c r="L204" s="208"/>
      <c r="M204" s="208"/>
      <c r="N204" s="208"/>
      <c r="O204" s="208"/>
      <c r="P204" s="208"/>
      <c r="Q204" s="208"/>
      <c r="R204" s="208"/>
      <c r="S204" s="208"/>
      <c r="T204" s="208"/>
      <c r="U204" s="208"/>
      <c r="V204" s="44"/>
      <c r="W204" s="44"/>
      <c r="X204" s="44"/>
      <c r="Y204" s="44"/>
      <c r="Z204" s="11"/>
    </row>
    <row r="205" spans="1:26" x14ac:dyDescent="0.3">
      <c r="A205" s="40"/>
      <c r="B205" s="18"/>
      <c r="C205" s="18"/>
      <c r="D205" s="18"/>
      <c r="E205" s="75"/>
      <c r="F205" s="43"/>
      <c r="G205" s="208"/>
      <c r="H205" s="208"/>
      <c r="I205" s="208"/>
      <c r="J205" s="208"/>
      <c r="K205" s="208"/>
      <c r="L205" s="208"/>
      <c r="M205" s="208"/>
      <c r="N205" s="208"/>
      <c r="O205" s="208"/>
      <c r="P205" s="208"/>
      <c r="Q205" s="208"/>
      <c r="R205" s="208"/>
      <c r="S205" s="208"/>
      <c r="T205" s="208"/>
      <c r="U205" s="208"/>
      <c r="V205" s="44"/>
      <c r="W205" s="44"/>
      <c r="X205" s="44"/>
      <c r="Y205" s="44"/>
      <c r="Z205" s="11"/>
    </row>
    <row r="206" spans="1:26" x14ac:dyDescent="0.3">
      <c r="A206" s="40"/>
      <c r="B206" s="18"/>
      <c r="C206" s="18"/>
      <c r="D206" s="18"/>
      <c r="E206" s="75"/>
      <c r="F206" s="43"/>
      <c r="G206" s="109"/>
      <c r="H206" s="109"/>
      <c r="I206" s="109"/>
      <c r="J206" s="109"/>
      <c r="K206" s="109"/>
      <c r="L206" s="109"/>
      <c r="M206" s="18"/>
      <c r="N206" s="44"/>
      <c r="O206" s="44"/>
      <c r="P206" s="44"/>
      <c r="Q206" s="44"/>
      <c r="R206" s="44"/>
      <c r="S206" s="44"/>
      <c r="T206" s="44"/>
      <c r="U206" s="44"/>
      <c r="V206" s="44"/>
      <c r="W206" s="44"/>
      <c r="X206" s="44"/>
      <c r="Y206" s="44"/>
      <c r="Z206" s="11"/>
    </row>
    <row r="207" spans="1:26" x14ac:dyDescent="0.3">
      <c r="A207" s="40"/>
      <c r="B207" s="18"/>
      <c r="C207" s="18"/>
      <c r="D207" s="18"/>
      <c r="E207" s="75" t="s">
        <v>3046</v>
      </c>
      <c r="F207" s="102" t="s">
        <v>2836</v>
      </c>
      <c r="G207" s="42"/>
      <c r="H207" s="42"/>
      <c r="I207" s="43"/>
      <c r="J207" s="43"/>
      <c r="K207" s="43"/>
      <c r="L207" s="44"/>
      <c r="M207" s="18"/>
      <c r="N207" s="44"/>
      <c r="O207" s="44"/>
      <c r="P207" s="44"/>
      <c r="Q207" s="44"/>
      <c r="R207" s="44"/>
      <c r="S207" s="44"/>
      <c r="T207" s="44"/>
      <c r="U207" s="44"/>
      <c r="V207" s="44"/>
      <c r="W207" s="76"/>
      <c r="X207" s="44"/>
      <c r="Y207" s="44"/>
      <c r="Z207" s="11"/>
    </row>
    <row r="208" spans="1:26" ht="15" customHeight="1" x14ac:dyDescent="0.3">
      <c r="A208" s="45"/>
      <c r="B208" s="18"/>
      <c r="C208" s="18"/>
      <c r="D208" s="77"/>
      <c r="E208" s="77"/>
      <c r="F208" s="42"/>
      <c r="G208" s="209" t="s">
        <v>2837</v>
      </c>
      <c r="H208" s="209"/>
      <c r="I208" s="209"/>
      <c r="J208" s="209"/>
      <c r="K208" s="209"/>
      <c r="L208" s="209"/>
      <c r="M208" s="209"/>
      <c r="N208" s="209"/>
      <c r="O208" s="209"/>
      <c r="P208" s="209"/>
      <c r="Q208" s="209"/>
      <c r="R208" s="209"/>
      <c r="S208" s="209"/>
      <c r="T208" s="209"/>
      <c r="U208" s="209"/>
      <c r="V208" s="44"/>
      <c r="W208" s="44"/>
      <c r="X208" s="44"/>
      <c r="Y208" s="44"/>
      <c r="Z208" s="11"/>
    </row>
    <row r="209" spans="1:27" ht="15" thickBot="1" x14ac:dyDescent="0.35">
      <c r="A209" s="12"/>
      <c r="B209" s="19"/>
      <c r="C209" s="19"/>
      <c r="D209" s="19"/>
      <c r="E209" s="19"/>
      <c r="F209" s="19"/>
      <c r="G209" s="19"/>
      <c r="H209" s="19"/>
      <c r="I209" s="19"/>
      <c r="J209" s="19"/>
      <c r="K209" s="19"/>
      <c r="L209" s="19"/>
      <c r="M209" s="19"/>
      <c r="N209" s="19"/>
      <c r="O209" s="19"/>
      <c r="P209" s="19"/>
      <c r="Q209" s="19"/>
      <c r="R209" s="19"/>
      <c r="S209" s="19"/>
      <c r="T209" s="19"/>
      <c r="U209" s="19"/>
      <c r="V209" s="19"/>
      <c r="W209" s="19"/>
      <c r="X209" s="19"/>
      <c r="Y209" s="19"/>
      <c r="Z209" s="13"/>
    </row>
    <row r="210" spans="1:27" ht="24" thickBot="1" x14ac:dyDescent="0.35">
      <c r="A210" s="153" t="s">
        <v>2815</v>
      </c>
      <c r="B210" s="154"/>
      <c r="C210" s="154"/>
      <c r="D210" s="154"/>
      <c r="E210" s="154"/>
      <c r="F210" s="154"/>
      <c r="G210" s="154"/>
      <c r="H210" s="154"/>
      <c r="I210" s="154"/>
      <c r="J210" s="154"/>
      <c r="K210" s="154"/>
      <c r="L210" s="154"/>
      <c r="M210" s="154"/>
      <c r="N210" s="154"/>
      <c r="O210" s="154"/>
      <c r="P210" s="154"/>
      <c r="Q210" s="154"/>
      <c r="R210" s="154"/>
      <c r="S210" s="154"/>
      <c r="T210" s="154"/>
      <c r="U210" s="154"/>
      <c r="V210" s="154"/>
      <c r="W210" s="154"/>
      <c r="X210" s="154"/>
      <c r="Y210" s="154"/>
      <c r="Z210" s="155"/>
      <c r="AA210" s="2"/>
    </row>
    <row r="211" spans="1:27" x14ac:dyDescent="0.3">
      <c r="A211" s="10"/>
      <c r="Z211" s="11"/>
    </row>
    <row r="212" spans="1:27" ht="15" customHeight="1" x14ac:dyDescent="0.3">
      <c r="A212" s="10"/>
      <c r="B212" s="210" t="s">
        <v>3063</v>
      </c>
      <c r="C212" s="210"/>
      <c r="D212" s="210"/>
      <c r="E212" s="210"/>
      <c r="F212" s="210"/>
      <c r="G212" s="210"/>
      <c r="H212" s="210"/>
      <c r="I212" s="210"/>
      <c r="J212" s="210"/>
      <c r="K212" s="210"/>
      <c r="L212" s="210"/>
      <c r="M212" s="210"/>
      <c r="N212" s="210"/>
      <c r="O212" s="108"/>
      <c r="P212" s="108"/>
      <c r="Q212" s="108"/>
      <c r="R212" s="108"/>
      <c r="S212" s="108"/>
      <c r="T212" s="108"/>
      <c r="U212" s="108"/>
      <c r="V212" s="108"/>
      <c r="W212" s="108"/>
      <c r="X212" s="108"/>
      <c r="Y212" s="108"/>
      <c r="Z212" s="11"/>
    </row>
    <row r="213" spans="1:27" ht="4.5" customHeight="1" x14ac:dyDescent="0.3">
      <c r="A213" s="10"/>
      <c r="B213" s="108"/>
      <c r="C213" s="108"/>
      <c r="D213" s="108"/>
      <c r="E213" s="108"/>
      <c r="F213" s="108"/>
      <c r="G213" s="108"/>
      <c r="H213" s="108"/>
      <c r="I213" s="108"/>
      <c r="J213" s="108"/>
      <c r="K213" s="108"/>
      <c r="L213" s="108"/>
      <c r="M213" s="108"/>
      <c r="N213" s="108"/>
      <c r="O213" s="108"/>
      <c r="P213" s="108"/>
      <c r="Q213" s="108"/>
      <c r="R213" s="108"/>
      <c r="S213" s="108"/>
      <c r="T213" s="108"/>
      <c r="U213" s="108"/>
      <c r="V213" s="108"/>
      <c r="W213" s="108"/>
      <c r="X213" s="108"/>
      <c r="Y213" s="108"/>
      <c r="Z213" s="11"/>
    </row>
    <row r="214" spans="1:27" ht="15" customHeight="1" x14ac:dyDescent="0.3">
      <c r="A214" s="40" t="s">
        <v>2839</v>
      </c>
      <c r="B214" s="210" t="s">
        <v>3048</v>
      </c>
      <c r="C214" s="210"/>
      <c r="D214" s="210"/>
      <c r="E214" s="210"/>
      <c r="F214" s="210"/>
      <c r="G214" s="210"/>
      <c r="H214" s="210"/>
      <c r="I214" s="210"/>
      <c r="J214" s="210"/>
      <c r="K214" s="210"/>
      <c r="L214" s="210"/>
      <c r="M214" s="210"/>
      <c r="N214" s="210"/>
      <c r="O214" s="210"/>
      <c r="P214" s="210"/>
      <c r="Q214" s="210"/>
      <c r="R214" s="210"/>
      <c r="S214" s="210"/>
      <c r="T214" s="210"/>
      <c r="U214" s="210"/>
      <c r="V214" s="210"/>
      <c r="W214" s="210"/>
      <c r="X214" s="210"/>
      <c r="Y214" s="210"/>
      <c r="Z214" s="11"/>
    </row>
    <row r="215" spans="1:27" ht="4.5" customHeight="1" x14ac:dyDescent="0.3">
      <c r="A215" s="46"/>
      <c r="B215" s="108"/>
      <c r="C215" s="108"/>
      <c r="D215" s="108"/>
      <c r="E215" s="108"/>
      <c r="F215" s="108"/>
      <c r="G215" s="108"/>
      <c r="H215" s="108"/>
      <c r="I215" s="108"/>
      <c r="J215" s="108"/>
      <c r="K215" s="108"/>
      <c r="L215" s="108"/>
      <c r="M215" s="108"/>
      <c r="N215" s="108"/>
      <c r="O215" s="108"/>
      <c r="P215" s="108"/>
      <c r="Q215" s="108"/>
      <c r="R215" s="108"/>
      <c r="S215" s="108"/>
      <c r="T215" s="108"/>
      <c r="U215" s="108"/>
      <c r="V215" s="108"/>
      <c r="W215" s="108"/>
      <c r="X215" s="108"/>
      <c r="Y215" s="108"/>
      <c r="Z215" s="11"/>
    </row>
    <row r="216" spans="1:27" ht="15" customHeight="1" x14ac:dyDescent="0.3">
      <c r="A216" s="40" t="s">
        <v>3037</v>
      </c>
      <c r="B216" s="210" t="s">
        <v>3049</v>
      </c>
      <c r="C216" s="210"/>
      <c r="D216" s="210"/>
      <c r="E216" s="210"/>
      <c r="F216" s="210"/>
      <c r="G216" s="210"/>
      <c r="H216" s="210"/>
      <c r="I216" s="210"/>
      <c r="J216" s="210"/>
      <c r="K216" s="210"/>
      <c r="L216" s="210"/>
      <c r="M216" s="210"/>
      <c r="N216" s="210"/>
      <c r="O216" s="210"/>
      <c r="P216" s="210"/>
      <c r="Q216" s="210"/>
      <c r="R216" s="210"/>
      <c r="S216" s="210"/>
      <c r="T216" s="210"/>
      <c r="U216" s="210"/>
      <c r="V216" s="210"/>
      <c r="W216" s="210"/>
      <c r="X216" s="210"/>
      <c r="Y216" s="210"/>
      <c r="Z216" s="11"/>
    </row>
    <row r="217" spans="1:27" ht="4.5" customHeight="1" x14ac:dyDescent="0.3">
      <c r="A217" s="46"/>
      <c r="B217" s="108"/>
      <c r="C217" s="108"/>
      <c r="D217" s="108"/>
      <c r="E217" s="108"/>
      <c r="F217" s="108"/>
      <c r="G217" s="108"/>
      <c r="H217" s="108"/>
      <c r="I217" s="108"/>
      <c r="J217" s="108"/>
      <c r="K217" s="108"/>
      <c r="L217" s="108"/>
      <c r="M217" s="108"/>
      <c r="N217" s="108"/>
      <c r="O217" s="108"/>
      <c r="P217" s="108"/>
      <c r="Q217" s="108"/>
      <c r="R217" s="108"/>
      <c r="S217" s="108"/>
      <c r="T217" s="108"/>
      <c r="U217" s="108"/>
      <c r="V217" s="108"/>
      <c r="W217" s="108"/>
      <c r="X217" s="108"/>
      <c r="Y217" s="108"/>
      <c r="Z217" s="11"/>
    </row>
    <row r="218" spans="1:27" ht="15" customHeight="1" x14ac:dyDescent="0.3">
      <c r="A218" s="40" t="s">
        <v>3038</v>
      </c>
      <c r="B218" s="210" t="s">
        <v>3052</v>
      </c>
      <c r="C218" s="210"/>
      <c r="D218" s="210"/>
      <c r="E218" s="210"/>
      <c r="F218" s="210"/>
      <c r="G218" s="210"/>
      <c r="H218" s="210"/>
      <c r="I218" s="210"/>
      <c r="J218" s="210"/>
      <c r="K218" s="210"/>
      <c r="L218" s="210"/>
      <c r="M218" s="210"/>
      <c r="N218" s="210"/>
      <c r="O218" s="210"/>
      <c r="P218" s="210"/>
      <c r="Q218" s="210"/>
      <c r="R218" s="210"/>
      <c r="S218" s="210"/>
      <c r="T218" s="210"/>
      <c r="U218" s="210"/>
      <c r="V218" s="210"/>
      <c r="W218" s="210"/>
      <c r="X218" s="210"/>
      <c r="Y218" s="210"/>
      <c r="Z218" s="11"/>
    </row>
    <row r="219" spans="1:27" ht="4.5" customHeight="1" x14ac:dyDescent="0.3">
      <c r="A219" s="46"/>
      <c r="B219" s="108"/>
      <c r="C219" s="108"/>
      <c r="D219" s="108"/>
      <c r="E219" s="108"/>
      <c r="F219" s="108"/>
      <c r="G219" s="108"/>
      <c r="H219" s="108"/>
      <c r="I219" s="108"/>
      <c r="J219" s="108"/>
      <c r="K219" s="108"/>
      <c r="L219" s="108"/>
      <c r="M219" s="108"/>
      <c r="N219" s="108"/>
      <c r="O219" s="108"/>
      <c r="P219" s="108"/>
      <c r="Q219" s="108"/>
      <c r="R219" s="108"/>
      <c r="S219" s="108"/>
      <c r="T219" s="108"/>
      <c r="U219" s="108"/>
      <c r="V219" s="108"/>
      <c r="W219" s="108"/>
      <c r="X219" s="108"/>
      <c r="Y219" s="108"/>
      <c r="Z219" s="11"/>
    </row>
    <row r="220" spans="1:27" ht="15" customHeight="1" x14ac:dyDescent="0.3">
      <c r="A220" s="40" t="s">
        <v>3039</v>
      </c>
      <c r="B220" s="210" t="s">
        <v>3053</v>
      </c>
      <c r="C220" s="210"/>
      <c r="D220" s="210"/>
      <c r="E220" s="210"/>
      <c r="F220" s="210"/>
      <c r="G220" s="210"/>
      <c r="H220" s="210"/>
      <c r="I220" s="210"/>
      <c r="J220" s="210"/>
      <c r="K220" s="210"/>
      <c r="L220" s="210"/>
      <c r="M220" s="210"/>
      <c r="N220" s="210"/>
      <c r="O220" s="210"/>
      <c r="P220" s="210"/>
      <c r="Q220" s="210"/>
      <c r="R220" s="210"/>
      <c r="S220" s="210"/>
      <c r="T220" s="210"/>
      <c r="U220" s="210"/>
      <c r="V220" s="210"/>
      <c r="W220" s="210"/>
      <c r="X220" s="210"/>
      <c r="Y220" s="210"/>
      <c r="Z220" s="11"/>
    </row>
    <row r="221" spans="1:27" x14ac:dyDescent="0.3">
      <c r="A221" s="46"/>
      <c r="B221" s="210"/>
      <c r="C221" s="210"/>
      <c r="D221" s="210"/>
      <c r="E221" s="210"/>
      <c r="F221" s="210"/>
      <c r="G221" s="210"/>
      <c r="H221" s="210"/>
      <c r="I221" s="210"/>
      <c r="J221" s="210"/>
      <c r="K221" s="210"/>
      <c r="L221" s="210"/>
      <c r="M221" s="210"/>
      <c r="N221" s="210"/>
      <c r="O221" s="210"/>
      <c r="P221" s="210"/>
      <c r="Q221" s="210"/>
      <c r="R221" s="210"/>
      <c r="S221" s="210"/>
      <c r="T221" s="210"/>
      <c r="U221" s="210"/>
      <c r="V221" s="210"/>
      <c r="W221" s="210"/>
      <c r="X221" s="210"/>
      <c r="Y221" s="210"/>
      <c r="Z221" s="11"/>
    </row>
    <row r="222" spans="1:27" ht="4.5" customHeight="1" x14ac:dyDescent="0.3">
      <c r="A222" s="46"/>
      <c r="B222" s="108"/>
      <c r="C222" s="108"/>
      <c r="D222" s="108"/>
      <c r="E222" s="108"/>
      <c r="F222" s="108"/>
      <c r="G222" s="108"/>
      <c r="H222" s="108"/>
      <c r="I222" s="108"/>
      <c r="J222" s="108"/>
      <c r="K222" s="108"/>
      <c r="L222" s="108"/>
      <c r="M222" s="108"/>
      <c r="N222" s="108"/>
      <c r="O222" s="108"/>
      <c r="P222" s="108"/>
      <c r="Q222" s="108"/>
      <c r="R222" s="108"/>
      <c r="S222" s="108"/>
      <c r="T222" s="108"/>
      <c r="U222" s="108"/>
      <c r="V222" s="108"/>
      <c r="W222" s="108"/>
      <c r="X222" s="108"/>
      <c r="Y222" s="108"/>
      <c r="Z222" s="11"/>
    </row>
    <row r="223" spans="1:27" ht="15" customHeight="1" x14ac:dyDescent="0.3">
      <c r="A223" s="40" t="s">
        <v>3040</v>
      </c>
      <c r="B223" s="210" t="s">
        <v>3054</v>
      </c>
      <c r="C223" s="210"/>
      <c r="D223" s="210"/>
      <c r="E223" s="210"/>
      <c r="F223" s="210"/>
      <c r="G223" s="210"/>
      <c r="H223" s="210"/>
      <c r="I223" s="210"/>
      <c r="J223" s="210"/>
      <c r="K223" s="210"/>
      <c r="L223" s="210"/>
      <c r="M223" s="210"/>
      <c r="N223" s="210"/>
      <c r="O223" s="210"/>
      <c r="P223" s="210"/>
      <c r="Q223" s="210"/>
      <c r="R223" s="210"/>
      <c r="S223" s="210"/>
      <c r="T223" s="210"/>
      <c r="U223" s="210"/>
      <c r="V223" s="210"/>
      <c r="W223" s="210"/>
      <c r="X223" s="210"/>
      <c r="Y223" s="210"/>
      <c r="Z223" s="11"/>
    </row>
    <row r="224" spans="1:27" x14ac:dyDescent="0.3">
      <c r="A224" s="46"/>
      <c r="B224" s="210"/>
      <c r="C224" s="210"/>
      <c r="D224" s="210"/>
      <c r="E224" s="210"/>
      <c r="F224" s="210"/>
      <c r="G224" s="210"/>
      <c r="H224" s="210"/>
      <c r="I224" s="210"/>
      <c r="J224" s="210"/>
      <c r="K224" s="210"/>
      <c r="L224" s="210"/>
      <c r="M224" s="210"/>
      <c r="N224" s="210"/>
      <c r="O224" s="210"/>
      <c r="P224" s="210"/>
      <c r="Q224" s="210"/>
      <c r="R224" s="210"/>
      <c r="S224" s="210"/>
      <c r="T224" s="210"/>
      <c r="U224" s="210"/>
      <c r="V224" s="210"/>
      <c r="W224" s="210"/>
      <c r="X224" s="210"/>
      <c r="Y224" s="210"/>
      <c r="Z224" s="11"/>
    </row>
    <row r="225" spans="1:26" ht="4.5" customHeight="1" x14ac:dyDescent="0.3">
      <c r="A225" s="46"/>
      <c r="B225" s="108"/>
      <c r="C225" s="108"/>
      <c r="D225" s="108"/>
      <c r="E225" s="108"/>
      <c r="F225" s="108"/>
      <c r="G225" s="108"/>
      <c r="H225" s="108"/>
      <c r="I225" s="108"/>
      <c r="J225" s="108"/>
      <c r="K225" s="108"/>
      <c r="L225" s="108"/>
      <c r="M225" s="108"/>
      <c r="N225" s="108"/>
      <c r="O225" s="108"/>
      <c r="P225" s="108"/>
      <c r="Q225" s="108"/>
      <c r="R225" s="108"/>
      <c r="S225" s="108"/>
      <c r="T225" s="108"/>
      <c r="U225" s="108"/>
      <c r="V225" s="108"/>
      <c r="W225" s="108"/>
      <c r="X225" s="108"/>
      <c r="Y225" s="108"/>
      <c r="Z225" s="11"/>
    </row>
    <row r="226" spans="1:26" ht="15" customHeight="1" x14ac:dyDescent="0.3">
      <c r="A226" s="40" t="s">
        <v>3041</v>
      </c>
      <c r="B226" s="210" t="s">
        <v>3055</v>
      </c>
      <c r="C226" s="210"/>
      <c r="D226" s="210"/>
      <c r="E226" s="210"/>
      <c r="F226" s="210"/>
      <c r="G226" s="210"/>
      <c r="H226" s="210"/>
      <c r="I226" s="210"/>
      <c r="J226" s="210"/>
      <c r="K226" s="210"/>
      <c r="L226" s="210"/>
      <c r="M226" s="210"/>
      <c r="N226" s="210"/>
      <c r="O226" s="210"/>
      <c r="P226" s="210"/>
      <c r="Q226" s="210"/>
      <c r="R226" s="210"/>
      <c r="S226" s="210"/>
      <c r="T226" s="210"/>
      <c r="U226" s="210"/>
      <c r="V226" s="210"/>
      <c r="W226" s="210"/>
      <c r="X226" s="210"/>
      <c r="Y226" s="210"/>
      <c r="Z226" s="11"/>
    </row>
    <row r="227" spans="1:26" ht="4.5" customHeight="1" x14ac:dyDescent="0.3">
      <c r="A227" s="46"/>
      <c r="B227" s="108"/>
      <c r="C227" s="108"/>
      <c r="D227" s="108"/>
      <c r="E227" s="108"/>
      <c r="F227" s="108"/>
      <c r="G227" s="108"/>
      <c r="H227" s="108"/>
      <c r="I227" s="108"/>
      <c r="J227" s="108"/>
      <c r="K227" s="108"/>
      <c r="L227" s="108"/>
      <c r="M227" s="108"/>
      <c r="N227" s="108"/>
      <c r="O227" s="108"/>
      <c r="P227" s="108"/>
      <c r="Q227" s="108"/>
      <c r="R227" s="108"/>
      <c r="S227" s="108"/>
      <c r="T227" s="108"/>
      <c r="U227" s="108"/>
      <c r="V227" s="108"/>
      <c r="W227" s="108"/>
      <c r="X227" s="108"/>
      <c r="Y227" s="108"/>
      <c r="Z227" s="11"/>
    </row>
    <row r="228" spans="1:26" ht="15" customHeight="1" x14ac:dyDescent="0.3">
      <c r="A228" s="40" t="s">
        <v>3042</v>
      </c>
      <c r="B228" s="210" t="s">
        <v>3056</v>
      </c>
      <c r="C228" s="210"/>
      <c r="D228" s="210"/>
      <c r="E228" s="210"/>
      <c r="F228" s="210"/>
      <c r="G228" s="210"/>
      <c r="H228" s="210"/>
      <c r="I228" s="210"/>
      <c r="J228" s="210"/>
      <c r="K228" s="210"/>
      <c r="L228" s="210"/>
      <c r="M228" s="210"/>
      <c r="N228" s="210"/>
      <c r="O228" s="210"/>
      <c r="P228" s="210"/>
      <c r="Q228" s="210"/>
      <c r="R228" s="210"/>
      <c r="S228" s="210"/>
      <c r="T228" s="210"/>
      <c r="U228" s="210"/>
      <c r="V228" s="210"/>
      <c r="W228" s="210"/>
      <c r="X228" s="210"/>
      <c r="Y228" s="210"/>
      <c r="Z228" s="11"/>
    </row>
    <row r="229" spans="1:26" ht="4.5" customHeight="1" x14ac:dyDescent="0.3">
      <c r="A229" s="46"/>
      <c r="B229" s="108"/>
      <c r="C229" s="108"/>
      <c r="D229" s="108"/>
      <c r="E229" s="108"/>
      <c r="F229" s="108"/>
      <c r="G229" s="108"/>
      <c r="H229" s="108"/>
      <c r="I229" s="108"/>
      <c r="J229" s="108"/>
      <c r="K229" s="108"/>
      <c r="L229" s="108"/>
      <c r="M229" s="108"/>
      <c r="N229" s="108"/>
      <c r="O229" s="108"/>
      <c r="P229" s="108"/>
      <c r="Q229" s="108"/>
      <c r="R229" s="108"/>
      <c r="S229" s="108"/>
      <c r="T229" s="108"/>
      <c r="U229" s="108"/>
      <c r="V229" s="108"/>
      <c r="W229" s="108"/>
      <c r="X229" s="108"/>
      <c r="Y229" s="108"/>
      <c r="Z229" s="11"/>
    </row>
    <row r="230" spans="1:26" ht="15" customHeight="1" x14ac:dyDescent="0.3">
      <c r="A230" s="40" t="s">
        <v>3043</v>
      </c>
      <c r="B230" s="210" t="s">
        <v>3057</v>
      </c>
      <c r="C230" s="210"/>
      <c r="D230" s="210"/>
      <c r="E230" s="210"/>
      <c r="F230" s="210"/>
      <c r="G230" s="210"/>
      <c r="H230" s="210"/>
      <c r="I230" s="210"/>
      <c r="J230" s="210"/>
      <c r="K230" s="210"/>
      <c r="L230" s="210"/>
      <c r="M230" s="210"/>
      <c r="N230" s="210"/>
      <c r="O230" s="210"/>
      <c r="P230" s="210"/>
      <c r="Q230" s="210"/>
      <c r="R230" s="210"/>
      <c r="S230" s="210"/>
      <c r="T230" s="210"/>
      <c r="U230" s="210"/>
      <c r="V230" s="210"/>
      <c r="W230" s="210"/>
      <c r="X230" s="210"/>
      <c r="Y230" s="210"/>
      <c r="Z230" s="11"/>
    </row>
    <row r="231" spans="1:26" ht="4.5" customHeight="1" x14ac:dyDescent="0.3">
      <c r="A231" s="46"/>
      <c r="B231" s="108"/>
      <c r="C231" s="108"/>
      <c r="D231" s="108"/>
      <c r="E231" s="108"/>
      <c r="F231" s="108"/>
      <c r="G231" s="108"/>
      <c r="H231" s="108"/>
      <c r="I231" s="108"/>
      <c r="J231" s="108"/>
      <c r="K231" s="108"/>
      <c r="L231" s="108"/>
      <c r="M231" s="108"/>
      <c r="N231" s="108"/>
      <c r="O231" s="108"/>
      <c r="P231" s="108"/>
      <c r="Q231" s="108"/>
      <c r="R231" s="108"/>
      <c r="S231" s="108"/>
      <c r="T231" s="108"/>
      <c r="U231" s="108"/>
      <c r="V231" s="108"/>
      <c r="W231" s="108"/>
      <c r="X231" s="108"/>
      <c r="Y231" s="108"/>
      <c r="Z231" s="11"/>
    </row>
    <row r="232" spans="1:26" ht="15" customHeight="1" x14ac:dyDescent="0.3">
      <c r="A232" s="40" t="s">
        <v>3044</v>
      </c>
      <c r="B232" s="210" t="s">
        <v>3058</v>
      </c>
      <c r="C232" s="210"/>
      <c r="D232" s="210"/>
      <c r="E232" s="210"/>
      <c r="F232" s="210"/>
      <c r="G232" s="210"/>
      <c r="H232" s="210"/>
      <c r="I232" s="210"/>
      <c r="J232" s="210"/>
      <c r="K232" s="210"/>
      <c r="L232" s="210"/>
      <c r="M232" s="210"/>
      <c r="N232" s="210"/>
      <c r="O232" s="210"/>
      <c r="P232" s="210"/>
      <c r="Q232" s="210"/>
      <c r="R232" s="210"/>
      <c r="S232" s="210"/>
      <c r="T232" s="210"/>
      <c r="U232" s="210"/>
      <c r="V232" s="210"/>
      <c r="W232" s="210"/>
      <c r="X232" s="210"/>
      <c r="Y232" s="210"/>
      <c r="Z232" s="11"/>
    </row>
    <row r="233" spans="1:26" ht="4.5" customHeight="1" x14ac:dyDescent="0.3">
      <c r="A233" s="46"/>
      <c r="B233" s="108"/>
      <c r="C233" s="108"/>
      <c r="D233" s="108"/>
      <c r="E233" s="108"/>
      <c r="F233" s="108"/>
      <c r="G233" s="108"/>
      <c r="H233" s="108"/>
      <c r="I233" s="108"/>
      <c r="J233" s="108"/>
      <c r="K233" s="108"/>
      <c r="L233" s="108"/>
      <c r="M233" s="108"/>
      <c r="N233" s="108"/>
      <c r="O233" s="108"/>
      <c r="P233" s="108"/>
      <c r="Q233" s="108"/>
      <c r="R233" s="108"/>
      <c r="S233" s="108"/>
      <c r="T233" s="108"/>
      <c r="U233" s="108"/>
      <c r="V233" s="108"/>
      <c r="W233" s="108"/>
      <c r="X233" s="108"/>
      <c r="Y233" s="108"/>
      <c r="Z233" s="11"/>
    </row>
    <row r="234" spans="1:26" ht="15" customHeight="1" x14ac:dyDescent="0.3">
      <c r="A234" s="40" t="s">
        <v>3045</v>
      </c>
      <c r="B234" s="210" t="s">
        <v>3059</v>
      </c>
      <c r="C234" s="210"/>
      <c r="D234" s="210"/>
      <c r="E234" s="210"/>
      <c r="F234" s="210"/>
      <c r="G234" s="210"/>
      <c r="H234" s="210"/>
      <c r="I234" s="210"/>
      <c r="J234" s="210"/>
      <c r="K234" s="210"/>
      <c r="L234" s="210"/>
      <c r="M234" s="210"/>
      <c r="N234" s="210"/>
      <c r="O234" s="210"/>
      <c r="P234" s="210"/>
      <c r="Q234" s="210"/>
      <c r="R234" s="210"/>
      <c r="S234" s="210"/>
      <c r="T234" s="210"/>
      <c r="U234" s="210"/>
      <c r="V234" s="210"/>
      <c r="W234" s="210"/>
      <c r="X234" s="210"/>
      <c r="Y234" s="210"/>
      <c r="Z234" s="11"/>
    </row>
    <row r="235" spans="1:26" x14ac:dyDescent="0.3">
      <c r="A235" s="46"/>
      <c r="B235" s="210"/>
      <c r="C235" s="210"/>
      <c r="D235" s="210"/>
      <c r="E235" s="210"/>
      <c r="F235" s="210"/>
      <c r="G235" s="210"/>
      <c r="H235" s="210"/>
      <c r="I235" s="210"/>
      <c r="J235" s="210"/>
      <c r="K235" s="210"/>
      <c r="L235" s="210"/>
      <c r="M235" s="210"/>
      <c r="N235" s="210"/>
      <c r="O235" s="210"/>
      <c r="P235" s="210"/>
      <c r="Q235" s="210"/>
      <c r="R235" s="210"/>
      <c r="S235" s="210"/>
      <c r="T235" s="210"/>
      <c r="U235" s="210"/>
      <c r="V235" s="210"/>
      <c r="W235" s="210"/>
      <c r="X235" s="210"/>
      <c r="Y235" s="210"/>
      <c r="Z235" s="11"/>
    </row>
    <row r="236" spans="1:26" ht="4.5" customHeight="1" x14ac:dyDescent="0.3">
      <c r="A236" s="46"/>
      <c r="B236" s="108"/>
      <c r="C236" s="108"/>
      <c r="D236" s="108"/>
      <c r="E236" s="108"/>
      <c r="F236" s="108"/>
      <c r="G236" s="108"/>
      <c r="H236" s="108"/>
      <c r="I236" s="108"/>
      <c r="J236" s="108"/>
      <c r="K236" s="108"/>
      <c r="L236" s="108"/>
      <c r="M236" s="108"/>
      <c r="N236" s="108"/>
      <c r="O236" s="108"/>
      <c r="P236" s="108"/>
      <c r="Q236" s="108"/>
      <c r="R236" s="108"/>
      <c r="S236" s="108"/>
      <c r="T236" s="108"/>
      <c r="U236" s="108"/>
      <c r="V236" s="108"/>
      <c r="W236" s="108"/>
      <c r="X236" s="108"/>
      <c r="Y236" s="108"/>
      <c r="Z236" s="11"/>
    </row>
    <row r="237" spans="1:26" ht="15" customHeight="1" x14ac:dyDescent="0.3">
      <c r="A237" s="40" t="s">
        <v>3046</v>
      </c>
      <c r="B237" s="210" t="s">
        <v>3060</v>
      </c>
      <c r="C237" s="210"/>
      <c r="D237" s="210"/>
      <c r="E237" s="210"/>
      <c r="F237" s="210"/>
      <c r="G237" s="210"/>
      <c r="H237" s="210"/>
      <c r="I237" s="210"/>
      <c r="J237" s="210"/>
      <c r="K237" s="210"/>
      <c r="L237" s="210"/>
      <c r="M237" s="210"/>
      <c r="N237" s="210"/>
      <c r="O237" s="210"/>
      <c r="P237" s="210"/>
      <c r="Q237" s="210"/>
      <c r="R237" s="210"/>
      <c r="S237" s="210"/>
      <c r="T237" s="210"/>
      <c r="U237" s="210"/>
      <c r="V237" s="210"/>
      <c r="W237" s="210"/>
      <c r="X237" s="210"/>
      <c r="Y237" s="210"/>
      <c r="Z237" s="11"/>
    </row>
    <row r="238" spans="1:26" x14ac:dyDescent="0.3">
      <c r="A238" s="46"/>
      <c r="B238" s="210"/>
      <c r="C238" s="210"/>
      <c r="D238" s="210"/>
      <c r="E238" s="210"/>
      <c r="F238" s="210"/>
      <c r="G238" s="210"/>
      <c r="H238" s="210"/>
      <c r="I238" s="210"/>
      <c r="J238" s="210"/>
      <c r="K238" s="210"/>
      <c r="L238" s="210"/>
      <c r="M238" s="210"/>
      <c r="N238" s="210"/>
      <c r="O238" s="210"/>
      <c r="P238" s="210"/>
      <c r="Q238" s="210"/>
      <c r="R238" s="210"/>
      <c r="S238" s="210"/>
      <c r="T238" s="210"/>
      <c r="U238" s="210"/>
      <c r="V238" s="210"/>
      <c r="W238" s="210"/>
      <c r="X238" s="210"/>
      <c r="Y238" s="210"/>
      <c r="Z238" s="11"/>
    </row>
    <row r="239" spans="1:26" x14ac:dyDescent="0.3">
      <c r="A239" s="46"/>
      <c r="B239" s="210"/>
      <c r="C239" s="210"/>
      <c r="D239" s="210"/>
      <c r="E239" s="210"/>
      <c r="F239" s="210"/>
      <c r="G239" s="210"/>
      <c r="H239" s="210"/>
      <c r="I239" s="210"/>
      <c r="J239" s="210"/>
      <c r="K239" s="210"/>
      <c r="L239" s="210"/>
      <c r="M239" s="210"/>
      <c r="N239" s="210"/>
      <c r="O239" s="210"/>
      <c r="P239" s="210"/>
      <c r="Q239" s="210"/>
      <c r="R239" s="210"/>
      <c r="S239" s="210"/>
      <c r="T239" s="210"/>
      <c r="U239" s="210"/>
      <c r="V239" s="210"/>
      <c r="W239" s="210"/>
      <c r="X239" s="210"/>
      <c r="Y239" s="210"/>
      <c r="Z239" s="11"/>
    </row>
    <row r="240" spans="1:26" ht="4.5" customHeight="1" x14ac:dyDescent="0.3">
      <c r="A240" s="46"/>
      <c r="B240" s="108"/>
      <c r="C240" s="108"/>
      <c r="D240" s="108"/>
      <c r="E240" s="108"/>
      <c r="F240" s="108"/>
      <c r="G240" s="108"/>
      <c r="H240" s="108"/>
      <c r="I240" s="108"/>
      <c r="J240" s="108"/>
      <c r="K240" s="108"/>
      <c r="L240" s="108"/>
      <c r="M240" s="108"/>
      <c r="N240" s="108"/>
      <c r="O240" s="108"/>
      <c r="P240" s="108"/>
      <c r="Q240" s="108"/>
      <c r="R240" s="108"/>
      <c r="S240" s="108"/>
      <c r="T240" s="108"/>
      <c r="U240" s="108"/>
      <c r="V240" s="108"/>
      <c r="W240" s="108"/>
      <c r="X240" s="108"/>
      <c r="Y240" s="108"/>
      <c r="Z240" s="11"/>
    </row>
    <row r="241" spans="1:26" ht="15" customHeight="1" x14ac:dyDescent="0.3">
      <c r="A241" s="40" t="s">
        <v>3050</v>
      </c>
      <c r="B241" s="210" t="s">
        <v>3061</v>
      </c>
      <c r="C241" s="210"/>
      <c r="D241" s="210"/>
      <c r="E241" s="210"/>
      <c r="F241" s="210"/>
      <c r="G241" s="210"/>
      <c r="H241" s="210"/>
      <c r="I241" s="210"/>
      <c r="J241" s="210"/>
      <c r="K241" s="210"/>
      <c r="L241" s="210"/>
      <c r="M241" s="210"/>
      <c r="N241" s="210"/>
      <c r="O241" s="210"/>
      <c r="P241" s="210"/>
      <c r="Q241" s="210"/>
      <c r="R241" s="210"/>
      <c r="S241" s="210"/>
      <c r="T241" s="210"/>
      <c r="U241" s="210"/>
      <c r="V241" s="210"/>
      <c r="W241" s="210"/>
      <c r="X241" s="210"/>
      <c r="Y241" s="210"/>
      <c r="Z241" s="11"/>
    </row>
    <row r="242" spans="1:26" ht="4.5" customHeight="1" x14ac:dyDescent="0.3">
      <c r="A242" s="46"/>
      <c r="B242" s="108"/>
      <c r="C242" s="108"/>
      <c r="D242" s="108"/>
      <c r="E242" s="108"/>
      <c r="F242" s="108"/>
      <c r="G242" s="108"/>
      <c r="H242" s="108"/>
      <c r="I242" s="108"/>
      <c r="J242" s="108"/>
      <c r="K242" s="108"/>
      <c r="L242" s="108"/>
      <c r="M242" s="108"/>
      <c r="N242" s="108"/>
      <c r="O242" s="108"/>
      <c r="P242" s="108"/>
      <c r="Q242" s="108"/>
      <c r="R242" s="108"/>
      <c r="S242" s="108"/>
      <c r="T242" s="108"/>
      <c r="U242" s="108"/>
      <c r="V242" s="108"/>
      <c r="W242" s="108"/>
      <c r="X242" s="108"/>
      <c r="Y242" s="108"/>
      <c r="Z242" s="11"/>
    </row>
    <row r="243" spans="1:26" ht="15" customHeight="1" x14ac:dyDescent="0.3">
      <c r="A243" s="40" t="s">
        <v>3051</v>
      </c>
      <c r="B243" s="210" t="s">
        <v>3062</v>
      </c>
      <c r="C243" s="210"/>
      <c r="D243" s="210"/>
      <c r="E243" s="210"/>
      <c r="F243" s="210"/>
      <c r="G243" s="210"/>
      <c r="H243" s="210"/>
      <c r="I243" s="210"/>
      <c r="J243" s="210"/>
      <c r="K243" s="210"/>
      <c r="L243" s="210"/>
      <c r="M243" s="210"/>
      <c r="N243" s="210"/>
      <c r="O243" s="210"/>
      <c r="P243" s="210"/>
      <c r="Q243" s="210"/>
      <c r="R243" s="210"/>
      <c r="S243" s="210"/>
      <c r="T243" s="210"/>
      <c r="U243" s="210"/>
      <c r="V243" s="210"/>
      <c r="W243" s="210"/>
      <c r="X243" s="210"/>
      <c r="Y243" s="210"/>
      <c r="Z243" s="11"/>
    </row>
    <row r="244" spans="1:26" x14ac:dyDescent="0.3">
      <c r="A244" s="10"/>
      <c r="B244" s="108"/>
      <c r="C244" s="108"/>
      <c r="D244" s="108"/>
      <c r="E244" s="108"/>
      <c r="F244" s="108"/>
      <c r="G244" s="108"/>
      <c r="H244" s="108"/>
      <c r="I244" s="108"/>
      <c r="J244" s="108"/>
      <c r="K244" s="108"/>
      <c r="L244" s="108"/>
      <c r="M244" s="108"/>
      <c r="N244" s="108"/>
      <c r="O244" s="108"/>
      <c r="P244" s="108"/>
      <c r="Q244" s="108"/>
      <c r="R244" s="108"/>
      <c r="S244" s="108"/>
      <c r="T244" s="108"/>
      <c r="U244" s="108"/>
      <c r="V244" s="108"/>
      <c r="W244" s="108"/>
      <c r="X244" s="108"/>
      <c r="Y244" s="108"/>
      <c r="Z244" s="11"/>
    </row>
    <row r="245" spans="1:26" x14ac:dyDescent="0.3">
      <c r="A245" s="10"/>
      <c r="B245" s="58"/>
      <c r="C245" s="58"/>
      <c r="D245" s="108"/>
      <c r="E245" s="108"/>
      <c r="F245" s="108"/>
      <c r="G245" s="108"/>
      <c r="H245" s="108"/>
      <c r="I245" s="108"/>
      <c r="J245" s="108"/>
      <c r="K245" s="108"/>
      <c r="L245" s="108"/>
      <c r="M245" s="108"/>
      <c r="N245" s="108"/>
      <c r="O245" s="108"/>
      <c r="P245" s="108"/>
      <c r="Q245" s="108"/>
      <c r="R245" s="108"/>
      <c r="S245" s="108"/>
      <c r="T245" s="108"/>
      <c r="U245" s="108"/>
      <c r="V245" s="108"/>
      <c r="W245" s="108"/>
      <c r="X245" s="108"/>
      <c r="Y245" s="108"/>
      <c r="Z245" s="11"/>
    </row>
    <row r="246" spans="1:26" ht="23.4" x14ac:dyDescent="0.3">
      <c r="A246" s="10"/>
      <c r="B246" s="58"/>
      <c r="C246" s="58"/>
      <c r="D246" s="108"/>
      <c r="E246" s="108"/>
      <c r="F246" s="108"/>
      <c r="I246" s="211" t="s">
        <v>3047</v>
      </c>
      <c r="J246" s="211"/>
      <c r="K246" s="212"/>
      <c r="L246" s="212"/>
      <c r="M246" s="108"/>
      <c r="N246" s="108"/>
      <c r="O246" s="108"/>
      <c r="P246" s="108"/>
      <c r="Q246" s="108"/>
      <c r="R246" s="108"/>
      <c r="S246" s="108"/>
      <c r="T246" s="108"/>
      <c r="U246" s="108"/>
      <c r="V246" s="108"/>
      <c r="W246" s="108"/>
      <c r="X246" s="108"/>
      <c r="Y246" s="108"/>
      <c r="Z246" s="11"/>
    </row>
    <row r="247" spans="1:26" x14ac:dyDescent="0.3">
      <c r="A247" s="10"/>
      <c r="B247" s="108"/>
      <c r="C247" s="108"/>
      <c r="D247" s="108"/>
      <c r="E247" s="108"/>
      <c r="F247" s="108"/>
      <c r="G247" s="108"/>
      <c r="H247" s="108"/>
      <c r="I247" s="108"/>
      <c r="J247" s="108"/>
      <c r="K247" s="108"/>
      <c r="L247" s="108"/>
      <c r="M247" s="108"/>
      <c r="N247" s="108"/>
      <c r="O247" s="108"/>
      <c r="P247" s="108"/>
      <c r="Q247" s="108"/>
      <c r="R247" s="108"/>
      <c r="S247" s="108"/>
      <c r="T247" s="108"/>
      <c r="U247" s="108"/>
      <c r="V247" s="108"/>
      <c r="W247" s="108"/>
      <c r="X247" s="108"/>
      <c r="Y247" s="108"/>
      <c r="Z247" s="11"/>
    </row>
    <row r="248" spans="1:26" x14ac:dyDescent="0.3">
      <c r="A248" s="10"/>
      <c r="B248" s="108"/>
      <c r="C248" s="108"/>
      <c r="D248" s="108"/>
      <c r="E248" s="108"/>
      <c r="F248" s="108"/>
      <c r="G248" s="108"/>
      <c r="H248" s="108"/>
      <c r="I248" s="108"/>
      <c r="J248" s="108"/>
      <c r="K248" s="108"/>
      <c r="L248" s="108"/>
      <c r="M248" s="108"/>
      <c r="N248" s="108"/>
      <c r="O248" s="108"/>
      <c r="P248" s="108"/>
      <c r="Q248" s="108"/>
      <c r="R248" s="108"/>
      <c r="S248" s="108"/>
      <c r="T248" s="108"/>
      <c r="U248" s="108"/>
      <c r="V248" s="108"/>
      <c r="W248" s="108"/>
      <c r="X248" s="108"/>
      <c r="Y248" s="108"/>
      <c r="Z248" s="11"/>
    </row>
    <row r="249" spans="1:26" ht="35.25" customHeight="1" x14ac:dyDescent="0.3">
      <c r="A249" s="10"/>
      <c r="B249" s="108"/>
      <c r="C249" s="37" t="s">
        <v>2840</v>
      </c>
      <c r="D249" s="207"/>
      <c r="E249" s="207"/>
      <c r="F249" s="207"/>
      <c r="G249" s="207"/>
      <c r="H249" s="207"/>
      <c r="J249" s="150"/>
      <c r="K249" s="150"/>
      <c r="L249" s="37" t="s">
        <v>2842</v>
      </c>
      <c r="M249" s="207"/>
      <c r="N249" s="207"/>
      <c r="O249" s="207"/>
      <c r="P249" s="207"/>
      <c r="Q249" s="207"/>
      <c r="R249" s="207"/>
      <c r="S249" s="207"/>
      <c r="T249" s="207"/>
      <c r="U249" s="207"/>
      <c r="V249" s="207"/>
      <c r="W249" s="207"/>
      <c r="X249" s="207"/>
      <c r="Y249" s="207"/>
      <c r="Z249" s="11"/>
    </row>
    <row r="250" spans="1:26" x14ac:dyDescent="0.3">
      <c r="A250" s="10"/>
      <c r="B250" s="108"/>
      <c r="C250" s="37"/>
      <c r="D250" s="108"/>
      <c r="E250" s="108"/>
      <c r="F250" s="108"/>
      <c r="G250" s="108"/>
      <c r="I250" s="37"/>
      <c r="J250" s="108"/>
      <c r="K250" s="108"/>
      <c r="L250" s="108"/>
      <c r="M250" s="108"/>
      <c r="N250" s="108"/>
      <c r="O250" s="108"/>
      <c r="P250" s="108"/>
      <c r="Q250" s="108"/>
      <c r="R250" s="108"/>
      <c r="S250" s="108"/>
      <c r="T250" s="108"/>
      <c r="U250" s="108"/>
      <c r="V250" s="108"/>
      <c r="W250" s="108"/>
      <c r="X250" s="108"/>
      <c r="Y250" s="108"/>
      <c r="Z250" s="11"/>
    </row>
    <row r="251" spans="1:26" ht="28.5" customHeight="1" x14ac:dyDescent="0.3">
      <c r="A251" s="10"/>
      <c r="B251" s="35"/>
      <c r="C251" s="37" t="s">
        <v>2841</v>
      </c>
      <c r="D251" s="242"/>
      <c r="E251" s="242"/>
      <c r="F251" s="242"/>
      <c r="G251" s="242"/>
      <c r="H251" s="242"/>
      <c r="J251" s="150"/>
      <c r="K251" s="150"/>
      <c r="L251" s="1" t="s">
        <v>2843</v>
      </c>
      <c r="M251" s="207"/>
      <c r="N251" s="207"/>
      <c r="O251" s="207"/>
      <c r="P251" s="207"/>
      <c r="Q251" s="207"/>
      <c r="R251" s="207"/>
      <c r="S251" s="207"/>
      <c r="T251" s="207"/>
      <c r="U251" s="207"/>
      <c r="V251" s="207"/>
      <c r="W251" s="207"/>
      <c r="X251" s="207"/>
      <c r="Y251" s="207"/>
      <c r="Z251" s="11"/>
    </row>
    <row r="252" spans="1:26" ht="28.5" customHeight="1" x14ac:dyDescent="0.3">
      <c r="A252" s="10"/>
      <c r="B252" s="35"/>
      <c r="C252" s="37"/>
      <c r="D252" s="35"/>
      <c r="E252" s="35"/>
      <c r="F252" s="35"/>
      <c r="G252" s="47"/>
      <c r="I252" s="37"/>
      <c r="J252" s="108"/>
      <c r="K252" s="108"/>
      <c r="L252" s="108"/>
      <c r="M252" s="108"/>
      <c r="N252" s="108"/>
      <c r="O252" s="108"/>
      <c r="P252" s="108"/>
      <c r="Q252" s="108"/>
      <c r="R252" s="108"/>
      <c r="S252" s="108"/>
      <c r="T252" s="108"/>
      <c r="U252" s="108"/>
      <c r="V252" s="108"/>
      <c r="W252" s="108"/>
      <c r="X252" s="108"/>
      <c r="Y252" s="108"/>
      <c r="Z252" s="11"/>
    </row>
    <row r="253" spans="1:26" ht="28.5" customHeight="1" x14ac:dyDescent="0.3">
      <c r="A253" s="10"/>
      <c r="B253" s="37"/>
      <c r="C253" s="35"/>
      <c r="D253" s="35"/>
      <c r="E253" s="35"/>
      <c r="F253" s="35"/>
      <c r="G253" s="47"/>
      <c r="J253" s="150"/>
      <c r="K253" s="150"/>
      <c r="L253" s="1" t="s">
        <v>2844</v>
      </c>
      <c r="M253" s="207"/>
      <c r="N253" s="207"/>
      <c r="O253" s="207"/>
      <c r="P253" s="207"/>
      <c r="Q253" s="207"/>
      <c r="R253" s="207"/>
      <c r="S253" s="207"/>
      <c r="T253" s="207"/>
      <c r="U253" s="207"/>
      <c r="V253" s="207"/>
      <c r="W253" s="207"/>
      <c r="X253" s="207"/>
      <c r="Y253" s="207"/>
      <c r="Z253" s="11"/>
    </row>
    <row r="254" spans="1:26" ht="28.5" customHeight="1" x14ac:dyDescent="0.3">
      <c r="A254" s="10"/>
      <c r="B254" s="37"/>
      <c r="C254" s="104"/>
      <c r="D254" s="35"/>
      <c r="E254" s="35"/>
      <c r="F254" s="35"/>
      <c r="G254" s="47"/>
      <c r="J254" s="150"/>
      <c r="K254" s="150"/>
      <c r="M254" s="108"/>
      <c r="N254" s="108"/>
      <c r="O254" s="108"/>
      <c r="P254" s="108"/>
      <c r="Q254" s="108"/>
      <c r="R254" s="108"/>
      <c r="S254" s="108"/>
      <c r="T254" s="108"/>
      <c r="U254" s="108"/>
      <c r="V254" s="108"/>
      <c r="W254" s="108"/>
      <c r="X254" s="108"/>
      <c r="Y254" s="108"/>
      <c r="Z254" s="11"/>
    </row>
    <row r="255" spans="1:26" ht="28.5" customHeight="1" x14ac:dyDescent="0.3">
      <c r="A255" s="10"/>
      <c r="B255" s="37"/>
      <c r="C255" s="241" t="s">
        <v>3087</v>
      </c>
      <c r="D255" s="241"/>
      <c r="E255" s="241"/>
      <c r="F255" s="241"/>
      <c r="G255" s="241"/>
      <c r="H255" s="241"/>
      <c r="I255" s="241"/>
      <c r="J255" s="241"/>
      <c r="K255" s="241"/>
      <c r="L255" s="241"/>
      <c r="M255" s="241"/>
      <c r="N255" s="241"/>
      <c r="O255" s="241"/>
      <c r="P255" s="241"/>
      <c r="Q255" s="241"/>
      <c r="R255" s="241"/>
      <c r="S255" s="241"/>
      <c r="T255" s="241"/>
      <c r="U255" s="241"/>
      <c r="V255" s="241"/>
      <c r="W255" s="241"/>
      <c r="X255" s="108"/>
      <c r="Y255" s="108"/>
      <c r="Z255" s="11"/>
    </row>
    <row r="256" spans="1:26" ht="15.75" customHeight="1" thickBot="1" x14ac:dyDescent="0.35">
      <c r="A256" s="12"/>
      <c r="B256" s="19"/>
      <c r="C256" s="19"/>
      <c r="D256" s="19"/>
      <c r="E256" s="19"/>
      <c r="F256" s="19"/>
      <c r="G256" s="19"/>
      <c r="H256" s="19"/>
      <c r="I256" s="19"/>
      <c r="J256" s="19"/>
      <c r="K256" s="19"/>
      <c r="L256" s="19"/>
      <c r="M256" s="19"/>
      <c r="N256" s="19"/>
      <c r="O256" s="19"/>
      <c r="P256" s="19"/>
      <c r="Q256" s="19"/>
      <c r="R256" s="19"/>
      <c r="S256" s="19"/>
      <c r="T256" s="19"/>
      <c r="U256" s="19"/>
      <c r="V256" s="19"/>
      <c r="W256" s="19"/>
      <c r="X256" s="19"/>
      <c r="Y256" s="19"/>
      <c r="Z256" s="13"/>
    </row>
  </sheetData>
  <sheetProtection algorithmName="SHA-512" hashValue="rYFZRF5wDj5aCu8raXSchQp/rNUmiNHYECSqlx0rl/kRFDWVOPGS6KWfLUooQJ+2K5NsqmKNsrwwNZs/0Kac+A==" saltValue="54L9BURfSrIhclrYGeOUyQ==" spinCount="100000" sheet="1" objects="1" scenarios="1" selectLockedCells="1"/>
  <mergeCells count="631">
    <mergeCell ref="C255:W255"/>
    <mergeCell ref="M251:Y251"/>
    <mergeCell ref="M253:Y253"/>
    <mergeCell ref="D249:H249"/>
    <mergeCell ref="D251:H251"/>
    <mergeCell ref="U2:Z2"/>
    <mergeCell ref="U3:Z3"/>
    <mergeCell ref="U4:Z4"/>
    <mergeCell ref="H8:I8"/>
    <mergeCell ref="K12:L12"/>
    <mergeCell ref="K13:L13"/>
    <mergeCell ref="K14:L14"/>
    <mergeCell ref="K15:L15"/>
    <mergeCell ref="K16:L16"/>
    <mergeCell ref="K17:L17"/>
    <mergeCell ref="K18:L18"/>
    <mergeCell ref="I10:Z10"/>
    <mergeCell ref="A10:H10"/>
    <mergeCell ref="B16:E19"/>
    <mergeCell ref="B15:E15"/>
    <mergeCell ref="G184:U185"/>
    <mergeCell ref="G188:U192"/>
    <mergeCell ref="G195:U195"/>
    <mergeCell ref="G198:U198"/>
    <mergeCell ref="G163:U163"/>
    <mergeCell ref="G166:U167"/>
    <mergeCell ref="G170:U173"/>
    <mergeCell ref="C2:T3"/>
    <mergeCell ref="C4:T4"/>
    <mergeCell ref="C151:F152"/>
    <mergeCell ref="C156:W158"/>
    <mergeCell ref="T147:Y147"/>
    <mergeCell ref="T149:Y149"/>
    <mergeCell ref="N141:Y141"/>
    <mergeCell ref="H141:L141"/>
    <mergeCell ref="H143:L143"/>
    <mergeCell ref="A141:G142"/>
    <mergeCell ref="C149:F149"/>
    <mergeCell ref="G176:U177"/>
    <mergeCell ref="G180:U181"/>
    <mergeCell ref="G15:H15"/>
    <mergeCell ref="G16:H19"/>
    <mergeCell ref="Z78:Z79"/>
    <mergeCell ref="M140:Z140"/>
    <mergeCell ref="H140:L140"/>
    <mergeCell ref="A140:G140"/>
    <mergeCell ref="H75:I75"/>
    <mergeCell ref="J75:L75"/>
    <mergeCell ref="M75:R75"/>
    <mergeCell ref="S75:T75"/>
    <mergeCell ref="B129:C129"/>
    <mergeCell ref="B134:C134"/>
    <mergeCell ref="F134:G134"/>
    <mergeCell ref="B131:C131"/>
    <mergeCell ref="B130:C130"/>
    <mergeCell ref="F130:G130"/>
    <mergeCell ref="F131:G131"/>
    <mergeCell ref="B132:C132"/>
    <mergeCell ref="F132:G132"/>
    <mergeCell ref="B139:C139"/>
    <mergeCell ref="F139:G139"/>
    <mergeCell ref="B137:C137"/>
    <mergeCell ref="F137:G137"/>
    <mergeCell ref="B138:C138"/>
    <mergeCell ref="M249:Y249"/>
    <mergeCell ref="G201:U205"/>
    <mergeCell ref="G208:U208"/>
    <mergeCell ref="B214:Y214"/>
    <mergeCell ref="B216:Y216"/>
    <mergeCell ref="B218:Y218"/>
    <mergeCell ref="B220:Y221"/>
    <mergeCell ref="B223:Y224"/>
    <mergeCell ref="B226:Y226"/>
    <mergeCell ref="B228:Y228"/>
    <mergeCell ref="B212:N212"/>
    <mergeCell ref="I246:J246"/>
    <mergeCell ref="K246:L246"/>
    <mergeCell ref="B230:Y230"/>
    <mergeCell ref="B232:Y232"/>
    <mergeCell ref="B234:Y235"/>
    <mergeCell ref="B237:Y239"/>
    <mergeCell ref="B241:Y241"/>
    <mergeCell ref="B243:Y243"/>
    <mergeCell ref="F138:G138"/>
    <mergeCell ref="B135:C135"/>
    <mergeCell ref="F135:G135"/>
    <mergeCell ref="B136:C136"/>
    <mergeCell ref="F136:G136"/>
    <mergeCell ref="B133:C133"/>
    <mergeCell ref="F133:G133"/>
    <mergeCell ref="U75:V75"/>
    <mergeCell ref="W75:X75"/>
    <mergeCell ref="F129:G129"/>
    <mergeCell ref="J130:K130"/>
    <mergeCell ref="J131:K131"/>
    <mergeCell ref="J132:K132"/>
    <mergeCell ref="J136:K136"/>
    <mergeCell ref="B127:C127"/>
    <mergeCell ref="F127:G127"/>
    <mergeCell ref="J127:K127"/>
    <mergeCell ref="B128:C128"/>
    <mergeCell ref="F128:G128"/>
    <mergeCell ref="J128:K128"/>
    <mergeCell ref="B125:C125"/>
    <mergeCell ref="F125:G125"/>
    <mergeCell ref="J125:K125"/>
    <mergeCell ref="B126:C126"/>
    <mergeCell ref="Y75:Z75"/>
    <mergeCell ref="T143:Y143"/>
    <mergeCell ref="T145:Y145"/>
    <mergeCell ref="H73:I73"/>
    <mergeCell ref="J73:L73"/>
    <mergeCell ref="M73:R73"/>
    <mergeCell ref="S73:T73"/>
    <mergeCell ref="U73:V73"/>
    <mergeCell ref="W73:X73"/>
    <mergeCell ref="Y73:Z73"/>
    <mergeCell ref="H74:I74"/>
    <mergeCell ref="J74:L74"/>
    <mergeCell ref="M74:R74"/>
    <mergeCell ref="S74:T74"/>
    <mergeCell ref="U74:V74"/>
    <mergeCell ref="W74:X74"/>
    <mergeCell ref="Y74:Z74"/>
    <mergeCell ref="J129:K129"/>
    <mergeCell ref="J139:K139"/>
    <mergeCell ref="J137:K137"/>
    <mergeCell ref="J138:K138"/>
    <mergeCell ref="J135:K135"/>
    <mergeCell ref="J133:K133"/>
    <mergeCell ref="J134:K134"/>
    <mergeCell ref="S71:T71"/>
    <mergeCell ref="U71:V71"/>
    <mergeCell ref="W71:X71"/>
    <mergeCell ref="Y71:Z71"/>
    <mergeCell ref="H72:I72"/>
    <mergeCell ref="J72:L72"/>
    <mergeCell ref="M72:R72"/>
    <mergeCell ref="S72:T72"/>
    <mergeCell ref="U72:V72"/>
    <mergeCell ref="W72:X72"/>
    <mergeCell ref="Y72:Z72"/>
    <mergeCell ref="H69:I69"/>
    <mergeCell ref="J69:L69"/>
    <mergeCell ref="M69:R69"/>
    <mergeCell ref="S69:T69"/>
    <mergeCell ref="U69:V69"/>
    <mergeCell ref="W69:X69"/>
    <mergeCell ref="Y69:Z69"/>
    <mergeCell ref="H70:I70"/>
    <mergeCell ref="J70:L70"/>
    <mergeCell ref="M70:R70"/>
    <mergeCell ref="S70:T70"/>
    <mergeCell ref="U70:V70"/>
    <mergeCell ref="W70:X70"/>
    <mergeCell ref="Y70:Z70"/>
    <mergeCell ref="H67:I67"/>
    <mergeCell ref="J67:L67"/>
    <mergeCell ref="M67:R67"/>
    <mergeCell ref="S67:T67"/>
    <mergeCell ref="U67:V67"/>
    <mergeCell ref="W67:X67"/>
    <mergeCell ref="Y67:Z67"/>
    <mergeCell ref="H68:I68"/>
    <mergeCell ref="J68:L68"/>
    <mergeCell ref="M68:R68"/>
    <mergeCell ref="S68:T68"/>
    <mergeCell ref="U68:V68"/>
    <mergeCell ref="W68:X68"/>
    <mergeCell ref="Y68:Z68"/>
    <mergeCell ref="H65:I65"/>
    <mergeCell ref="J65:L65"/>
    <mergeCell ref="M65:R65"/>
    <mergeCell ref="S65:T65"/>
    <mergeCell ref="U65:V65"/>
    <mergeCell ref="W65:X65"/>
    <mergeCell ref="Y65:Z65"/>
    <mergeCell ref="H66:I66"/>
    <mergeCell ref="J66:L66"/>
    <mergeCell ref="M66:R66"/>
    <mergeCell ref="S66:T66"/>
    <mergeCell ref="U66:V66"/>
    <mergeCell ref="W66:X66"/>
    <mergeCell ref="Y66:Z66"/>
    <mergeCell ref="H63:I63"/>
    <mergeCell ref="J63:L63"/>
    <mergeCell ref="M63:R63"/>
    <mergeCell ref="S63:T63"/>
    <mergeCell ref="U63:V63"/>
    <mergeCell ref="W63:X63"/>
    <mergeCell ref="Y63:Z63"/>
    <mergeCell ref="H64:I64"/>
    <mergeCell ref="J64:L64"/>
    <mergeCell ref="M64:R64"/>
    <mergeCell ref="S64:T64"/>
    <mergeCell ref="U64:V64"/>
    <mergeCell ref="W64:X64"/>
    <mergeCell ref="Y64:Z64"/>
    <mergeCell ref="H61:I61"/>
    <mergeCell ref="J61:L61"/>
    <mergeCell ref="M61:R61"/>
    <mergeCell ref="S61:T61"/>
    <mergeCell ref="U61:V61"/>
    <mergeCell ref="W61:X61"/>
    <mergeCell ref="Y61:Z61"/>
    <mergeCell ref="H62:I62"/>
    <mergeCell ref="J62:L62"/>
    <mergeCell ref="M62:R62"/>
    <mergeCell ref="S62:T62"/>
    <mergeCell ref="U62:V62"/>
    <mergeCell ref="W62:X62"/>
    <mergeCell ref="Y62:Z62"/>
    <mergeCell ref="H59:I59"/>
    <mergeCell ref="J59:L59"/>
    <mergeCell ref="M59:R59"/>
    <mergeCell ref="S59:T59"/>
    <mergeCell ref="U59:V59"/>
    <mergeCell ref="W59:X59"/>
    <mergeCell ref="Y59:Z59"/>
    <mergeCell ref="H60:I60"/>
    <mergeCell ref="J60:L60"/>
    <mergeCell ref="M60:R60"/>
    <mergeCell ref="S60:T60"/>
    <mergeCell ref="U60:V60"/>
    <mergeCell ref="W60:X60"/>
    <mergeCell ref="Y60:Z60"/>
    <mergeCell ref="H57:I57"/>
    <mergeCell ref="J57:L57"/>
    <mergeCell ref="M57:R57"/>
    <mergeCell ref="S57:T57"/>
    <mergeCell ref="U57:V57"/>
    <mergeCell ref="W57:X57"/>
    <mergeCell ref="Y57:Z57"/>
    <mergeCell ref="H58:I58"/>
    <mergeCell ref="J58:L58"/>
    <mergeCell ref="M58:R58"/>
    <mergeCell ref="S58:T58"/>
    <mergeCell ref="U58:V58"/>
    <mergeCell ref="W58:X58"/>
    <mergeCell ref="Y58:Z58"/>
    <mergeCell ref="H55:I55"/>
    <mergeCell ref="J55:L55"/>
    <mergeCell ref="M55:R55"/>
    <mergeCell ref="S55:T55"/>
    <mergeCell ref="U55:V55"/>
    <mergeCell ref="W55:X55"/>
    <mergeCell ref="Y55:Z55"/>
    <mergeCell ref="H56:I56"/>
    <mergeCell ref="J56:L56"/>
    <mergeCell ref="M56:R56"/>
    <mergeCell ref="S56:T56"/>
    <mergeCell ref="U56:V56"/>
    <mergeCell ref="W56:X56"/>
    <mergeCell ref="Y56:Z56"/>
    <mergeCell ref="H53:I53"/>
    <mergeCell ref="J53:L53"/>
    <mergeCell ref="M53:R53"/>
    <mergeCell ref="S53:T53"/>
    <mergeCell ref="U53:V53"/>
    <mergeCell ref="W53:X53"/>
    <mergeCell ref="Y53:Z53"/>
    <mergeCell ref="H54:I54"/>
    <mergeCell ref="J54:L54"/>
    <mergeCell ref="M54:R54"/>
    <mergeCell ref="S54:T54"/>
    <mergeCell ref="U54:V54"/>
    <mergeCell ref="W54:X54"/>
    <mergeCell ref="Y54:Z54"/>
    <mergeCell ref="H51:I51"/>
    <mergeCell ref="J51:L51"/>
    <mergeCell ref="M51:R51"/>
    <mergeCell ref="S51:T51"/>
    <mergeCell ref="U51:V51"/>
    <mergeCell ref="W51:X51"/>
    <mergeCell ref="Y51:Z51"/>
    <mergeCell ref="H52:I52"/>
    <mergeCell ref="J52:L52"/>
    <mergeCell ref="M52:R52"/>
    <mergeCell ref="S52:T52"/>
    <mergeCell ref="U52:V52"/>
    <mergeCell ref="W52:X52"/>
    <mergeCell ref="Y52:Z52"/>
    <mergeCell ref="H49:I49"/>
    <mergeCell ref="J49:L49"/>
    <mergeCell ref="M49:R49"/>
    <mergeCell ref="S49:T49"/>
    <mergeCell ref="U49:V49"/>
    <mergeCell ref="W49:X49"/>
    <mergeCell ref="Y49:Z49"/>
    <mergeCell ref="H50:I50"/>
    <mergeCell ref="J50:L50"/>
    <mergeCell ref="M50:R50"/>
    <mergeCell ref="S50:T50"/>
    <mergeCell ref="U50:V50"/>
    <mergeCell ref="W50:X50"/>
    <mergeCell ref="Y50:Z50"/>
    <mergeCell ref="H47:I47"/>
    <mergeCell ref="J47:L47"/>
    <mergeCell ref="M47:R47"/>
    <mergeCell ref="S47:T47"/>
    <mergeCell ref="U47:V47"/>
    <mergeCell ref="W47:X47"/>
    <mergeCell ref="Y47:Z47"/>
    <mergeCell ref="H48:I48"/>
    <mergeCell ref="J48:L48"/>
    <mergeCell ref="M48:R48"/>
    <mergeCell ref="S48:T48"/>
    <mergeCell ref="U48:V48"/>
    <mergeCell ref="W48:X48"/>
    <mergeCell ref="Y48:Z48"/>
    <mergeCell ref="H45:I45"/>
    <mergeCell ref="J45:L45"/>
    <mergeCell ref="M45:R45"/>
    <mergeCell ref="S45:T45"/>
    <mergeCell ref="U45:V45"/>
    <mergeCell ref="W45:X45"/>
    <mergeCell ref="Y45:Z45"/>
    <mergeCell ref="H46:I46"/>
    <mergeCell ref="J46:L46"/>
    <mergeCell ref="M46:R46"/>
    <mergeCell ref="S46:T46"/>
    <mergeCell ref="U46:V46"/>
    <mergeCell ref="W46:X46"/>
    <mergeCell ref="Y46:Z46"/>
    <mergeCell ref="H43:I43"/>
    <mergeCell ref="J43:L43"/>
    <mergeCell ref="M43:R43"/>
    <mergeCell ref="S43:T43"/>
    <mergeCell ref="U43:V43"/>
    <mergeCell ref="W43:X43"/>
    <mergeCell ref="Y43:Z43"/>
    <mergeCell ref="H44:I44"/>
    <mergeCell ref="J44:L44"/>
    <mergeCell ref="M44:R44"/>
    <mergeCell ref="S44:T44"/>
    <mergeCell ref="U44:V44"/>
    <mergeCell ref="W44:X44"/>
    <mergeCell ref="Y44:Z44"/>
    <mergeCell ref="H41:I41"/>
    <mergeCell ref="J41:L41"/>
    <mergeCell ref="M41:R41"/>
    <mergeCell ref="S41:T41"/>
    <mergeCell ref="U41:V41"/>
    <mergeCell ref="W41:X41"/>
    <mergeCell ref="Y41:Z41"/>
    <mergeCell ref="H42:I42"/>
    <mergeCell ref="J42:L42"/>
    <mergeCell ref="M42:R42"/>
    <mergeCell ref="S42:T42"/>
    <mergeCell ref="U42:V42"/>
    <mergeCell ref="W42:X42"/>
    <mergeCell ref="Y42:Z42"/>
    <mergeCell ref="H39:I39"/>
    <mergeCell ref="J39:L39"/>
    <mergeCell ref="M39:R39"/>
    <mergeCell ref="S39:T39"/>
    <mergeCell ref="U39:V39"/>
    <mergeCell ref="W39:X39"/>
    <mergeCell ref="Y39:Z39"/>
    <mergeCell ref="H40:I40"/>
    <mergeCell ref="J40:L40"/>
    <mergeCell ref="M40:R40"/>
    <mergeCell ref="S40:T40"/>
    <mergeCell ref="U40:V40"/>
    <mergeCell ref="W40:X40"/>
    <mergeCell ref="Y40:Z40"/>
    <mergeCell ref="H37:I37"/>
    <mergeCell ref="J37:L37"/>
    <mergeCell ref="M37:R37"/>
    <mergeCell ref="S37:T37"/>
    <mergeCell ref="U37:V37"/>
    <mergeCell ref="W37:X37"/>
    <mergeCell ref="Y37:Z37"/>
    <mergeCell ref="H38:I38"/>
    <mergeCell ref="J38:L38"/>
    <mergeCell ref="M38:R38"/>
    <mergeCell ref="S38:T38"/>
    <mergeCell ref="U38:V38"/>
    <mergeCell ref="W38:X38"/>
    <mergeCell ref="Y38:Z38"/>
    <mergeCell ref="H35:I35"/>
    <mergeCell ref="J35:L35"/>
    <mergeCell ref="M35:R35"/>
    <mergeCell ref="S35:T35"/>
    <mergeCell ref="U35:V35"/>
    <mergeCell ref="W35:X35"/>
    <mergeCell ref="Y35:Z35"/>
    <mergeCell ref="H36:I36"/>
    <mergeCell ref="J36:L36"/>
    <mergeCell ref="M36:R36"/>
    <mergeCell ref="S36:T36"/>
    <mergeCell ref="U36:V36"/>
    <mergeCell ref="W36:X36"/>
    <mergeCell ref="Y36:Z36"/>
    <mergeCell ref="H33:I33"/>
    <mergeCell ref="J33:L33"/>
    <mergeCell ref="M33:R33"/>
    <mergeCell ref="S33:T33"/>
    <mergeCell ref="U33:V33"/>
    <mergeCell ref="W33:X33"/>
    <mergeCell ref="Y33:Z33"/>
    <mergeCell ref="H34:I34"/>
    <mergeCell ref="J34:L34"/>
    <mergeCell ref="M34:R34"/>
    <mergeCell ref="S34:T34"/>
    <mergeCell ref="U34:V34"/>
    <mergeCell ref="W34:X34"/>
    <mergeCell ref="Y34:Z34"/>
    <mergeCell ref="H31:I31"/>
    <mergeCell ref="J31:L31"/>
    <mergeCell ref="M31:R31"/>
    <mergeCell ref="S31:T31"/>
    <mergeCell ref="U31:V31"/>
    <mergeCell ref="W31:X31"/>
    <mergeCell ref="Y31:Z31"/>
    <mergeCell ref="H32:I32"/>
    <mergeCell ref="J32:L32"/>
    <mergeCell ref="M32:R32"/>
    <mergeCell ref="S32:T32"/>
    <mergeCell ref="U32:V32"/>
    <mergeCell ref="W32:X32"/>
    <mergeCell ref="Y32:Z32"/>
    <mergeCell ref="H29:I29"/>
    <mergeCell ref="J29:L29"/>
    <mergeCell ref="M29:R29"/>
    <mergeCell ref="S29:T29"/>
    <mergeCell ref="U29:V29"/>
    <mergeCell ref="W29:X29"/>
    <mergeCell ref="Y29:Z29"/>
    <mergeCell ref="H30:I30"/>
    <mergeCell ref="J30:L30"/>
    <mergeCell ref="M30:R30"/>
    <mergeCell ref="S30:T30"/>
    <mergeCell ref="U30:V30"/>
    <mergeCell ref="W30:X30"/>
    <mergeCell ref="Y30:Z30"/>
    <mergeCell ref="M27:R27"/>
    <mergeCell ref="S27:T27"/>
    <mergeCell ref="U27:V27"/>
    <mergeCell ref="W27:X27"/>
    <mergeCell ref="Y27:Z27"/>
    <mergeCell ref="H28:I28"/>
    <mergeCell ref="J28:L28"/>
    <mergeCell ref="M28:R28"/>
    <mergeCell ref="S28:T28"/>
    <mergeCell ref="U28:V28"/>
    <mergeCell ref="W28:X28"/>
    <mergeCell ref="Y28:Z28"/>
    <mergeCell ref="O12:Y18"/>
    <mergeCell ref="Y25:Z25"/>
    <mergeCell ref="Y26:Z26"/>
    <mergeCell ref="W25:X25"/>
    <mergeCell ref="W26:X26"/>
    <mergeCell ref="U25:V25"/>
    <mergeCell ref="U26:V26"/>
    <mergeCell ref="S25:T25"/>
    <mergeCell ref="S26:T26"/>
    <mergeCell ref="H25:I25"/>
    <mergeCell ref="J25:L25"/>
    <mergeCell ref="M25:R25"/>
    <mergeCell ref="M26:R26"/>
    <mergeCell ref="J26:L26"/>
    <mergeCell ref="H26:I26"/>
    <mergeCell ref="A78:A79"/>
    <mergeCell ref="B78:C79"/>
    <mergeCell ref="D78:D79"/>
    <mergeCell ref="E78:E79"/>
    <mergeCell ref="H78:H79"/>
    <mergeCell ref="I78:I79"/>
    <mergeCell ref="F78:G79"/>
    <mergeCell ref="J78:K79"/>
    <mergeCell ref="L78:L79"/>
    <mergeCell ref="M78:M79"/>
    <mergeCell ref="N78:N79"/>
    <mergeCell ref="P78:Y78"/>
    <mergeCell ref="O78:O79"/>
    <mergeCell ref="H71:I71"/>
    <mergeCell ref="J71:L71"/>
    <mergeCell ref="M71:R71"/>
    <mergeCell ref="H27:I27"/>
    <mergeCell ref="J27:L27"/>
    <mergeCell ref="F126:G126"/>
    <mergeCell ref="J126:K126"/>
    <mergeCell ref="B123:C123"/>
    <mergeCell ref="F123:G123"/>
    <mergeCell ref="J123:K123"/>
    <mergeCell ref="B124:C124"/>
    <mergeCell ref="F124:G124"/>
    <mergeCell ref="J124:K124"/>
    <mergeCell ref="B121:C121"/>
    <mergeCell ref="F121:G121"/>
    <mergeCell ref="J121:K121"/>
    <mergeCell ref="B122:C122"/>
    <mergeCell ref="F122:G122"/>
    <mergeCell ref="J122:K122"/>
    <mergeCell ref="B119:C119"/>
    <mergeCell ref="F119:G119"/>
    <mergeCell ref="J119:K119"/>
    <mergeCell ref="B120:C120"/>
    <mergeCell ref="F120:G120"/>
    <mergeCell ref="J120:K120"/>
    <mergeCell ref="B117:C117"/>
    <mergeCell ref="F117:G117"/>
    <mergeCell ref="J117:K117"/>
    <mergeCell ref="B118:C118"/>
    <mergeCell ref="F118:G118"/>
    <mergeCell ref="J118:K118"/>
    <mergeCell ref="B115:C115"/>
    <mergeCell ref="F115:G115"/>
    <mergeCell ref="J115:K115"/>
    <mergeCell ref="B116:C116"/>
    <mergeCell ref="F116:G116"/>
    <mergeCell ref="J116:K116"/>
    <mergeCell ref="B113:C113"/>
    <mergeCell ref="F113:G113"/>
    <mergeCell ref="J113:K113"/>
    <mergeCell ref="B114:C114"/>
    <mergeCell ref="F114:G114"/>
    <mergeCell ref="J114:K114"/>
    <mergeCell ref="B111:C111"/>
    <mergeCell ref="F111:G111"/>
    <mergeCell ref="J111:K111"/>
    <mergeCell ref="B112:C112"/>
    <mergeCell ref="F112:G112"/>
    <mergeCell ref="J112:K112"/>
    <mergeCell ref="B109:C109"/>
    <mergeCell ref="F109:G109"/>
    <mergeCell ref="J109:K109"/>
    <mergeCell ref="B110:C110"/>
    <mergeCell ref="F110:G110"/>
    <mergeCell ref="J110:K110"/>
    <mergeCell ref="B107:C107"/>
    <mergeCell ref="F107:G107"/>
    <mergeCell ref="J107:K107"/>
    <mergeCell ref="B108:C108"/>
    <mergeCell ref="F108:G108"/>
    <mergeCell ref="J108:K108"/>
    <mergeCell ref="B105:C105"/>
    <mergeCell ref="F105:G105"/>
    <mergeCell ref="J105:K105"/>
    <mergeCell ref="B106:C106"/>
    <mergeCell ref="F106:G106"/>
    <mergeCell ref="J106:K106"/>
    <mergeCell ref="B103:C103"/>
    <mergeCell ref="F103:G103"/>
    <mergeCell ref="J103:K103"/>
    <mergeCell ref="B104:C104"/>
    <mergeCell ref="F104:G104"/>
    <mergeCell ref="J104:K104"/>
    <mergeCell ref="B101:C101"/>
    <mergeCell ref="F101:G101"/>
    <mergeCell ref="J101:K101"/>
    <mergeCell ref="B102:C102"/>
    <mergeCell ref="F102:G102"/>
    <mergeCell ref="J102:K102"/>
    <mergeCell ref="B99:C99"/>
    <mergeCell ref="F99:G99"/>
    <mergeCell ref="J99:K99"/>
    <mergeCell ref="B100:C100"/>
    <mergeCell ref="F100:G100"/>
    <mergeCell ref="J100:K100"/>
    <mergeCell ref="B97:C97"/>
    <mergeCell ref="F97:G97"/>
    <mergeCell ref="J97:K97"/>
    <mergeCell ref="B98:C98"/>
    <mergeCell ref="F98:G98"/>
    <mergeCell ref="J98:K98"/>
    <mergeCell ref="B95:C95"/>
    <mergeCell ref="F95:G95"/>
    <mergeCell ref="J95:K95"/>
    <mergeCell ref="B96:C96"/>
    <mergeCell ref="F96:G96"/>
    <mergeCell ref="J96:K96"/>
    <mergeCell ref="B93:C93"/>
    <mergeCell ref="F93:G93"/>
    <mergeCell ref="J93:K93"/>
    <mergeCell ref="B94:C94"/>
    <mergeCell ref="F94:G94"/>
    <mergeCell ref="J94:K94"/>
    <mergeCell ref="B91:C91"/>
    <mergeCell ref="F91:G91"/>
    <mergeCell ref="J91:K91"/>
    <mergeCell ref="B92:C92"/>
    <mergeCell ref="F92:G92"/>
    <mergeCell ref="J92:K92"/>
    <mergeCell ref="B89:C89"/>
    <mergeCell ref="F89:G89"/>
    <mergeCell ref="J89:K89"/>
    <mergeCell ref="B90:C90"/>
    <mergeCell ref="F90:G90"/>
    <mergeCell ref="J90:K90"/>
    <mergeCell ref="B82:C82"/>
    <mergeCell ref="F82:G82"/>
    <mergeCell ref="J82:K82"/>
    <mergeCell ref="A76:Z76"/>
    <mergeCell ref="B87:C87"/>
    <mergeCell ref="F87:G87"/>
    <mergeCell ref="J87:K87"/>
    <mergeCell ref="B88:C88"/>
    <mergeCell ref="F88:G88"/>
    <mergeCell ref="J88:K88"/>
    <mergeCell ref="F85:G85"/>
    <mergeCell ref="J85:K85"/>
    <mergeCell ref="B86:C86"/>
    <mergeCell ref="F86:G86"/>
    <mergeCell ref="J86:K86"/>
    <mergeCell ref="B85:C85"/>
    <mergeCell ref="C8:E8"/>
    <mergeCell ref="T8:U8"/>
    <mergeCell ref="A210:Z210"/>
    <mergeCell ref="A6:Z6"/>
    <mergeCell ref="A8:B8"/>
    <mergeCell ref="B143:D143"/>
    <mergeCell ref="A154:Z154"/>
    <mergeCell ref="A77:Z77"/>
    <mergeCell ref="B80:C80"/>
    <mergeCell ref="F80:G80"/>
    <mergeCell ref="A21:Z21"/>
    <mergeCell ref="A23:Z23"/>
    <mergeCell ref="A24:Z24"/>
    <mergeCell ref="B83:C83"/>
    <mergeCell ref="F83:G83"/>
    <mergeCell ref="J83:K83"/>
    <mergeCell ref="B84:C84"/>
    <mergeCell ref="F84:G84"/>
    <mergeCell ref="J84:K84"/>
    <mergeCell ref="C12:D12"/>
    <mergeCell ref="J80:K80"/>
    <mergeCell ref="B81:C81"/>
    <mergeCell ref="F81:G81"/>
    <mergeCell ref="J81:K81"/>
  </mergeCells>
  <phoneticPr fontId="18" type="noConversion"/>
  <dataValidations count="6">
    <dataValidation showInputMessage="1" showErrorMessage="1" sqref="H8 O80:Y139 O149:S151 E148 L8 T150:Y152" xr:uid="{C3EDC681-691A-44E6-9168-3C0A986A8C14}"/>
    <dataValidation type="list" showInputMessage="1" showErrorMessage="1" sqref="H80:H139" xr:uid="{E332694B-4B66-4D56-8AD3-A9FBEFE063ED}">
      <formula1>INDIRECT($F80)</formula1>
    </dataValidation>
    <dataValidation type="date" operator="greaterThan" allowBlank="1" showInputMessage="1" showErrorMessage="1" sqref="M143:S143" xr:uid="{626272AB-B22A-4456-9F28-90BADB31C3A2}">
      <formula1>1</formula1>
    </dataValidation>
    <dataValidation type="date" operator="lessThan" allowBlank="1" showInputMessage="1" showErrorMessage="1" sqref="F26:F75" xr:uid="{EBC4ACB7-4236-4083-82D3-06699DFB69DB}">
      <formula1>44927</formula1>
    </dataValidation>
    <dataValidation type="decimal" allowBlank="1" showInputMessage="1" showErrorMessage="1" sqref="I149" xr:uid="{18E1C00F-7DB8-4B1B-BE86-66113EAFF5B9}">
      <formula1>0</formula1>
      <formula2>100</formula2>
    </dataValidation>
    <dataValidation type="date" operator="lessThan" allowBlank="1" showInputMessage="1" showErrorMessage="1" sqref="T143:Y143" xr:uid="{B0B1A3CD-D773-4D7C-A647-35E8E42556EF}">
      <formula1>TODAY()</formula1>
    </dataValidation>
  </dataValidations>
  <printOptions horizontalCentered="1" verticalCentered="1"/>
  <pageMargins left="0.11811023622047245" right="0.11811023622047245" top="0.15748031496062992" bottom="0.15748031496062992" header="0.31496062992125984" footer="0.31496062992125984"/>
  <pageSetup scale="25" orientation="portrait" r:id="rId1"/>
  <rowBreaks count="1" manualBreakCount="1">
    <brk id="106" max="25" man="1"/>
  </rowBreaks>
  <ignoredErrors>
    <ignoredError sqref="A26:A75 A80:A129 A130:A139" numberStoredAsText="1"/>
    <ignoredError sqref="M26:M75 W26:X75" unlockedFormula="1"/>
    <ignoredError sqref="H8 K13:K16 O12 B16" evalError="1"/>
  </ignoredErrors>
  <drawing r:id="rId2"/>
  <extLst>
    <ext xmlns:x14="http://schemas.microsoft.com/office/spreadsheetml/2009/9/main" uri="{CCE6A557-97BC-4b89-ADB6-D9C93CAAB3DF}">
      <x14:dataValidations xmlns:xm="http://schemas.microsoft.com/office/excel/2006/main" count="8">
        <x14:dataValidation type="list" allowBlank="1" showInputMessage="1" showErrorMessage="1" xr:uid="{975F55C7-CA8D-4100-9B2A-B18E9BBD36BF}">
          <x14:formula1>
            <xm:f>Listas!$H$2:$H$137</xm:f>
          </x14:formula1>
          <xm:sqref>C8:E8</xm:sqref>
        </x14:dataValidation>
        <x14:dataValidation type="list" showInputMessage="1" showErrorMessage="1" xr:uid="{7C3A1A8C-5BCE-4833-A515-B60240839185}">
          <x14:formula1>
            <xm:f>Listas!$A$2:$A$4</xm:f>
          </x14:formula1>
          <xm:sqref>C26:C75</xm:sqref>
        </x14:dataValidation>
        <x14:dataValidation type="list" showInputMessage="1" showErrorMessage="1" xr:uid="{13FEE40B-9FF1-4BD9-B02A-C33FA63523A5}">
          <x14:formula1>
            <xm:f>Listas!$B$2:$B$3</xm:f>
          </x14:formula1>
          <xm:sqref>U26:U75 L27:L75 K246 W162 W165 W169 W175 W179 W183 W187 W194 W197 W200 W207 N80:N139 Z80:Z139 F147</xm:sqref>
        </x14:dataValidation>
        <x14:dataValidation type="list" showInputMessage="1" showErrorMessage="1" xr:uid="{D441C616-63FC-42D1-93BF-C4917B3BA621}">
          <x14:formula1>
            <xm:f>Listas!$I$2:$I$3</xm:f>
          </x14:formula1>
          <xm:sqref>D80:D139</xm:sqref>
        </x14:dataValidation>
        <x14:dataValidation type="list" allowBlank="1" showInputMessage="1" showErrorMessage="1" xr:uid="{05BFBD7E-7C3D-4A5E-8C87-DE956984185E}">
          <x14:formula1>
            <xm:f>Listas!$J$2:$J$4</xm:f>
          </x14:formula1>
          <xm:sqref>L80:L139</xm:sqref>
        </x14:dataValidation>
        <x14:dataValidation type="list" showInputMessage="1" showErrorMessage="1" xr:uid="{86B4F475-A50A-4AE0-BB3F-910109BEF189}">
          <x14:formula1>
            <xm:f>'ListasDpto-Mpio'!$A$3:$A$35</xm:f>
          </x14:formula1>
          <xm:sqref>F80:G139</xm:sqref>
        </x14:dataValidation>
        <x14:dataValidation type="list" showInputMessage="1" showErrorMessage="1" xr:uid="{40BF8A37-536C-4661-97DD-C07DC1A28D1D}">
          <x14:formula1>
            <xm:f>Listas!$D$2:$D$5</xm:f>
          </x14:formula1>
          <xm:sqref>N27:T75 Y26:Y75</xm:sqref>
        </x14:dataValidation>
        <x14:dataValidation type="list" showInputMessage="1" showErrorMessage="1" xr:uid="{F5993930-10D5-4196-AF58-DD09ADF69CA0}">
          <x14:formula1>
            <xm:f>Listas!$F$2:$F$34</xm:f>
          </x14:formula1>
          <xm:sqref>T149:Y149</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39</vt:i4>
      </vt:variant>
    </vt:vector>
  </HeadingPairs>
  <TitlesOfParts>
    <vt:vector size="44" baseType="lpstr">
      <vt:lpstr>Invitaciones</vt:lpstr>
      <vt:lpstr>Listas</vt:lpstr>
      <vt:lpstr>EAS</vt:lpstr>
      <vt:lpstr>ListasDpto-Mpio</vt:lpstr>
      <vt:lpstr>MI_Singular</vt:lpstr>
      <vt:lpstr>AMAZONAS</vt:lpstr>
      <vt:lpstr>ANTIOQUIA</vt:lpstr>
      <vt:lpstr>ARAUCA</vt:lpstr>
      <vt:lpstr>MI_Singular!Área_de_impresión</vt:lpstr>
      <vt:lpstr>ATLÁNTICO</vt:lpstr>
      <vt:lpstr>BOGOTÁ_D.C.</vt:lpstr>
      <vt:lpstr>BOLÍVAR</vt:lpstr>
      <vt:lpstr>BOYACÁ</vt:lpstr>
      <vt:lpstr>CALDAS</vt:lpstr>
      <vt:lpstr>CAQUETÁ</vt:lpstr>
      <vt:lpstr>CASANARE</vt:lpstr>
      <vt:lpstr>CAUCA</vt:lpstr>
      <vt:lpstr>CESAR</vt:lpstr>
      <vt:lpstr>CHOCÓ</vt:lpstr>
      <vt:lpstr>CÓRDOBA</vt:lpstr>
      <vt:lpstr>CUNDINAMARCA</vt:lpstr>
      <vt:lpstr>DEPARTAMENTO</vt:lpstr>
      <vt:lpstr>eas</vt:lpstr>
      <vt:lpstr>easnit</vt:lpstr>
      <vt:lpstr>GUAINÍA</vt:lpstr>
      <vt:lpstr>GUAVIARE</vt:lpstr>
      <vt:lpstr>HUILA</vt:lpstr>
      <vt:lpstr>LA_GUAJIRA</vt:lpstr>
      <vt:lpstr>MAGDALENA</vt:lpstr>
      <vt:lpstr>META</vt:lpstr>
      <vt:lpstr>NACIONAL</vt:lpstr>
      <vt:lpstr>NARIÑO</vt:lpstr>
      <vt:lpstr>NORTE_DE_SANTANDER</vt:lpstr>
      <vt:lpstr>PUTUMAYO</vt:lpstr>
      <vt:lpstr>QUINDÍO</vt:lpstr>
      <vt:lpstr>RISARALDA</vt:lpstr>
      <vt:lpstr>SAN_ANDRÉS_Y_PROVIDENCIA</vt:lpstr>
      <vt:lpstr>SANTANDER</vt:lpstr>
      <vt:lpstr>SUCRE</vt:lpstr>
      <vt:lpstr>MI_Singular!Títulos_a_imprimir</vt:lpstr>
      <vt:lpstr>TOLIMA</vt:lpstr>
      <vt:lpstr>VALLE_DEL_CAUCA</vt:lpstr>
      <vt:lpstr>VAUPÉS</vt:lpstr>
      <vt:lpstr>VICHADA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Cesar López Villada</dc:creator>
  <cp:lastModifiedBy>Luz Adriana Ríos Giraldo</cp:lastModifiedBy>
  <cp:lastPrinted>2021-11-19T18:42:22Z</cp:lastPrinted>
  <dcterms:created xsi:type="dcterms:W3CDTF">2021-11-16T16:49:21Z</dcterms:created>
  <dcterms:modified xsi:type="dcterms:W3CDTF">2021-11-21T15:31:19Z</dcterms:modified>
</cp:coreProperties>
</file>