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DIS\Downloads\"/>
    </mc:Choice>
  </mc:AlternateContent>
  <bookViews>
    <workbookView xWindow="-120" yWindow="-120" windowWidth="20730" windowHeight="11040"/>
  </bookViews>
  <sheets>
    <sheet name="ELIMINACION" sheetId="1" r:id="rId1"/>
  </sheets>
  <externalReferences>
    <externalReference r:id="rId2"/>
  </externalReferences>
  <definedNames>
    <definedName name="_xlnm._FilterDatabase" localSheetId="0" hidden="1">ELIMINACION!$A$9:$U$59</definedName>
    <definedName name="_xlnm.Print_Area" localSheetId="0">ELIMINACION!$A$1:$U$66</definedName>
    <definedName name="CODIGOS">[1]CODIGOS!$A$1:$D$232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59" i="1" l="1"/>
  <c r="O58" i="1"/>
  <c r="O57" i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</calcChain>
</file>

<file path=xl/sharedStrings.xml><?xml version="1.0" encoding="utf-8"?>
<sst xmlns="http://schemas.openxmlformats.org/spreadsheetml/2006/main" count="417" uniqueCount="148">
  <si>
    <t xml:space="preserve"> </t>
  </si>
  <si>
    <t xml:space="preserve">SEDE  </t>
  </si>
  <si>
    <t>ICBF</t>
  </si>
  <si>
    <t xml:space="preserve">HOJA No. </t>
  </si>
  <si>
    <t>DE</t>
  </si>
  <si>
    <t>SECCIÓN</t>
  </si>
  <si>
    <t>P1,P3   REGIONAL SANTANDER  P2 SECCIÓNAL SANTANDER</t>
  </si>
  <si>
    <t xml:space="preserve">SUBSECCIÓN </t>
  </si>
  <si>
    <t>P1  DIRECCION  REGIONAL P2 SECCIÓN DE ASISTENCIA LEGAL P3 CENTRO DE BIENESTAR FAMILIAR</t>
  </si>
  <si>
    <t xml:space="preserve">REGISTRO DE ENTRADA </t>
  </si>
  <si>
    <t>OBJETO</t>
  </si>
  <si>
    <t>ELIMINACIÓN</t>
  </si>
  <si>
    <t>AÑO</t>
  </si>
  <si>
    <t>MES</t>
  </si>
  <si>
    <t>DIA</t>
  </si>
  <si>
    <t xml:space="preserve">Número de Orden </t>
  </si>
  <si>
    <t>Código</t>
  </si>
  <si>
    <t>Nombre de la Serie, Subserie o Asunto</t>
  </si>
  <si>
    <t xml:space="preserve">Nombre del Expediente </t>
  </si>
  <si>
    <t>Número</t>
  </si>
  <si>
    <t>Consecutivo</t>
  </si>
  <si>
    <t xml:space="preserve">Fechas Extremas </t>
  </si>
  <si>
    <t xml:space="preserve">Unidad de Conservación </t>
  </si>
  <si>
    <t>Volumen de Carpetas</t>
  </si>
  <si>
    <t>Folios</t>
  </si>
  <si>
    <t>Soporte</t>
  </si>
  <si>
    <t>Notas</t>
  </si>
  <si>
    <t xml:space="preserve">Desde </t>
  </si>
  <si>
    <t xml:space="preserve">Hasta </t>
  </si>
  <si>
    <t xml:space="preserve">Inicial </t>
  </si>
  <si>
    <t xml:space="preserve">Final </t>
  </si>
  <si>
    <t xml:space="preserve">Caja </t>
  </si>
  <si>
    <t xml:space="preserve">Carpeta </t>
  </si>
  <si>
    <t xml:space="preserve">Tomo </t>
  </si>
  <si>
    <t>Otro</t>
  </si>
  <si>
    <t>Codigo caja</t>
  </si>
  <si>
    <t>Codigo carpeta</t>
  </si>
  <si>
    <t>de</t>
  </si>
  <si>
    <t>al</t>
  </si>
  <si>
    <t>6000.10</t>
  </si>
  <si>
    <t>HISTORIAS SOCIO FAMILIAR</t>
  </si>
  <si>
    <t>GUIZA ARTEMIO</t>
  </si>
  <si>
    <t>LOTE-99-SAN-0000000001</t>
  </si>
  <si>
    <t>1 DE 1</t>
  </si>
  <si>
    <t>PAPEL</t>
  </si>
  <si>
    <t>HERNANDEZ LOPEZ JESUS ANTONIO-GONZALEZ CARLOS RAUL</t>
  </si>
  <si>
    <t>ARDILA RODRIGUEZ MARIELA</t>
  </si>
  <si>
    <t>HERRERO HERNEY-HERRERO HERNYEY&lt;</t>
  </si>
  <si>
    <t>GONZALEZ EMPERATRIZ</t>
  </si>
  <si>
    <t>LEON ARMANDO-GUIZA RAFAEL</t>
  </si>
  <si>
    <t>RODRIGUEZ SAENZ LUIS</t>
  </si>
  <si>
    <t>MORALES ANTONIO CIRO-FONTECHA MARCOS</t>
  </si>
  <si>
    <t>CELIS RINCON ARCENIO</t>
  </si>
  <si>
    <t>ROBERTO JORGE GUSTAVO-AVILA ARIZA OSWALDO</t>
  </si>
  <si>
    <t>RODRIGUEZ PEDRO CELESTINO</t>
  </si>
  <si>
    <t>PARDO HECTOR-GUIZA RAFAEL</t>
  </si>
  <si>
    <t>ZAFRA VISITACION</t>
  </si>
  <si>
    <t>ARDILA PEÑA OLIVERIO</t>
  </si>
  <si>
    <t>VILLALBA MILCIADES</t>
  </si>
  <si>
    <t>AGUILAR ALVARO-DIAZ JOSE ANTONIO</t>
  </si>
  <si>
    <t>PINZON WILSON</t>
  </si>
  <si>
    <t>PINZON RAUL-GONZALEZ DE PINZON RAQUEL</t>
  </si>
  <si>
    <t>DUARTE JOSE BENJAMIN</t>
  </si>
  <si>
    <t>FONTECHA CUBIDES NEPPMUCENO</t>
  </si>
  <si>
    <t>CASTAÑEDA DE CHACON LAURA</t>
  </si>
  <si>
    <t>AVILA ANTONIO-ARCINIEGAS LUIS</t>
  </si>
  <si>
    <t>LOTE-99-SAN-0000000002</t>
  </si>
  <si>
    <t>GARCIA HERNANDEZ RODOLFO-SANCHEZ MARTINEZ MARIELA</t>
  </si>
  <si>
    <t>6300.11</t>
  </si>
  <si>
    <t>FORERO ARIZA SEGUNDO MILTON</t>
  </si>
  <si>
    <t>NO REGISTRA</t>
  </si>
  <si>
    <t>ARIZA DE FORERO ANA LEONILDE-ZARATE MARCO AURELIO</t>
  </si>
  <si>
    <t>DIAZ LEONOR</t>
  </si>
  <si>
    <t>CASTILLO DIAZ ROSEMBERG-CASTILLO ROSEMBERG</t>
  </si>
  <si>
    <t>RIVERA ROSA  MARIA</t>
  </si>
  <si>
    <t>RIVERA DORA PILAR-OSORIO JUVENAL</t>
  </si>
  <si>
    <t>SANCHEZ LETICIA</t>
  </si>
  <si>
    <t>SAAVEDRA VDA DE CADENA SILDANA</t>
  </si>
  <si>
    <t>HERNANDEZ MIGUEL ROBERTO</t>
  </si>
  <si>
    <t>FRANCO ROSALBA-TORADO CIRO ANTONIO-DE HERNANDEZ CECILIA</t>
  </si>
  <si>
    <t>GOMEZ MONTERO FLOR DE MARIA</t>
  </si>
  <si>
    <t>GOMEZ JUAN GABRIEL-RODRIGUEZ GABRIEL</t>
  </si>
  <si>
    <t>AGUDELO ANGELINO</t>
  </si>
  <si>
    <t>AYALA ISRAEL</t>
  </si>
  <si>
    <t>TORRES LUIS FERNANDO</t>
  </si>
  <si>
    <t>QUIROGA JORGE</t>
  </si>
  <si>
    <t>ARIZA CHELA-DE GALEANO ELVIA</t>
  </si>
  <si>
    <t>OCHOA MATEUS MILTON</t>
  </si>
  <si>
    <t>GARCIA MIGUEL</t>
  </si>
  <si>
    <t>ZARATE LIZARDO</t>
  </si>
  <si>
    <t>ZARATE LUIS EDUARDO</t>
  </si>
  <si>
    <t>SANCHEZ LUZ MARINA</t>
  </si>
  <si>
    <t>ROSALBINA MOSQUERA-DE MASMELA ELVIRA</t>
  </si>
  <si>
    <t>PARRA MEDINA MARCO ANTONIO-PARRA DAVID</t>
  </si>
  <si>
    <t>MONCADA BLANCA NIEVES</t>
  </si>
  <si>
    <t>ARIZA ANUNCIACION-MONCADA LUIS ENRIQUE</t>
  </si>
  <si>
    <t>CRUZ MARTHA</t>
  </si>
  <si>
    <t>RODRIGUEZ GLORIA-CASTAÑEDA SERRANO ABELARDO</t>
  </si>
  <si>
    <t>MURCIA SILVESTRE</t>
  </si>
  <si>
    <t>CHAVARRO OMAR-FLOREZ SAUL-QUIROGA IVAN</t>
  </si>
  <si>
    <t>LEAL PEÑA LUIS ORLANDO</t>
  </si>
  <si>
    <t>N JOSE JOAQUIN-EMPRESA OMEGA</t>
  </si>
  <si>
    <t>PARDO ALFONSO</t>
  </si>
  <si>
    <t>CUBIDESFONTECHA HERNANDO-VELAZCO ARMANDO-CUBIDES NEPOMUCENO</t>
  </si>
  <si>
    <t>BALLEN IDELFONSO-TARZONA MAGDALENA</t>
  </si>
  <si>
    <t>VELAZCO FLOR MARIA</t>
  </si>
  <si>
    <t>GARCIA VELAZCO EDGAR JESUS-GARCIA PIÑEROS PEDRO MARTIN</t>
  </si>
  <si>
    <t>ROMERO JORGE LUIS</t>
  </si>
  <si>
    <t>ROMERO DE MENESES FRANCELINA-</t>
  </si>
  <si>
    <t>6500.14</t>
  </si>
  <si>
    <t>REYES ROSA DELIA</t>
  </si>
  <si>
    <t>LOTE-99-SAN-0000000003</t>
  </si>
  <si>
    <t>REYES GLADYS ESTELLA-REYES HERMES ANTONIO</t>
  </si>
  <si>
    <t xml:space="preserve">FLOREZ CARMEN </t>
  </si>
  <si>
    <t>FLOREZ NELSON-ROMERO OLARTE ABUNDIO</t>
  </si>
  <si>
    <t>HERNANDEZ ERCILIA</t>
  </si>
  <si>
    <t>HERNANDEZ CIRO ALFONSO-ORTIZ MANUEL ANTONIO</t>
  </si>
  <si>
    <t>VELAZCO JUANA MARIA</t>
  </si>
  <si>
    <t>ARIZA VELAZCO MYRIAM YOLANDA-ARIZA CIRO ALFONSO</t>
  </si>
  <si>
    <t>VELAZCO ELVIRA</t>
  </si>
  <si>
    <t>VELAZCO HERNANDO-PINZON MARTIN</t>
  </si>
  <si>
    <t>HERRERA CHAVARRO MARTIN</t>
  </si>
  <si>
    <t>HERRERA MARTIN-CHAVARRO LEONOR</t>
  </si>
  <si>
    <t>RODRIGUEZ ANA JESUS</t>
  </si>
  <si>
    <t>MEDINA JOSE IGNACIO</t>
  </si>
  <si>
    <t>CRUZ MATEUS LETICIA</t>
  </si>
  <si>
    <t>CRUZ LUZ MARINA- PARRA DAVID</t>
  </si>
  <si>
    <t>ARIZA ANA JOAQUINA</t>
  </si>
  <si>
    <t>ARIZA JAVIER OCTAVIO-MATEUS JOSE ANTONIO</t>
  </si>
  <si>
    <t>QUIROGA ROSALBA</t>
  </si>
  <si>
    <t>QUIROGA NYDIA ESPERANZA-QUIROGA DORA CECILIA</t>
  </si>
  <si>
    <t xml:space="preserve">PARDO MIGUEL </t>
  </si>
  <si>
    <t>PARDO VELANDIA MARCO TULIO-PARDO VELANDIA RICARDO JAVIER</t>
  </si>
  <si>
    <t>ARDILA ARGUELLEZ PAULINA</t>
  </si>
  <si>
    <t>ARDILA SERVILO-LUENGAS MARIN GENARO</t>
  </si>
  <si>
    <t>ARCE DE PEREZ AURA ALICIA</t>
  </si>
  <si>
    <t>ARIZA SERRANO ANGEL OCTAVIO-SERRANO CRISANTA</t>
  </si>
  <si>
    <t>FORERO CECILIA</t>
  </si>
  <si>
    <t>FORERO NUBIA ESPERANZA-TELLEZ MARCO A</t>
  </si>
  <si>
    <t>CASTILLO ROSA MARIA</t>
  </si>
  <si>
    <t>CASTILLO PEDRO ANTONIO</t>
  </si>
  <si>
    <t xml:space="preserve">BARBOSA CASTILLO  DORA EMMA </t>
  </si>
  <si>
    <t>BARBOSA APELLIDO ILEGIBLE  GILBERTO-CASTILLO ARIZA FLOR DE MARIA</t>
  </si>
  <si>
    <t xml:space="preserve">VELAZCO GUILLERMO </t>
  </si>
  <si>
    <t>PINZON HERNANDO-PINZON GLORIA MARIA</t>
  </si>
  <si>
    <t>GARCIA SANCHEZ EDGAR</t>
  </si>
  <si>
    <t>PARRA CARMEN ALICIA</t>
  </si>
  <si>
    <t>BALLEN TARAZONA IDELFONSO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</si>
</sst>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3" fontId="2" fillId="0" borderId="2" xfId="0" applyNumberFormat="1" applyFont="1" applyBorder="1" applyAlignment="1">
      <alignment vertical="center" wrapText="1"/>
    </xf>
    <xf numFmtId="0" fontId="3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3" fontId="2" fillId="0" borderId="2" xfId="0" applyNumberFormat="1" applyFont="1" applyBorder="1" applyAlignment="1">
      <alignment horizontal="center" vertical="center"/>
    </xf>
    <xf numFmtId="14" fontId="3" fillId="0" borderId="2" xfId="0" applyNumberFormat="1" applyFont="1" applyBorder="1" applyAlignment="1">
      <alignment horizontal="right" vertical="center"/>
    </xf>
    <xf numFmtId="14" fontId="3" fillId="0" borderId="4" xfId="0" applyNumberFormat="1" applyFont="1" applyBorder="1" applyAlignment="1">
      <alignment horizontal="right" vertical="center"/>
    </xf>
    <xf numFmtId="0" fontId="3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3" fillId="0" borderId="4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9" xfId="0" applyFont="1" applyBorder="1" applyAlignment="1">
      <alignment horizontal="center" vertical="center" wrapText="1"/>
    </xf>
    <xf numFmtId="14" fontId="3" fillId="2" borderId="2" xfId="0" applyNumberFormat="1" applyFont="1" applyFill="1" applyBorder="1" applyAlignment="1">
      <alignment horizontal="right" vertical="center"/>
    </xf>
    <xf numFmtId="0" fontId="2" fillId="0" borderId="2" xfId="0" applyFont="1" applyBorder="1" applyAlignment="1">
      <alignment vertical="center" wrapText="1"/>
    </xf>
    <xf numFmtId="0" fontId="3" fillId="2" borderId="2" xfId="0" applyFont="1" applyFill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vertic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2" fillId="0" borderId="0" xfId="0" applyNumberFormat="1" applyFont="1" applyAlignment="1">
      <alignment wrapText="1"/>
    </xf>
    <xf numFmtId="0" fontId="2" fillId="0" borderId="1" xfId="0" applyNumberFormat="1" applyFont="1" applyBorder="1" applyAlignment="1">
      <alignment vertical="center"/>
    </xf>
    <xf numFmtId="0" fontId="2" fillId="0" borderId="1" xfId="0" applyNumberFormat="1" applyFont="1" applyBorder="1" applyAlignment="1">
      <alignment horizontal="left" vertical="center"/>
    </xf>
    <xf numFmtId="0" fontId="3" fillId="0" borderId="2" xfId="0" applyNumberFormat="1" applyFont="1" applyBorder="1" applyAlignment="1">
      <alignment horizontal="center" vertical="center"/>
    </xf>
    <xf numFmtId="0" fontId="3" fillId="2" borderId="2" xfId="0" applyNumberFormat="1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1" fillId="0" borderId="10" xfId="0" applyFont="1" applyBorder="1" applyAlignment="1">
      <alignment horizontal="center" wrapText="1"/>
    </xf>
    <xf numFmtId="0" fontId="1" fillId="0" borderId="11" xfId="0" applyFont="1" applyBorder="1" applyAlignment="1">
      <alignment horizontal="center" wrapText="1"/>
    </xf>
    <xf numFmtId="0" fontId="2" fillId="0" borderId="0" xfId="0" applyFont="1" applyAlignment="1">
      <alignment horizontal="left" wrapText="1"/>
    </xf>
    <xf numFmtId="0" fontId="1" fillId="0" borderId="0" xfId="0" applyFont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3" xfId="0" applyNumberFormat="1" applyFont="1" applyBorder="1" applyAlignment="1">
      <alignment horizontal="center" wrapText="1"/>
    </xf>
    <xf numFmtId="0" fontId="1" fillId="0" borderId="9" xfId="0" applyNumberFormat="1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635168</xdr:colOff>
      <xdr:row>61</xdr:row>
      <xdr:rowOff>69793</xdr:rowOff>
    </xdr:from>
    <xdr:to>
      <xdr:col>3</xdr:col>
      <xdr:colOff>1569309</xdr:colOff>
      <xdr:row>65</xdr:row>
      <xdr:rowOff>3245</xdr:rowOff>
    </xdr:to>
    <xdr:sp macro="" textlink="">
      <xdr:nvSpPr>
        <xdr:cNvPr id="2" name="3 CuadroTexto">
          <a:extLst>
            <a:ext uri="{FF2B5EF4-FFF2-40B4-BE49-F238E27FC236}">
              <a16:creationId xmlns:a16="http://schemas.microsoft.com/office/drawing/2014/main" xmlns="" id="{1647C657-B6C1-4C45-A3E3-C0D930B26F88}"/>
            </a:ext>
          </a:extLst>
        </xdr:cNvPr>
        <xdr:cNvSpPr txBox="1"/>
      </xdr:nvSpPr>
      <xdr:spPr>
        <a:xfrm>
          <a:off x="635168" y="13766743"/>
          <a:ext cx="4286941" cy="695452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ES" sz="1100"/>
            <a:t>Elaborado por: ___________________________</a:t>
          </a:r>
        </a:p>
        <a:p>
          <a:r>
            <a:rPr lang="es-ES" sz="1100"/>
            <a:t>Fecha:</a:t>
          </a:r>
          <a:r>
            <a:rPr lang="es-ES" sz="1100" baseline="0"/>
            <a:t> __________________________________</a:t>
          </a:r>
        </a:p>
        <a:p>
          <a:r>
            <a:rPr lang="es-ES" sz="1100" baseline="0"/>
            <a:t>Firma: __________________________________</a:t>
          </a:r>
          <a:endParaRPr lang="es-ES" sz="1100"/>
        </a:p>
        <a:p>
          <a:endParaRPr lang="es-ES" sz="1100"/>
        </a:p>
      </xdr:txBody>
    </xdr:sp>
    <xdr:clientData/>
  </xdr:twoCellAnchor>
  <xdr:twoCellAnchor>
    <xdr:from>
      <xdr:col>5</xdr:col>
      <xdr:colOff>117771</xdr:colOff>
      <xdr:row>61</xdr:row>
      <xdr:rowOff>39722</xdr:rowOff>
    </xdr:from>
    <xdr:to>
      <xdr:col>11</xdr:col>
      <xdr:colOff>32224</xdr:colOff>
      <xdr:row>64</xdr:row>
      <xdr:rowOff>185870</xdr:rowOff>
    </xdr:to>
    <xdr:sp macro="" textlink="">
      <xdr:nvSpPr>
        <xdr:cNvPr id="3" name="4 CuadroTexto">
          <a:extLst>
            <a:ext uri="{FF2B5EF4-FFF2-40B4-BE49-F238E27FC236}">
              <a16:creationId xmlns:a16="http://schemas.microsoft.com/office/drawing/2014/main" xmlns="" id="{F88ED536-83DD-4978-9236-3D6E649DCED3}"/>
            </a:ext>
          </a:extLst>
        </xdr:cNvPr>
        <xdr:cNvSpPr txBox="1"/>
      </xdr:nvSpPr>
      <xdr:spPr>
        <a:xfrm>
          <a:off x="7204371" y="13736672"/>
          <a:ext cx="4305478" cy="717648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ES" sz="1100"/>
            <a:t>Aprobado por: ___________________________</a:t>
          </a:r>
        </a:p>
        <a:p>
          <a:r>
            <a:rPr lang="es-ES" sz="1100"/>
            <a:t>Fecha:</a:t>
          </a:r>
          <a:r>
            <a:rPr lang="es-ES" sz="1100" baseline="0"/>
            <a:t> __________________________________</a:t>
          </a:r>
        </a:p>
        <a:p>
          <a:r>
            <a:rPr lang="es-ES" sz="1100" baseline="0"/>
            <a:t>Firma: __________________________________</a:t>
          </a:r>
          <a:endParaRPr lang="es-ES" sz="1100"/>
        </a:p>
        <a:p>
          <a:endParaRPr lang="es-ES" sz="1100"/>
        </a:p>
      </xdr:txBody>
    </xdr:sp>
    <xdr:clientData/>
  </xdr:twoCellAnchor>
  <xdr:twoCellAnchor>
    <xdr:from>
      <xdr:col>15</xdr:col>
      <xdr:colOff>536728</xdr:colOff>
      <xdr:row>61</xdr:row>
      <xdr:rowOff>9302</xdr:rowOff>
    </xdr:from>
    <xdr:to>
      <xdr:col>20</xdr:col>
      <xdr:colOff>158530</xdr:colOff>
      <xdr:row>64</xdr:row>
      <xdr:rowOff>147745</xdr:rowOff>
    </xdr:to>
    <xdr:sp macro="" textlink="">
      <xdr:nvSpPr>
        <xdr:cNvPr id="4" name="5 CuadroTexto">
          <a:extLst>
            <a:ext uri="{FF2B5EF4-FFF2-40B4-BE49-F238E27FC236}">
              <a16:creationId xmlns:a16="http://schemas.microsoft.com/office/drawing/2014/main" xmlns="" id="{271C305A-CB55-4138-A6EA-645AEF52D705}"/>
            </a:ext>
          </a:extLst>
        </xdr:cNvPr>
        <xdr:cNvSpPr txBox="1"/>
      </xdr:nvSpPr>
      <xdr:spPr>
        <a:xfrm>
          <a:off x="17157853" y="13706252"/>
          <a:ext cx="3479427" cy="709943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ES" sz="1100"/>
            <a:t>Recibido por: ___________________________</a:t>
          </a:r>
        </a:p>
        <a:p>
          <a:r>
            <a:rPr lang="es-ES" sz="1100"/>
            <a:t>Fecha:</a:t>
          </a:r>
          <a:r>
            <a:rPr lang="es-ES" sz="1100" baseline="0"/>
            <a:t> __________________________________</a:t>
          </a:r>
        </a:p>
        <a:p>
          <a:r>
            <a:rPr lang="es-ES" sz="1100" baseline="0"/>
            <a:t>Firma: __________________________________</a:t>
          </a:r>
          <a:endParaRPr lang="es-ES" sz="1100"/>
        </a:p>
        <a:p>
          <a:endParaRPr lang="es-E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JOSE%20PARRA-MEMORIA%20USB/JOSE%20PARRA/VERIFICADOR%20FUID%20JOSE%20PARRA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ID"/>
      <sheetName val="TOTAL CAJAS X PROCESO"/>
      <sheetName val="CODIGOS"/>
      <sheetName val="CODIGOS PARA FUID 1_2"/>
      <sheetName val="CODIGOS PARA FUID 2_2"/>
      <sheetName val="PERIODOS"/>
      <sheetName val="ARCHIVO PLANO"/>
      <sheetName val="TD ARCHIVO PLANO"/>
      <sheetName val="CREAR ENCABEZADO FUID"/>
      <sheetName val="TD CAJAS X AÑO"/>
      <sheetName val="ORDEN DE CARPETAS-MODEL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65"/>
  <sheetViews>
    <sheetView showGridLines="0" tabSelected="1" topLeftCell="A3" zoomScaleNormal="100" zoomScaleSheetLayoutView="70" zoomScalePageLayoutView="85" workbookViewId="0">
      <selection activeCell="D13" sqref="D13"/>
    </sheetView>
  </sheetViews>
  <sheetFormatPr baseColWidth="10" defaultColWidth="11.453125" defaultRowHeight="20.149999999999999" customHeight="1" x14ac:dyDescent="0.25"/>
  <cols>
    <col min="1" max="1" width="9.81640625" style="1" customWidth="1"/>
    <col min="2" max="2" width="10.1796875" style="1" customWidth="1"/>
    <col min="3" max="3" width="29.26953125" style="1" customWidth="1"/>
    <col min="4" max="4" width="40.7265625" style="1" customWidth="1"/>
    <col min="5" max="5" width="15.26953125" style="38" customWidth="1"/>
    <col min="6" max="6" width="10.453125" style="2" hidden="1" customWidth="1"/>
    <col min="7" max="7" width="10.81640625" style="2" hidden="1" customWidth="1"/>
    <col min="8" max="9" width="12.7265625" style="2" customWidth="1"/>
    <col min="10" max="10" width="8.26953125" style="2" customWidth="1"/>
    <col min="11" max="11" width="10.81640625" style="2" customWidth="1"/>
    <col min="12" max="12" width="9.26953125" style="2" hidden="1" customWidth="1"/>
    <col min="13" max="13" width="7" style="2" hidden="1" customWidth="1"/>
    <col min="14" max="14" width="29.54296875" style="2" hidden="1" customWidth="1"/>
    <col min="15" max="15" width="31.26953125" style="2" hidden="1" customWidth="1"/>
    <col min="16" max="16" width="14" style="2" customWidth="1"/>
    <col min="17" max="17" width="8.453125" style="2" customWidth="1"/>
    <col min="18" max="18" width="9.1796875" style="2" customWidth="1"/>
    <col min="19" max="19" width="11.453125" style="2" customWidth="1"/>
    <col min="20" max="20" width="14.81640625" style="1" customWidth="1"/>
    <col min="21" max="21" width="14.453125" style="1" customWidth="1"/>
    <col min="22" max="16384" width="11.453125" style="1"/>
  </cols>
  <sheetData>
    <row r="1" spans="1:21" ht="20.149999999999999" customHeight="1" x14ac:dyDescent="0.25">
      <c r="A1" s="1" t="s">
        <v>0</v>
      </c>
      <c r="P1" s="1"/>
      <c r="Q1" s="1"/>
      <c r="R1" s="1"/>
      <c r="S1" s="1"/>
    </row>
    <row r="2" spans="1:21" s="11" customFormat="1" ht="20.149999999999999" customHeight="1" x14ac:dyDescent="0.35">
      <c r="A2" s="3" t="s">
        <v>1</v>
      </c>
      <c r="B2" s="4"/>
      <c r="C2" s="5" t="s">
        <v>2</v>
      </c>
      <c r="D2" s="5"/>
      <c r="E2" s="39"/>
      <c r="F2" s="6"/>
      <c r="G2" s="7"/>
      <c r="H2" s="6"/>
      <c r="I2" s="6"/>
      <c r="J2" s="6"/>
      <c r="K2" s="6"/>
      <c r="L2" s="6"/>
      <c r="M2" s="6"/>
      <c r="N2" s="6"/>
      <c r="O2" s="6"/>
      <c r="P2" s="52" t="s">
        <v>3</v>
      </c>
      <c r="Q2" s="52"/>
      <c r="R2" s="8"/>
      <c r="S2" s="9" t="s">
        <v>4</v>
      </c>
      <c r="T2" s="5"/>
      <c r="U2" s="10"/>
    </row>
    <row r="3" spans="1:21" s="11" customFormat="1" ht="20.149999999999999" customHeight="1" x14ac:dyDescent="0.35">
      <c r="A3" s="3" t="s">
        <v>5</v>
      </c>
      <c r="B3" s="4"/>
      <c r="C3" s="5" t="s">
        <v>6</v>
      </c>
      <c r="D3" s="5"/>
      <c r="E3" s="39"/>
      <c r="F3" s="6"/>
      <c r="G3" s="7"/>
      <c r="H3" s="6"/>
      <c r="I3" s="6"/>
      <c r="J3" s="6"/>
      <c r="K3" s="6"/>
      <c r="L3" s="6"/>
      <c r="M3" s="6"/>
      <c r="N3" s="6"/>
      <c r="O3" s="6"/>
      <c r="Q3" s="4"/>
      <c r="R3" s="4"/>
      <c r="S3" s="4"/>
    </row>
    <row r="4" spans="1:21" s="11" customFormat="1" ht="20.149999999999999" customHeight="1" x14ac:dyDescent="0.35">
      <c r="A4" s="3" t="s">
        <v>7</v>
      </c>
      <c r="B4" s="12"/>
      <c r="C4" s="13" t="s">
        <v>8</v>
      </c>
      <c r="D4" s="13"/>
      <c r="E4" s="40"/>
      <c r="F4" s="6"/>
      <c r="G4" s="7"/>
      <c r="H4" s="6"/>
      <c r="I4" s="6"/>
      <c r="J4" s="6"/>
      <c r="K4" s="6"/>
      <c r="L4" s="6"/>
      <c r="M4" s="6"/>
      <c r="N4" s="6"/>
      <c r="O4" s="6"/>
      <c r="Q4" s="3"/>
      <c r="R4" s="3" t="s">
        <v>9</v>
      </c>
      <c r="S4" s="4"/>
      <c r="T4" s="4"/>
    </row>
    <row r="5" spans="1:21" s="11" customFormat="1" ht="20.149999999999999" customHeight="1" x14ac:dyDescent="0.35">
      <c r="A5" s="3" t="s">
        <v>10</v>
      </c>
      <c r="B5" s="4"/>
      <c r="C5" s="5" t="s">
        <v>11</v>
      </c>
      <c r="D5" s="5"/>
      <c r="E5" s="39"/>
      <c r="F5" s="6"/>
      <c r="G5" s="7"/>
      <c r="H5" s="6"/>
      <c r="I5" s="6"/>
      <c r="J5" s="6"/>
      <c r="K5" s="6"/>
      <c r="L5" s="6"/>
      <c r="M5" s="6"/>
      <c r="N5" s="6"/>
      <c r="O5" s="6"/>
      <c r="R5" s="14" t="s">
        <v>12</v>
      </c>
      <c r="S5" s="14" t="s">
        <v>13</v>
      </c>
      <c r="T5" s="15" t="s">
        <v>14</v>
      </c>
      <c r="U5" s="10"/>
    </row>
    <row r="6" spans="1:21" ht="20.149999999999999" customHeight="1" x14ac:dyDescent="0.25">
      <c r="P6" s="1"/>
      <c r="Q6" s="1"/>
      <c r="R6" s="16">
        <v>2024</v>
      </c>
      <c r="S6" s="16">
        <v>8</v>
      </c>
      <c r="T6" s="16">
        <v>28</v>
      </c>
      <c r="U6" s="2"/>
    </row>
    <row r="7" spans="1:21" ht="20.149999999999999" customHeight="1" x14ac:dyDescent="0.25">
      <c r="P7" s="1"/>
      <c r="Q7" s="1"/>
      <c r="R7" s="1"/>
      <c r="S7" s="1"/>
    </row>
    <row r="8" spans="1:21" ht="20.149999999999999" customHeight="1" x14ac:dyDescent="0.3">
      <c r="A8" s="53" t="s">
        <v>15</v>
      </c>
      <c r="B8" s="53" t="s">
        <v>16</v>
      </c>
      <c r="C8" s="45" t="s">
        <v>17</v>
      </c>
      <c r="D8" s="45" t="s">
        <v>18</v>
      </c>
      <c r="E8" s="55" t="s">
        <v>19</v>
      </c>
      <c r="F8" s="43" t="s">
        <v>20</v>
      </c>
      <c r="G8" s="44"/>
      <c r="H8" s="43" t="s">
        <v>21</v>
      </c>
      <c r="I8" s="44"/>
      <c r="J8" s="43" t="s">
        <v>22</v>
      </c>
      <c r="K8" s="57"/>
      <c r="L8" s="57"/>
      <c r="M8" s="57"/>
      <c r="N8" s="57"/>
      <c r="O8" s="44"/>
      <c r="P8" s="45" t="s">
        <v>23</v>
      </c>
      <c r="Q8" s="43" t="s">
        <v>24</v>
      </c>
      <c r="R8" s="44"/>
      <c r="S8" s="45" t="s">
        <v>25</v>
      </c>
      <c r="T8" s="47" t="s">
        <v>26</v>
      </c>
      <c r="U8" s="48"/>
    </row>
    <row r="9" spans="1:21" ht="20.149999999999999" customHeight="1" x14ac:dyDescent="0.3">
      <c r="A9" s="54"/>
      <c r="B9" s="54"/>
      <c r="C9" s="46"/>
      <c r="D9" s="46"/>
      <c r="E9" s="56"/>
      <c r="F9" s="17" t="s">
        <v>27</v>
      </c>
      <c r="G9" s="17" t="s">
        <v>28</v>
      </c>
      <c r="H9" s="17" t="s">
        <v>29</v>
      </c>
      <c r="I9" s="17" t="s">
        <v>30</v>
      </c>
      <c r="J9" s="17" t="s">
        <v>31</v>
      </c>
      <c r="K9" s="17" t="s">
        <v>32</v>
      </c>
      <c r="L9" s="17" t="s">
        <v>33</v>
      </c>
      <c r="M9" s="17" t="s">
        <v>34</v>
      </c>
      <c r="N9" s="17" t="s">
        <v>35</v>
      </c>
      <c r="O9" s="17" t="s">
        <v>36</v>
      </c>
      <c r="P9" s="46"/>
      <c r="Q9" s="17" t="s">
        <v>37</v>
      </c>
      <c r="R9" s="17" t="s">
        <v>38</v>
      </c>
      <c r="S9" s="46"/>
      <c r="T9" s="49"/>
      <c r="U9" s="50"/>
    </row>
    <row r="10" spans="1:21" s="11" customFormat="1" ht="20.149999999999999" customHeight="1" x14ac:dyDescent="0.35">
      <c r="A10" s="18">
        <v>1</v>
      </c>
      <c r="B10" s="19" t="s">
        <v>39</v>
      </c>
      <c r="C10" s="20" t="s">
        <v>40</v>
      </c>
      <c r="D10" s="20" t="s">
        <v>41</v>
      </c>
      <c r="E10" s="41">
        <v>324</v>
      </c>
      <c r="F10" s="22"/>
      <c r="G10" s="18"/>
      <c r="H10" s="23">
        <v>25078</v>
      </c>
      <c r="I10" s="24">
        <v>27740</v>
      </c>
      <c r="J10" s="25">
        <v>1</v>
      </c>
      <c r="K10" s="25">
        <v>1</v>
      </c>
      <c r="L10" s="18"/>
      <c r="M10" s="18"/>
      <c r="N10" s="26" t="s">
        <v>42</v>
      </c>
      <c r="O10" s="34" t="str">
        <f>CONCATENATE(N10,"-",K10)</f>
        <v>LOTE-99-SAN-0000000001-1</v>
      </c>
      <c r="P10" s="25" t="s">
        <v>43</v>
      </c>
      <c r="Q10" s="21">
        <v>1</v>
      </c>
      <c r="R10" s="25">
        <v>19</v>
      </c>
      <c r="S10" s="27" t="s">
        <v>44</v>
      </c>
      <c r="T10" s="28" t="s">
        <v>45</v>
      </c>
      <c r="U10" s="29"/>
    </row>
    <row r="11" spans="1:21" s="11" customFormat="1" ht="20.149999999999999" customHeight="1" x14ac:dyDescent="0.35">
      <c r="A11" s="18">
        <v>2</v>
      </c>
      <c r="B11" s="19" t="s">
        <v>39</v>
      </c>
      <c r="C11" s="20" t="s">
        <v>40</v>
      </c>
      <c r="D11" s="20" t="s">
        <v>46</v>
      </c>
      <c r="E11" s="42">
        <v>28479000</v>
      </c>
      <c r="F11" s="22"/>
      <c r="G11" s="18"/>
      <c r="H11" s="23">
        <v>24838</v>
      </c>
      <c r="I11" s="23">
        <v>24838</v>
      </c>
      <c r="J11" s="30">
        <v>1</v>
      </c>
      <c r="K11" s="30">
        <v>2</v>
      </c>
      <c r="L11" s="18"/>
      <c r="M11" s="18"/>
      <c r="N11" s="26" t="s">
        <v>42</v>
      </c>
      <c r="O11" s="34" t="str">
        <f t="shared" ref="O11:O59" si="0">CONCATENATE(N11,"-",K11)</f>
        <v>LOTE-99-SAN-0000000001-2</v>
      </c>
      <c r="P11" s="25" t="s">
        <v>43</v>
      </c>
      <c r="Q11" s="21">
        <v>1</v>
      </c>
      <c r="R11" s="25">
        <v>2</v>
      </c>
      <c r="S11" s="27" t="s">
        <v>44</v>
      </c>
      <c r="T11" s="28" t="s">
        <v>47</v>
      </c>
      <c r="U11" s="29"/>
    </row>
    <row r="12" spans="1:21" s="11" customFormat="1" ht="20.149999999999999" customHeight="1" x14ac:dyDescent="0.35">
      <c r="A12" s="18">
        <v>3</v>
      </c>
      <c r="B12" s="19" t="s">
        <v>39</v>
      </c>
      <c r="C12" s="20" t="s">
        <v>40</v>
      </c>
      <c r="D12" s="20" t="s">
        <v>48</v>
      </c>
      <c r="E12" s="41">
        <v>352</v>
      </c>
      <c r="F12" s="22"/>
      <c r="G12" s="18"/>
      <c r="H12" s="23">
        <v>25128</v>
      </c>
      <c r="I12" s="31">
        <v>27457</v>
      </c>
      <c r="J12" s="25">
        <v>1</v>
      </c>
      <c r="K12" s="25">
        <v>3</v>
      </c>
      <c r="L12" s="18"/>
      <c r="M12" s="18"/>
      <c r="N12" s="26" t="s">
        <v>42</v>
      </c>
      <c r="O12" s="34" t="str">
        <f t="shared" si="0"/>
        <v>LOTE-99-SAN-0000000001-3</v>
      </c>
      <c r="P12" s="25" t="s">
        <v>43</v>
      </c>
      <c r="Q12" s="21">
        <v>1</v>
      </c>
      <c r="R12" s="25">
        <v>21</v>
      </c>
      <c r="S12" s="27" t="s">
        <v>44</v>
      </c>
      <c r="T12" s="28" t="s">
        <v>49</v>
      </c>
      <c r="U12" s="29"/>
    </row>
    <row r="13" spans="1:21" s="11" customFormat="1" ht="20.149999999999999" customHeight="1" x14ac:dyDescent="0.35">
      <c r="A13" s="18">
        <v>4</v>
      </c>
      <c r="B13" s="19" t="s">
        <v>39</v>
      </c>
      <c r="C13" s="20" t="s">
        <v>40</v>
      </c>
      <c r="D13" s="20" t="s">
        <v>50</v>
      </c>
      <c r="E13" s="41">
        <v>595</v>
      </c>
      <c r="F13" s="22"/>
      <c r="G13" s="18"/>
      <c r="H13" s="23">
        <v>25232</v>
      </c>
      <c r="I13" s="31">
        <v>27739</v>
      </c>
      <c r="J13" s="25">
        <v>1</v>
      </c>
      <c r="K13" s="25">
        <v>4</v>
      </c>
      <c r="L13" s="18"/>
      <c r="M13" s="18"/>
      <c r="N13" s="26" t="s">
        <v>42</v>
      </c>
      <c r="O13" s="34" t="str">
        <f t="shared" si="0"/>
        <v>LOTE-99-SAN-0000000001-4</v>
      </c>
      <c r="P13" s="25" t="s">
        <v>43</v>
      </c>
      <c r="Q13" s="21">
        <v>1</v>
      </c>
      <c r="R13" s="25">
        <v>23</v>
      </c>
      <c r="S13" s="27" t="s">
        <v>44</v>
      </c>
      <c r="T13" s="28" t="s">
        <v>51</v>
      </c>
      <c r="U13" s="29"/>
    </row>
    <row r="14" spans="1:21" s="11" customFormat="1" ht="20.149999999999999" customHeight="1" x14ac:dyDescent="0.35">
      <c r="A14" s="18">
        <v>5</v>
      </c>
      <c r="B14" s="19" t="s">
        <v>39</v>
      </c>
      <c r="C14" s="20" t="s">
        <v>40</v>
      </c>
      <c r="D14" s="20" t="s">
        <v>52</v>
      </c>
      <c r="E14" s="41">
        <v>598</v>
      </c>
      <c r="F14" s="22"/>
      <c r="G14" s="18"/>
      <c r="H14" s="23">
        <v>25699</v>
      </c>
      <c r="I14" s="31">
        <v>27701</v>
      </c>
      <c r="J14" s="25">
        <v>1</v>
      </c>
      <c r="K14" s="25">
        <v>5</v>
      </c>
      <c r="L14" s="18"/>
      <c r="M14" s="18"/>
      <c r="N14" s="26" t="s">
        <v>42</v>
      </c>
      <c r="O14" s="34" t="str">
        <f t="shared" si="0"/>
        <v>LOTE-99-SAN-0000000001-5</v>
      </c>
      <c r="P14" s="25" t="s">
        <v>43</v>
      </c>
      <c r="Q14" s="21">
        <v>1</v>
      </c>
      <c r="R14" s="25">
        <v>38</v>
      </c>
      <c r="S14" s="27" t="s">
        <v>44</v>
      </c>
      <c r="T14" s="28" t="s">
        <v>53</v>
      </c>
      <c r="U14" s="29"/>
    </row>
    <row r="15" spans="1:21" s="11" customFormat="1" ht="20.149999999999999" customHeight="1" x14ac:dyDescent="0.35">
      <c r="A15" s="18">
        <v>6</v>
      </c>
      <c r="B15" s="19" t="s">
        <v>39</v>
      </c>
      <c r="C15" s="20" t="s">
        <v>40</v>
      </c>
      <c r="D15" s="20" t="s">
        <v>54</v>
      </c>
      <c r="E15" s="41">
        <v>583</v>
      </c>
      <c r="F15" s="22"/>
      <c r="G15" s="18"/>
      <c r="H15" s="23">
        <v>25718</v>
      </c>
      <c r="I15" s="31">
        <v>28293</v>
      </c>
      <c r="J15" s="25">
        <v>1</v>
      </c>
      <c r="K15" s="25">
        <v>6</v>
      </c>
      <c r="L15" s="18"/>
      <c r="M15" s="18"/>
      <c r="N15" s="26" t="s">
        <v>42</v>
      </c>
      <c r="O15" s="34" t="str">
        <f t="shared" si="0"/>
        <v>LOTE-99-SAN-0000000001-6</v>
      </c>
      <c r="P15" s="25" t="s">
        <v>43</v>
      </c>
      <c r="Q15" s="21">
        <v>1</v>
      </c>
      <c r="R15" s="25">
        <v>45</v>
      </c>
      <c r="S15" s="27" t="s">
        <v>44</v>
      </c>
      <c r="T15" s="28" t="s">
        <v>55</v>
      </c>
      <c r="U15" s="29"/>
    </row>
    <row r="16" spans="1:21" s="11" customFormat="1" ht="20.149999999999999" customHeight="1" x14ac:dyDescent="0.35">
      <c r="A16" s="18">
        <v>7</v>
      </c>
      <c r="B16" s="19" t="s">
        <v>39</v>
      </c>
      <c r="C16" s="20" t="s">
        <v>40</v>
      </c>
      <c r="D16" s="20" t="s">
        <v>56</v>
      </c>
      <c r="E16" s="41">
        <v>479</v>
      </c>
      <c r="F16" s="22"/>
      <c r="G16" s="18"/>
      <c r="H16" s="23">
        <v>25589</v>
      </c>
      <c r="I16" s="31">
        <v>26707</v>
      </c>
      <c r="J16" s="25">
        <v>1</v>
      </c>
      <c r="K16" s="25">
        <v>7</v>
      </c>
      <c r="L16" s="18"/>
      <c r="M16" s="18"/>
      <c r="N16" s="26" t="s">
        <v>42</v>
      </c>
      <c r="O16" s="34" t="str">
        <f t="shared" si="0"/>
        <v>LOTE-99-SAN-0000000001-7</v>
      </c>
      <c r="P16" s="25" t="s">
        <v>43</v>
      </c>
      <c r="Q16" s="21">
        <v>1</v>
      </c>
      <c r="R16" s="25">
        <v>46</v>
      </c>
      <c r="S16" s="27" t="s">
        <v>44</v>
      </c>
      <c r="T16" s="28" t="s">
        <v>57</v>
      </c>
      <c r="U16" s="29"/>
    </row>
    <row r="17" spans="1:21" s="11" customFormat="1" ht="20.149999999999999" customHeight="1" x14ac:dyDescent="0.35">
      <c r="A17" s="18">
        <v>8</v>
      </c>
      <c r="B17" s="19" t="s">
        <v>39</v>
      </c>
      <c r="C17" s="20" t="s">
        <v>40</v>
      </c>
      <c r="D17" s="20" t="s">
        <v>58</v>
      </c>
      <c r="E17" s="41">
        <v>586</v>
      </c>
      <c r="F17" s="22"/>
      <c r="G17" s="18"/>
      <c r="H17" s="23">
        <v>25784</v>
      </c>
      <c r="I17" s="31">
        <v>26898</v>
      </c>
      <c r="J17" s="25">
        <v>1</v>
      </c>
      <c r="K17" s="25">
        <v>8</v>
      </c>
      <c r="L17" s="18"/>
      <c r="M17" s="18"/>
      <c r="N17" s="26" t="s">
        <v>42</v>
      </c>
      <c r="O17" s="34" t="str">
        <f t="shared" si="0"/>
        <v>LOTE-99-SAN-0000000001-8</v>
      </c>
      <c r="P17" s="25" t="s">
        <v>43</v>
      </c>
      <c r="Q17" s="21">
        <v>1</v>
      </c>
      <c r="R17" s="25">
        <v>30</v>
      </c>
      <c r="S17" s="27" t="s">
        <v>44</v>
      </c>
      <c r="T17" s="28" t="s">
        <v>59</v>
      </c>
      <c r="U17" s="29"/>
    </row>
    <row r="18" spans="1:21" s="11" customFormat="1" ht="20.149999999999999" customHeight="1" x14ac:dyDescent="0.35">
      <c r="A18" s="18">
        <v>9</v>
      </c>
      <c r="B18" s="19" t="s">
        <v>39</v>
      </c>
      <c r="C18" s="20" t="s">
        <v>40</v>
      </c>
      <c r="D18" s="20" t="s">
        <v>60</v>
      </c>
      <c r="E18" s="41">
        <v>8938</v>
      </c>
      <c r="F18" s="22"/>
      <c r="G18" s="18"/>
      <c r="H18" s="23">
        <v>25834</v>
      </c>
      <c r="I18" s="31">
        <v>25825</v>
      </c>
      <c r="J18" s="25">
        <v>1</v>
      </c>
      <c r="K18" s="25">
        <v>9</v>
      </c>
      <c r="L18" s="18"/>
      <c r="M18" s="18"/>
      <c r="N18" s="26" t="s">
        <v>42</v>
      </c>
      <c r="O18" s="34" t="str">
        <f t="shared" si="0"/>
        <v>LOTE-99-SAN-0000000001-9</v>
      </c>
      <c r="P18" s="25" t="s">
        <v>43</v>
      </c>
      <c r="Q18" s="21">
        <v>1</v>
      </c>
      <c r="R18" s="25">
        <v>2</v>
      </c>
      <c r="S18" s="27" t="s">
        <v>44</v>
      </c>
      <c r="T18" s="28" t="s">
        <v>61</v>
      </c>
      <c r="U18" s="29"/>
    </row>
    <row r="19" spans="1:21" s="11" customFormat="1" ht="20.149999999999999" customHeight="1" x14ac:dyDescent="0.35">
      <c r="A19" s="18">
        <v>10</v>
      </c>
      <c r="B19" s="19" t="s">
        <v>39</v>
      </c>
      <c r="C19" s="20" t="s">
        <v>40</v>
      </c>
      <c r="D19" s="20" t="s">
        <v>62</v>
      </c>
      <c r="E19" s="41">
        <v>500</v>
      </c>
      <c r="F19" s="22"/>
      <c r="G19" s="18"/>
      <c r="H19" s="31">
        <v>25758</v>
      </c>
      <c r="I19" s="31">
        <v>25764</v>
      </c>
      <c r="J19" s="25">
        <v>1</v>
      </c>
      <c r="K19" s="25">
        <v>10</v>
      </c>
      <c r="L19" s="18"/>
      <c r="M19" s="18"/>
      <c r="N19" s="26" t="s">
        <v>42</v>
      </c>
      <c r="O19" s="34" t="str">
        <f t="shared" si="0"/>
        <v>LOTE-99-SAN-0000000001-10</v>
      </c>
      <c r="P19" s="25" t="s">
        <v>43</v>
      </c>
      <c r="Q19" s="21">
        <v>1</v>
      </c>
      <c r="R19" s="25">
        <v>33</v>
      </c>
      <c r="S19" s="27" t="s">
        <v>44</v>
      </c>
      <c r="T19" s="28" t="s">
        <v>63</v>
      </c>
      <c r="U19" s="29"/>
    </row>
    <row r="20" spans="1:21" s="11" customFormat="1" ht="20.149999999999999" customHeight="1" x14ac:dyDescent="0.35">
      <c r="A20" s="18">
        <v>11</v>
      </c>
      <c r="B20" s="19" t="s">
        <v>39</v>
      </c>
      <c r="C20" s="20" t="s">
        <v>40</v>
      </c>
      <c r="D20" s="20" t="s">
        <v>64</v>
      </c>
      <c r="E20" s="41">
        <v>1647</v>
      </c>
      <c r="F20" s="22"/>
      <c r="G20" s="18"/>
      <c r="H20" s="23">
        <v>25799</v>
      </c>
      <c r="I20" s="31">
        <v>27459</v>
      </c>
      <c r="J20" s="25">
        <v>1</v>
      </c>
      <c r="K20" s="25">
        <v>11</v>
      </c>
      <c r="L20" s="18"/>
      <c r="M20" s="18"/>
      <c r="N20" s="26" t="s">
        <v>42</v>
      </c>
      <c r="O20" s="34" t="str">
        <f t="shared" si="0"/>
        <v>LOTE-99-SAN-0000000001-11</v>
      </c>
      <c r="P20" s="25" t="s">
        <v>43</v>
      </c>
      <c r="Q20" s="21">
        <v>1</v>
      </c>
      <c r="R20" s="25">
        <v>60</v>
      </c>
      <c r="S20" s="27" t="s">
        <v>44</v>
      </c>
      <c r="T20" s="28" t="s">
        <v>65</v>
      </c>
      <c r="U20" s="29"/>
    </row>
    <row r="21" spans="1:21" s="11" customFormat="1" ht="20.149999999999999" customHeight="1" x14ac:dyDescent="0.35">
      <c r="A21" s="18">
        <v>12</v>
      </c>
      <c r="B21" s="32" t="s">
        <v>68</v>
      </c>
      <c r="C21" s="20" t="s">
        <v>40</v>
      </c>
      <c r="D21" s="33" t="s">
        <v>145</v>
      </c>
      <c r="E21" s="41">
        <v>787</v>
      </c>
      <c r="F21" s="22"/>
      <c r="G21" s="18"/>
      <c r="H21" s="23">
        <v>26282</v>
      </c>
      <c r="I21" s="31">
        <v>26282</v>
      </c>
      <c r="J21" s="25">
        <v>2</v>
      </c>
      <c r="K21" s="25">
        <v>1</v>
      </c>
      <c r="L21" s="18"/>
      <c r="M21" s="18"/>
      <c r="N21" s="26" t="s">
        <v>66</v>
      </c>
      <c r="O21" s="34" t="str">
        <f t="shared" si="0"/>
        <v>LOTE-99-SAN-0000000002-1</v>
      </c>
      <c r="P21" s="25" t="s">
        <v>43</v>
      </c>
      <c r="Q21" s="21">
        <v>1</v>
      </c>
      <c r="R21" s="25">
        <v>1</v>
      </c>
      <c r="S21" s="27" t="s">
        <v>44</v>
      </c>
      <c r="T21" s="28" t="s">
        <v>67</v>
      </c>
      <c r="U21" s="29"/>
    </row>
    <row r="22" spans="1:21" s="11" customFormat="1" ht="20.149999999999999" customHeight="1" x14ac:dyDescent="0.35">
      <c r="A22" s="18">
        <v>13</v>
      </c>
      <c r="B22" s="32" t="s">
        <v>68</v>
      </c>
      <c r="C22" s="20" t="s">
        <v>40</v>
      </c>
      <c r="D22" s="20" t="s">
        <v>69</v>
      </c>
      <c r="E22" s="41" t="s">
        <v>70</v>
      </c>
      <c r="F22" s="22"/>
      <c r="G22" s="18"/>
      <c r="H22" s="23">
        <v>26659</v>
      </c>
      <c r="I22" s="31">
        <v>26871</v>
      </c>
      <c r="J22" s="25">
        <v>2</v>
      </c>
      <c r="K22" s="25">
        <v>2</v>
      </c>
      <c r="L22" s="18"/>
      <c r="M22" s="18"/>
      <c r="N22" s="26" t="s">
        <v>66</v>
      </c>
      <c r="O22" s="34" t="str">
        <f>CONCATENATE(N22,"-",K22)</f>
        <v>LOTE-99-SAN-0000000002-2</v>
      </c>
      <c r="P22" s="25" t="s">
        <v>43</v>
      </c>
      <c r="Q22" s="21">
        <v>1</v>
      </c>
      <c r="R22" s="25">
        <v>50</v>
      </c>
      <c r="S22" s="27" t="s">
        <v>44</v>
      </c>
      <c r="T22" s="35" t="s">
        <v>71</v>
      </c>
      <c r="U22" s="35"/>
    </row>
    <row r="23" spans="1:21" s="11" customFormat="1" ht="20.149999999999999" customHeight="1" x14ac:dyDescent="0.35">
      <c r="A23" s="18">
        <v>14</v>
      </c>
      <c r="B23" s="32" t="s">
        <v>68</v>
      </c>
      <c r="C23" s="20" t="s">
        <v>40</v>
      </c>
      <c r="D23" s="20" t="s">
        <v>72</v>
      </c>
      <c r="E23" s="41" t="s">
        <v>70</v>
      </c>
      <c r="F23" s="22"/>
      <c r="G23" s="18"/>
      <c r="H23" s="23">
        <v>26340</v>
      </c>
      <c r="I23" s="31">
        <v>26340</v>
      </c>
      <c r="J23" s="25">
        <v>2</v>
      </c>
      <c r="K23" s="25">
        <v>3</v>
      </c>
      <c r="L23" s="18"/>
      <c r="M23" s="18"/>
      <c r="N23" s="26" t="s">
        <v>66</v>
      </c>
      <c r="O23" s="34" t="str">
        <f t="shared" si="0"/>
        <v>LOTE-99-SAN-0000000002-3</v>
      </c>
      <c r="P23" s="25" t="s">
        <v>43</v>
      </c>
      <c r="Q23" s="21">
        <v>1</v>
      </c>
      <c r="R23" s="25">
        <v>2</v>
      </c>
      <c r="S23" s="27" t="s">
        <v>44</v>
      </c>
      <c r="T23" s="28" t="s">
        <v>73</v>
      </c>
      <c r="U23" s="29"/>
    </row>
    <row r="24" spans="1:21" s="11" customFormat="1" ht="20.149999999999999" customHeight="1" x14ac:dyDescent="0.35">
      <c r="A24" s="18">
        <v>15</v>
      </c>
      <c r="B24" s="32" t="s">
        <v>68</v>
      </c>
      <c r="C24" s="20" t="s">
        <v>40</v>
      </c>
      <c r="D24" s="20" t="s">
        <v>74</v>
      </c>
      <c r="E24" s="41">
        <v>28189650</v>
      </c>
      <c r="F24" s="22"/>
      <c r="G24" s="18"/>
      <c r="H24" s="23">
        <v>26301</v>
      </c>
      <c r="I24" s="31">
        <v>29284</v>
      </c>
      <c r="J24" s="25">
        <v>2</v>
      </c>
      <c r="K24" s="25">
        <v>4</v>
      </c>
      <c r="L24" s="18"/>
      <c r="M24" s="18"/>
      <c r="N24" s="26" t="s">
        <v>66</v>
      </c>
      <c r="O24" s="34" t="str">
        <f t="shared" si="0"/>
        <v>LOTE-99-SAN-0000000002-4</v>
      </c>
      <c r="P24" s="25" t="s">
        <v>43</v>
      </c>
      <c r="Q24" s="21">
        <v>1</v>
      </c>
      <c r="R24" s="25">
        <v>11</v>
      </c>
      <c r="S24" s="27" t="s">
        <v>44</v>
      </c>
      <c r="T24" s="28" t="s">
        <v>75</v>
      </c>
      <c r="U24" s="29"/>
    </row>
    <row r="25" spans="1:21" s="11" customFormat="1" ht="20.149999999999999" customHeight="1" x14ac:dyDescent="0.35">
      <c r="A25" s="18">
        <v>16</v>
      </c>
      <c r="B25" s="32" t="s">
        <v>68</v>
      </c>
      <c r="C25" s="20" t="s">
        <v>40</v>
      </c>
      <c r="D25" s="20" t="s">
        <v>76</v>
      </c>
      <c r="E25" s="41">
        <v>24039384</v>
      </c>
      <c r="F25" s="22"/>
      <c r="G25" s="18"/>
      <c r="H25" s="23">
        <v>26659</v>
      </c>
      <c r="I25" s="31">
        <v>26807</v>
      </c>
      <c r="J25" s="25">
        <v>2</v>
      </c>
      <c r="K25" s="25">
        <v>5</v>
      </c>
      <c r="L25" s="18"/>
      <c r="M25" s="18"/>
      <c r="N25" s="26" t="s">
        <v>66</v>
      </c>
      <c r="O25" s="34" t="str">
        <f t="shared" si="0"/>
        <v>LOTE-99-SAN-0000000002-5</v>
      </c>
      <c r="P25" s="25" t="s">
        <v>43</v>
      </c>
      <c r="Q25" s="21">
        <v>1</v>
      </c>
      <c r="R25" s="25">
        <v>44</v>
      </c>
      <c r="S25" s="27" t="s">
        <v>44</v>
      </c>
      <c r="T25" s="28" t="s">
        <v>77</v>
      </c>
      <c r="U25" s="29"/>
    </row>
    <row r="26" spans="1:21" s="11" customFormat="1" ht="20.149999999999999" customHeight="1" x14ac:dyDescent="0.35">
      <c r="A26" s="18">
        <v>17</v>
      </c>
      <c r="B26" s="32" t="s">
        <v>68</v>
      </c>
      <c r="C26" s="20" t="s">
        <v>40</v>
      </c>
      <c r="D26" s="20" t="s">
        <v>78</v>
      </c>
      <c r="E26" s="41" t="s">
        <v>70</v>
      </c>
      <c r="F26" s="22"/>
      <c r="G26" s="18"/>
      <c r="H26" s="23">
        <v>26550</v>
      </c>
      <c r="I26" s="31">
        <v>28532</v>
      </c>
      <c r="J26" s="25">
        <v>2</v>
      </c>
      <c r="K26" s="25">
        <v>6</v>
      </c>
      <c r="L26" s="18"/>
      <c r="M26" s="18"/>
      <c r="N26" s="26" t="s">
        <v>66</v>
      </c>
      <c r="O26" s="34" t="str">
        <f t="shared" si="0"/>
        <v>LOTE-99-SAN-0000000002-6</v>
      </c>
      <c r="P26" s="25" t="s">
        <v>43</v>
      </c>
      <c r="Q26" s="21">
        <v>1</v>
      </c>
      <c r="R26" s="25">
        <v>25</v>
      </c>
      <c r="S26" s="27" t="s">
        <v>44</v>
      </c>
      <c r="T26" s="28" t="s">
        <v>79</v>
      </c>
      <c r="U26" s="29"/>
    </row>
    <row r="27" spans="1:21" s="11" customFormat="1" ht="20.149999999999999" customHeight="1" x14ac:dyDescent="0.35">
      <c r="A27" s="18">
        <v>18</v>
      </c>
      <c r="B27" s="32" t="s">
        <v>68</v>
      </c>
      <c r="C27" s="20" t="s">
        <v>40</v>
      </c>
      <c r="D27" s="20" t="s">
        <v>80</v>
      </c>
      <c r="E27" s="41">
        <v>28126782</v>
      </c>
      <c r="F27" s="22"/>
      <c r="G27" s="18"/>
      <c r="H27" s="23">
        <v>26980</v>
      </c>
      <c r="I27" s="31">
        <v>26980</v>
      </c>
      <c r="J27" s="25">
        <v>2</v>
      </c>
      <c r="K27" s="25">
        <v>7</v>
      </c>
      <c r="L27" s="18"/>
      <c r="M27" s="18"/>
      <c r="N27" s="26" t="s">
        <v>66</v>
      </c>
      <c r="O27" s="34" t="str">
        <f t="shared" si="0"/>
        <v>LOTE-99-SAN-0000000002-7</v>
      </c>
      <c r="P27" s="25" t="s">
        <v>43</v>
      </c>
      <c r="Q27" s="21">
        <v>1</v>
      </c>
      <c r="R27" s="25">
        <v>10</v>
      </c>
      <c r="S27" s="27" t="s">
        <v>44</v>
      </c>
      <c r="T27" s="28" t="s">
        <v>81</v>
      </c>
      <c r="U27" s="29"/>
    </row>
    <row r="28" spans="1:21" s="11" customFormat="1" ht="20.149999999999999" customHeight="1" x14ac:dyDescent="0.35">
      <c r="A28" s="18">
        <v>19</v>
      </c>
      <c r="B28" s="32" t="s">
        <v>68</v>
      </c>
      <c r="C28" s="20" t="s">
        <v>40</v>
      </c>
      <c r="D28" s="20" t="s">
        <v>82</v>
      </c>
      <c r="E28" s="41" t="s">
        <v>70</v>
      </c>
      <c r="F28" s="22"/>
      <c r="G28" s="18"/>
      <c r="H28" s="23">
        <v>26760</v>
      </c>
      <c r="I28" s="31">
        <v>27466</v>
      </c>
      <c r="J28" s="25">
        <v>2</v>
      </c>
      <c r="K28" s="25">
        <v>8</v>
      </c>
      <c r="L28" s="18"/>
      <c r="M28" s="18"/>
      <c r="N28" s="26" t="s">
        <v>66</v>
      </c>
      <c r="O28" s="34" t="str">
        <f t="shared" si="0"/>
        <v>LOTE-99-SAN-0000000002-8</v>
      </c>
      <c r="P28" s="25" t="s">
        <v>43</v>
      </c>
      <c r="Q28" s="21">
        <v>1</v>
      </c>
      <c r="R28" s="25">
        <v>35</v>
      </c>
      <c r="S28" s="27" t="s">
        <v>44</v>
      </c>
      <c r="T28" s="28" t="s">
        <v>83</v>
      </c>
      <c r="U28" s="29"/>
    </row>
    <row r="29" spans="1:21" s="11" customFormat="1" ht="20.149999999999999" customHeight="1" x14ac:dyDescent="0.35">
      <c r="A29" s="18">
        <v>20</v>
      </c>
      <c r="B29" s="32" t="s">
        <v>68</v>
      </c>
      <c r="C29" s="20" t="s">
        <v>40</v>
      </c>
      <c r="D29" s="20" t="s">
        <v>84</v>
      </c>
      <c r="E29" s="41" t="s">
        <v>70</v>
      </c>
      <c r="F29" s="22"/>
      <c r="G29" s="18"/>
      <c r="H29" s="23">
        <v>26673</v>
      </c>
      <c r="I29" s="31">
        <v>26808</v>
      </c>
      <c r="J29" s="25">
        <v>2</v>
      </c>
      <c r="K29" s="25">
        <v>9</v>
      </c>
      <c r="L29" s="18"/>
      <c r="M29" s="18"/>
      <c r="N29" s="26" t="s">
        <v>66</v>
      </c>
      <c r="O29" s="34" t="str">
        <f t="shared" si="0"/>
        <v>LOTE-99-SAN-0000000002-9</v>
      </c>
      <c r="P29" s="25" t="s">
        <v>43</v>
      </c>
      <c r="Q29" s="21">
        <v>1</v>
      </c>
      <c r="R29" s="25">
        <v>30</v>
      </c>
      <c r="S29" s="27" t="s">
        <v>44</v>
      </c>
      <c r="T29" s="28" t="s">
        <v>64</v>
      </c>
      <c r="U29" s="29"/>
    </row>
    <row r="30" spans="1:21" s="11" customFormat="1" ht="20.149999999999999" customHeight="1" x14ac:dyDescent="0.35">
      <c r="A30" s="18">
        <v>21</v>
      </c>
      <c r="B30" s="32" t="s">
        <v>68</v>
      </c>
      <c r="C30" s="20" t="s">
        <v>40</v>
      </c>
      <c r="D30" s="20" t="s">
        <v>85</v>
      </c>
      <c r="E30" s="41">
        <v>53</v>
      </c>
      <c r="F30" s="22"/>
      <c r="G30" s="18"/>
      <c r="H30" s="23">
        <v>26782</v>
      </c>
      <c r="I30" s="31">
        <v>28320</v>
      </c>
      <c r="J30" s="25">
        <v>2</v>
      </c>
      <c r="K30" s="25">
        <v>10</v>
      </c>
      <c r="L30" s="18"/>
      <c r="M30" s="18"/>
      <c r="N30" s="26" t="s">
        <v>66</v>
      </c>
      <c r="O30" s="34" t="str">
        <f t="shared" si="0"/>
        <v>LOTE-99-SAN-0000000002-10</v>
      </c>
      <c r="P30" s="25" t="s">
        <v>43</v>
      </c>
      <c r="Q30" s="21">
        <v>1</v>
      </c>
      <c r="R30" s="25">
        <v>17</v>
      </c>
      <c r="S30" s="27" t="s">
        <v>44</v>
      </c>
      <c r="T30" s="28" t="s">
        <v>86</v>
      </c>
      <c r="U30" s="29"/>
    </row>
    <row r="31" spans="1:21" s="11" customFormat="1" ht="20.149999999999999" customHeight="1" x14ac:dyDescent="0.35">
      <c r="A31" s="18">
        <v>22</v>
      </c>
      <c r="B31" s="32" t="s">
        <v>68</v>
      </c>
      <c r="C31" s="20" t="s">
        <v>40</v>
      </c>
      <c r="D31" s="20" t="s">
        <v>87</v>
      </c>
      <c r="E31" s="41" t="s">
        <v>70</v>
      </c>
      <c r="F31" s="22"/>
      <c r="G31" s="18"/>
      <c r="H31" s="23">
        <v>26783</v>
      </c>
      <c r="I31" s="31">
        <v>28310</v>
      </c>
      <c r="J31" s="25">
        <v>2</v>
      </c>
      <c r="K31" s="25">
        <v>11</v>
      </c>
      <c r="L31" s="18"/>
      <c r="M31" s="18"/>
      <c r="N31" s="26" t="s">
        <v>66</v>
      </c>
      <c r="O31" s="34" t="str">
        <f t="shared" si="0"/>
        <v>LOTE-99-SAN-0000000002-11</v>
      </c>
      <c r="P31" s="25" t="s">
        <v>43</v>
      </c>
      <c r="Q31" s="21">
        <v>1</v>
      </c>
      <c r="R31" s="25">
        <v>39</v>
      </c>
      <c r="S31" s="27" t="s">
        <v>44</v>
      </c>
      <c r="T31" s="28" t="s">
        <v>88</v>
      </c>
      <c r="U31" s="29"/>
    </row>
    <row r="32" spans="1:21" s="11" customFormat="1" ht="20.149999999999999" customHeight="1" x14ac:dyDescent="0.35">
      <c r="A32" s="18">
        <v>23</v>
      </c>
      <c r="B32" s="32" t="s">
        <v>68</v>
      </c>
      <c r="C32" s="20" t="s">
        <v>40</v>
      </c>
      <c r="D32" s="20" t="s">
        <v>89</v>
      </c>
      <c r="E32" s="41" t="s">
        <v>70</v>
      </c>
      <c r="F32" s="22"/>
      <c r="G32" s="18"/>
      <c r="H32" s="23">
        <v>26708</v>
      </c>
      <c r="I32" s="31">
        <v>26807</v>
      </c>
      <c r="J32" s="25">
        <v>2</v>
      </c>
      <c r="K32" s="25">
        <v>12</v>
      </c>
      <c r="L32" s="18"/>
      <c r="M32" s="18"/>
      <c r="N32" s="26" t="s">
        <v>66</v>
      </c>
      <c r="O32" s="34" t="str">
        <f t="shared" si="0"/>
        <v>LOTE-99-SAN-0000000002-12</v>
      </c>
      <c r="P32" s="25" t="s">
        <v>43</v>
      </c>
      <c r="Q32" s="21">
        <v>1</v>
      </c>
      <c r="R32" s="25">
        <v>40</v>
      </c>
      <c r="S32" s="27" t="s">
        <v>44</v>
      </c>
      <c r="T32" s="28" t="s">
        <v>90</v>
      </c>
      <c r="U32" s="29"/>
    </row>
    <row r="33" spans="1:21" s="11" customFormat="1" ht="20.149999999999999" customHeight="1" x14ac:dyDescent="0.35">
      <c r="A33" s="18">
        <v>24</v>
      </c>
      <c r="B33" s="32" t="s">
        <v>68</v>
      </c>
      <c r="C33" s="20" t="s">
        <v>40</v>
      </c>
      <c r="D33" s="20" t="s">
        <v>91</v>
      </c>
      <c r="E33" s="41" t="s">
        <v>70</v>
      </c>
      <c r="F33" s="22"/>
      <c r="G33" s="18"/>
      <c r="H33" s="23">
        <v>26995</v>
      </c>
      <c r="I33" s="31">
        <v>27666</v>
      </c>
      <c r="J33" s="25">
        <v>2</v>
      </c>
      <c r="K33" s="25">
        <v>13</v>
      </c>
      <c r="L33" s="18"/>
      <c r="M33" s="18"/>
      <c r="N33" s="26" t="s">
        <v>66</v>
      </c>
      <c r="O33" s="34" t="str">
        <f t="shared" si="0"/>
        <v>LOTE-99-SAN-0000000002-13</v>
      </c>
      <c r="P33" s="25" t="s">
        <v>43</v>
      </c>
      <c r="Q33" s="21">
        <v>1</v>
      </c>
      <c r="R33" s="25">
        <v>45</v>
      </c>
      <c r="S33" s="27" t="s">
        <v>44</v>
      </c>
      <c r="T33" s="28" t="s">
        <v>92</v>
      </c>
      <c r="U33" s="29"/>
    </row>
    <row r="34" spans="1:21" s="11" customFormat="1" ht="20.149999999999999" customHeight="1" x14ac:dyDescent="0.35">
      <c r="A34" s="18">
        <v>25</v>
      </c>
      <c r="B34" s="32" t="s">
        <v>68</v>
      </c>
      <c r="C34" s="20" t="s">
        <v>40</v>
      </c>
      <c r="D34" s="33" t="s">
        <v>146</v>
      </c>
      <c r="E34" s="41" t="s">
        <v>70</v>
      </c>
      <c r="F34" s="22"/>
      <c r="G34" s="18"/>
      <c r="H34" s="23">
        <v>26894</v>
      </c>
      <c r="I34" s="31">
        <v>26894</v>
      </c>
      <c r="J34" s="25">
        <v>2</v>
      </c>
      <c r="K34" s="25">
        <v>14</v>
      </c>
      <c r="L34" s="18"/>
      <c r="M34" s="18"/>
      <c r="N34" s="26" t="s">
        <v>66</v>
      </c>
      <c r="O34" s="34" t="str">
        <f t="shared" si="0"/>
        <v>LOTE-99-SAN-0000000002-14</v>
      </c>
      <c r="P34" s="25" t="s">
        <v>43</v>
      </c>
      <c r="Q34" s="21">
        <v>1</v>
      </c>
      <c r="R34" s="25">
        <v>2</v>
      </c>
      <c r="S34" s="27" t="s">
        <v>44</v>
      </c>
      <c r="T34" s="28" t="s">
        <v>93</v>
      </c>
      <c r="U34" s="29"/>
    </row>
    <row r="35" spans="1:21" s="11" customFormat="1" ht="20.149999999999999" customHeight="1" x14ac:dyDescent="0.35">
      <c r="A35" s="18">
        <v>26</v>
      </c>
      <c r="B35" s="32" t="s">
        <v>68</v>
      </c>
      <c r="C35" s="20" t="s">
        <v>40</v>
      </c>
      <c r="D35" s="20" t="s">
        <v>94</v>
      </c>
      <c r="E35" s="41" t="s">
        <v>70</v>
      </c>
      <c r="F35" s="22"/>
      <c r="G35" s="18"/>
      <c r="H35" s="23">
        <v>26855</v>
      </c>
      <c r="I35" s="31">
        <v>26908</v>
      </c>
      <c r="J35" s="25">
        <v>2</v>
      </c>
      <c r="K35" s="25">
        <v>15</v>
      </c>
      <c r="L35" s="18"/>
      <c r="M35" s="18"/>
      <c r="N35" s="26" t="s">
        <v>66</v>
      </c>
      <c r="O35" s="34" t="str">
        <f t="shared" si="0"/>
        <v>LOTE-99-SAN-0000000002-15</v>
      </c>
      <c r="P35" s="25" t="s">
        <v>43</v>
      </c>
      <c r="Q35" s="21">
        <v>1</v>
      </c>
      <c r="R35" s="25">
        <v>30</v>
      </c>
      <c r="S35" s="27" t="s">
        <v>44</v>
      </c>
      <c r="T35" s="28" t="s">
        <v>95</v>
      </c>
      <c r="U35" s="29"/>
    </row>
    <row r="36" spans="1:21" s="11" customFormat="1" ht="20.149999999999999" customHeight="1" x14ac:dyDescent="0.35">
      <c r="A36" s="18">
        <v>27</v>
      </c>
      <c r="B36" s="32" t="s">
        <v>68</v>
      </c>
      <c r="C36" s="20" t="s">
        <v>40</v>
      </c>
      <c r="D36" s="20" t="s">
        <v>96</v>
      </c>
      <c r="E36" s="41" t="s">
        <v>70</v>
      </c>
      <c r="F36" s="22"/>
      <c r="G36" s="18"/>
      <c r="H36" s="23">
        <v>26880</v>
      </c>
      <c r="I36" s="31">
        <v>28296</v>
      </c>
      <c r="J36" s="25">
        <v>2</v>
      </c>
      <c r="K36" s="25">
        <v>16</v>
      </c>
      <c r="L36" s="18"/>
      <c r="M36" s="18"/>
      <c r="N36" s="26" t="s">
        <v>66</v>
      </c>
      <c r="O36" s="34" t="str">
        <f t="shared" si="0"/>
        <v>LOTE-99-SAN-0000000002-16</v>
      </c>
      <c r="P36" s="25" t="s">
        <v>43</v>
      </c>
      <c r="Q36" s="21">
        <v>1</v>
      </c>
      <c r="R36" s="25">
        <v>28</v>
      </c>
      <c r="S36" s="27" t="s">
        <v>44</v>
      </c>
      <c r="T36" s="28" t="s">
        <v>97</v>
      </c>
      <c r="U36" s="29"/>
    </row>
    <row r="37" spans="1:21" s="11" customFormat="1" ht="20.149999999999999" customHeight="1" x14ac:dyDescent="0.35">
      <c r="A37" s="18">
        <v>28</v>
      </c>
      <c r="B37" s="32" t="s">
        <v>68</v>
      </c>
      <c r="C37" s="20" t="s">
        <v>40</v>
      </c>
      <c r="D37" s="20" t="s">
        <v>98</v>
      </c>
      <c r="E37" s="41" t="s">
        <v>70</v>
      </c>
      <c r="F37" s="22"/>
      <c r="G37" s="18"/>
      <c r="H37" s="23">
        <v>27025</v>
      </c>
      <c r="I37" s="31">
        <v>28325</v>
      </c>
      <c r="J37" s="25">
        <v>2</v>
      </c>
      <c r="K37" s="25">
        <v>17</v>
      </c>
      <c r="L37" s="18"/>
      <c r="M37" s="18"/>
      <c r="N37" s="26" t="s">
        <v>66</v>
      </c>
      <c r="O37" s="34" t="str">
        <f t="shared" si="0"/>
        <v>LOTE-99-SAN-0000000002-17</v>
      </c>
      <c r="P37" s="25" t="s">
        <v>43</v>
      </c>
      <c r="Q37" s="21">
        <v>1</v>
      </c>
      <c r="R37" s="25">
        <v>21</v>
      </c>
      <c r="S37" s="27" t="s">
        <v>44</v>
      </c>
      <c r="T37" s="28" t="s">
        <v>99</v>
      </c>
      <c r="U37" s="29"/>
    </row>
    <row r="38" spans="1:21" s="11" customFormat="1" ht="20.149999999999999" customHeight="1" x14ac:dyDescent="0.35">
      <c r="A38" s="18">
        <v>29</v>
      </c>
      <c r="B38" s="32" t="s">
        <v>68</v>
      </c>
      <c r="C38" s="20" t="s">
        <v>40</v>
      </c>
      <c r="D38" s="20" t="s">
        <v>100</v>
      </c>
      <c r="E38" s="41" t="s">
        <v>70</v>
      </c>
      <c r="F38" s="22"/>
      <c r="G38" s="18"/>
      <c r="H38" s="23">
        <v>26788</v>
      </c>
      <c r="I38" s="31">
        <v>29018</v>
      </c>
      <c r="J38" s="25">
        <v>2</v>
      </c>
      <c r="K38" s="25">
        <v>18</v>
      </c>
      <c r="L38" s="18"/>
      <c r="M38" s="18"/>
      <c r="N38" s="26" t="s">
        <v>66</v>
      </c>
      <c r="O38" s="34" t="str">
        <f t="shared" si="0"/>
        <v>LOTE-99-SAN-0000000002-18</v>
      </c>
      <c r="P38" s="25" t="s">
        <v>43</v>
      </c>
      <c r="Q38" s="21">
        <v>1</v>
      </c>
      <c r="R38" s="25">
        <v>18</v>
      </c>
      <c r="S38" s="27" t="s">
        <v>44</v>
      </c>
      <c r="T38" s="28" t="s">
        <v>101</v>
      </c>
      <c r="U38" s="29"/>
    </row>
    <row r="39" spans="1:21" s="11" customFormat="1" ht="20.149999999999999" customHeight="1" x14ac:dyDescent="0.35">
      <c r="A39" s="18">
        <v>30</v>
      </c>
      <c r="B39" s="32" t="s">
        <v>68</v>
      </c>
      <c r="C39" s="20" t="s">
        <v>40</v>
      </c>
      <c r="D39" s="20" t="s">
        <v>102</v>
      </c>
      <c r="E39" s="41" t="s">
        <v>70</v>
      </c>
      <c r="F39" s="22"/>
      <c r="G39" s="18"/>
      <c r="H39" s="23">
        <v>26788</v>
      </c>
      <c r="I39" s="31">
        <v>27533</v>
      </c>
      <c r="J39" s="25">
        <v>2</v>
      </c>
      <c r="K39" s="25">
        <v>19</v>
      </c>
      <c r="L39" s="18"/>
      <c r="M39" s="18"/>
      <c r="N39" s="26" t="s">
        <v>66</v>
      </c>
      <c r="O39" s="34" t="str">
        <f t="shared" si="0"/>
        <v>LOTE-99-SAN-0000000002-19</v>
      </c>
      <c r="P39" s="25" t="s">
        <v>43</v>
      </c>
      <c r="Q39" s="21">
        <v>1</v>
      </c>
      <c r="R39" s="25">
        <v>42</v>
      </c>
      <c r="S39" s="27" t="s">
        <v>44</v>
      </c>
      <c r="T39" s="28" t="s">
        <v>103</v>
      </c>
      <c r="U39" s="29"/>
    </row>
    <row r="40" spans="1:21" s="11" customFormat="1" ht="20.149999999999999" customHeight="1" x14ac:dyDescent="0.35">
      <c r="A40" s="18">
        <v>31</v>
      </c>
      <c r="B40" s="32" t="s">
        <v>68</v>
      </c>
      <c r="C40" s="20" t="s">
        <v>40</v>
      </c>
      <c r="D40" s="33" t="s">
        <v>147</v>
      </c>
      <c r="E40" s="41" t="s">
        <v>70</v>
      </c>
      <c r="F40" s="22"/>
      <c r="G40" s="18"/>
      <c r="H40" s="23">
        <v>26806</v>
      </c>
      <c r="I40" s="31">
        <v>26907</v>
      </c>
      <c r="J40" s="25">
        <v>2</v>
      </c>
      <c r="K40" s="25">
        <v>20</v>
      </c>
      <c r="L40" s="18"/>
      <c r="M40" s="18"/>
      <c r="N40" s="26" t="s">
        <v>66</v>
      </c>
      <c r="O40" s="34" t="str">
        <f t="shared" si="0"/>
        <v>LOTE-99-SAN-0000000002-20</v>
      </c>
      <c r="P40" s="25" t="s">
        <v>43</v>
      </c>
      <c r="Q40" s="21">
        <v>1</v>
      </c>
      <c r="R40" s="25">
        <v>3</v>
      </c>
      <c r="S40" s="27" t="s">
        <v>44</v>
      </c>
      <c r="T40" s="28" t="s">
        <v>104</v>
      </c>
      <c r="U40" s="29"/>
    </row>
    <row r="41" spans="1:21" s="11" customFormat="1" ht="20.149999999999999" customHeight="1" x14ac:dyDescent="0.35">
      <c r="A41" s="18">
        <v>32</v>
      </c>
      <c r="B41" s="32" t="s">
        <v>68</v>
      </c>
      <c r="C41" s="20" t="s">
        <v>40</v>
      </c>
      <c r="D41" s="20" t="s">
        <v>105</v>
      </c>
      <c r="E41" s="41">
        <v>28477063</v>
      </c>
      <c r="F41" s="22"/>
      <c r="G41" s="18"/>
      <c r="H41" s="23">
        <v>26801</v>
      </c>
      <c r="I41" s="31">
        <v>27019</v>
      </c>
      <c r="J41" s="25">
        <v>2</v>
      </c>
      <c r="K41" s="25">
        <v>21</v>
      </c>
      <c r="L41" s="18"/>
      <c r="M41" s="18"/>
      <c r="N41" s="26" t="s">
        <v>66</v>
      </c>
      <c r="O41" s="34" t="str">
        <f t="shared" si="0"/>
        <v>LOTE-99-SAN-0000000002-21</v>
      </c>
      <c r="P41" s="25" t="s">
        <v>43</v>
      </c>
      <c r="Q41" s="21">
        <v>1</v>
      </c>
      <c r="R41" s="25">
        <v>8</v>
      </c>
      <c r="S41" s="27" t="s">
        <v>44</v>
      </c>
      <c r="T41" s="28" t="s">
        <v>106</v>
      </c>
      <c r="U41" s="29"/>
    </row>
    <row r="42" spans="1:21" s="11" customFormat="1" ht="20.149999999999999" customHeight="1" x14ac:dyDescent="0.35">
      <c r="A42" s="18">
        <v>33</v>
      </c>
      <c r="B42" s="32" t="s">
        <v>68</v>
      </c>
      <c r="C42" s="20" t="s">
        <v>40</v>
      </c>
      <c r="D42" s="20" t="s">
        <v>107</v>
      </c>
      <c r="E42" s="41" t="s">
        <v>70</v>
      </c>
      <c r="F42" s="22"/>
      <c r="G42" s="18"/>
      <c r="H42" s="23">
        <v>27009</v>
      </c>
      <c r="I42" s="23">
        <v>27375</v>
      </c>
      <c r="J42" s="25">
        <v>2</v>
      </c>
      <c r="K42" s="25">
        <v>22</v>
      </c>
      <c r="L42" s="18"/>
      <c r="M42" s="18"/>
      <c r="N42" s="26" t="s">
        <v>66</v>
      </c>
      <c r="O42" s="34" t="str">
        <f t="shared" si="0"/>
        <v>LOTE-99-SAN-0000000002-22</v>
      </c>
      <c r="P42" s="25" t="s">
        <v>43</v>
      </c>
      <c r="Q42" s="21">
        <v>1</v>
      </c>
      <c r="R42" s="25">
        <v>35</v>
      </c>
      <c r="S42" s="27" t="s">
        <v>44</v>
      </c>
      <c r="T42" s="28" t="s">
        <v>108</v>
      </c>
      <c r="U42" s="29"/>
    </row>
    <row r="43" spans="1:21" s="11" customFormat="1" ht="20.149999999999999" customHeight="1" x14ac:dyDescent="0.35">
      <c r="A43" s="18">
        <v>34</v>
      </c>
      <c r="B43" s="32" t="s">
        <v>109</v>
      </c>
      <c r="C43" s="20" t="s">
        <v>40</v>
      </c>
      <c r="D43" s="20" t="s">
        <v>110</v>
      </c>
      <c r="E43" s="41" t="s">
        <v>70</v>
      </c>
      <c r="F43" s="22"/>
      <c r="G43" s="18"/>
      <c r="H43" s="23">
        <v>27043</v>
      </c>
      <c r="I43" s="23">
        <v>27043</v>
      </c>
      <c r="J43" s="25">
        <v>3</v>
      </c>
      <c r="K43" s="25">
        <v>1</v>
      </c>
      <c r="L43" s="18"/>
      <c r="M43" s="18"/>
      <c r="N43" s="26" t="s">
        <v>111</v>
      </c>
      <c r="O43" s="34" t="str">
        <f t="shared" si="0"/>
        <v>LOTE-99-SAN-0000000003-1</v>
      </c>
      <c r="P43" s="25" t="s">
        <v>43</v>
      </c>
      <c r="Q43" s="21">
        <v>1</v>
      </c>
      <c r="R43" s="25">
        <v>16</v>
      </c>
      <c r="S43" s="27" t="s">
        <v>44</v>
      </c>
      <c r="T43" s="28" t="s">
        <v>112</v>
      </c>
      <c r="U43" s="29"/>
    </row>
    <row r="44" spans="1:21" s="11" customFormat="1" ht="20.149999999999999" customHeight="1" x14ac:dyDescent="0.35">
      <c r="A44" s="18">
        <v>35</v>
      </c>
      <c r="B44" s="32" t="s">
        <v>109</v>
      </c>
      <c r="C44" s="20" t="s">
        <v>40</v>
      </c>
      <c r="D44" s="20" t="s">
        <v>113</v>
      </c>
      <c r="E44" s="41" t="s">
        <v>70</v>
      </c>
      <c r="F44" s="22"/>
      <c r="G44" s="18"/>
      <c r="H44" s="23">
        <v>27711</v>
      </c>
      <c r="I44" s="23">
        <v>27711</v>
      </c>
      <c r="J44" s="25">
        <v>3</v>
      </c>
      <c r="K44" s="25">
        <v>2</v>
      </c>
      <c r="L44" s="18"/>
      <c r="M44" s="18"/>
      <c r="N44" s="26" t="s">
        <v>111</v>
      </c>
      <c r="O44" s="34" t="str">
        <f t="shared" si="0"/>
        <v>LOTE-99-SAN-0000000003-2</v>
      </c>
      <c r="P44" s="25" t="s">
        <v>43</v>
      </c>
      <c r="Q44" s="21">
        <v>1</v>
      </c>
      <c r="R44" s="25">
        <v>7</v>
      </c>
      <c r="S44" s="27" t="s">
        <v>44</v>
      </c>
      <c r="T44" s="28" t="s">
        <v>114</v>
      </c>
      <c r="U44" s="29"/>
    </row>
    <row r="45" spans="1:21" s="11" customFormat="1" ht="20.149999999999999" customHeight="1" x14ac:dyDescent="0.35">
      <c r="A45" s="18">
        <v>36</v>
      </c>
      <c r="B45" s="32" t="s">
        <v>109</v>
      </c>
      <c r="C45" s="20" t="s">
        <v>40</v>
      </c>
      <c r="D45" s="20" t="s">
        <v>115</v>
      </c>
      <c r="E45" s="41" t="s">
        <v>70</v>
      </c>
      <c r="F45" s="22"/>
      <c r="G45" s="18"/>
      <c r="H45" s="23">
        <v>27576</v>
      </c>
      <c r="I45" s="23">
        <v>27576</v>
      </c>
      <c r="J45" s="25">
        <v>3</v>
      </c>
      <c r="K45" s="25">
        <v>3</v>
      </c>
      <c r="L45" s="18"/>
      <c r="M45" s="18"/>
      <c r="N45" s="26" t="s">
        <v>111</v>
      </c>
      <c r="O45" s="34" t="str">
        <f t="shared" si="0"/>
        <v>LOTE-99-SAN-0000000003-3</v>
      </c>
      <c r="P45" s="25" t="s">
        <v>43</v>
      </c>
      <c r="Q45" s="21">
        <v>1</v>
      </c>
      <c r="R45" s="25">
        <v>5</v>
      </c>
      <c r="S45" s="27" t="s">
        <v>44</v>
      </c>
      <c r="T45" s="28" t="s">
        <v>116</v>
      </c>
      <c r="U45" s="29"/>
    </row>
    <row r="46" spans="1:21" s="11" customFormat="1" ht="20.149999999999999" customHeight="1" x14ac:dyDescent="0.35">
      <c r="A46" s="18">
        <v>37</v>
      </c>
      <c r="B46" s="32" t="s">
        <v>109</v>
      </c>
      <c r="C46" s="20" t="s">
        <v>40</v>
      </c>
      <c r="D46" s="20" t="s">
        <v>117</v>
      </c>
      <c r="E46" s="41" t="s">
        <v>70</v>
      </c>
      <c r="F46" s="22"/>
      <c r="G46" s="18"/>
      <c r="H46" s="23">
        <v>27949</v>
      </c>
      <c r="I46" s="23">
        <v>27949</v>
      </c>
      <c r="J46" s="25">
        <v>3</v>
      </c>
      <c r="K46" s="25">
        <v>4</v>
      </c>
      <c r="L46" s="18"/>
      <c r="M46" s="18"/>
      <c r="N46" s="26" t="s">
        <v>111</v>
      </c>
      <c r="O46" s="34" t="str">
        <f t="shared" si="0"/>
        <v>LOTE-99-SAN-0000000003-4</v>
      </c>
      <c r="P46" s="25" t="s">
        <v>43</v>
      </c>
      <c r="Q46" s="21">
        <v>1</v>
      </c>
      <c r="R46" s="25">
        <v>5</v>
      </c>
      <c r="S46" s="27" t="s">
        <v>44</v>
      </c>
      <c r="T46" s="28" t="s">
        <v>118</v>
      </c>
      <c r="U46" s="29"/>
    </row>
    <row r="47" spans="1:21" s="11" customFormat="1" ht="20.149999999999999" customHeight="1" x14ac:dyDescent="0.35">
      <c r="A47" s="18">
        <v>38</v>
      </c>
      <c r="B47" s="32" t="s">
        <v>109</v>
      </c>
      <c r="C47" s="20" t="s">
        <v>40</v>
      </c>
      <c r="D47" s="20" t="s">
        <v>119</v>
      </c>
      <c r="E47" s="41" t="s">
        <v>70</v>
      </c>
      <c r="F47" s="22"/>
      <c r="G47" s="18"/>
      <c r="H47" s="23">
        <v>27779</v>
      </c>
      <c r="I47" s="23">
        <v>27779</v>
      </c>
      <c r="J47" s="25">
        <v>3</v>
      </c>
      <c r="K47" s="25">
        <v>5</v>
      </c>
      <c r="L47" s="18"/>
      <c r="M47" s="18"/>
      <c r="N47" s="26" t="s">
        <v>111</v>
      </c>
      <c r="O47" s="34" t="str">
        <f t="shared" si="0"/>
        <v>LOTE-99-SAN-0000000003-5</v>
      </c>
      <c r="P47" s="25" t="s">
        <v>43</v>
      </c>
      <c r="Q47" s="21">
        <v>1</v>
      </c>
      <c r="R47" s="25">
        <v>6</v>
      </c>
      <c r="S47" s="27" t="s">
        <v>44</v>
      </c>
      <c r="T47" s="28" t="s">
        <v>120</v>
      </c>
      <c r="U47" s="29"/>
    </row>
    <row r="48" spans="1:21" s="11" customFormat="1" ht="20.149999999999999" customHeight="1" x14ac:dyDescent="0.35">
      <c r="A48" s="18">
        <v>39</v>
      </c>
      <c r="B48" s="32" t="s">
        <v>109</v>
      </c>
      <c r="C48" s="20" t="s">
        <v>40</v>
      </c>
      <c r="D48" s="20" t="s">
        <v>121</v>
      </c>
      <c r="E48" s="41" t="s">
        <v>70</v>
      </c>
      <c r="F48" s="22"/>
      <c r="G48" s="18"/>
      <c r="H48" s="23">
        <v>27761</v>
      </c>
      <c r="I48" s="31">
        <v>27818</v>
      </c>
      <c r="J48" s="25">
        <v>3</v>
      </c>
      <c r="K48" s="25">
        <v>6</v>
      </c>
      <c r="L48" s="18"/>
      <c r="M48" s="18"/>
      <c r="N48" s="26" t="s">
        <v>111</v>
      </c>
      <c r="O48" s="34" t="str">
        <f t="shared" si="0"/>
        <v>LOTE-99-SAN-0000000003-6</v>
      </c>
      <c r="P48" s="25" t="s">
        <v>43</v>
      </c>
      <c r="Q48" s="21">
        <v>1</v>
      </c>
      <c r="R48" s="25">
        <v>40</v>
      </c>
      <c r="S48" s="27" t="s">
        <v>44</v>
      </c>
      <c r="T48" s="28" t="s">
        <v>122</v>
      </c>
      <c r="U48" s="29"/>
    </row>
    <row r="49" spans="1:21" s="11" customFormat="1" ht="20.149999999999999" customHeight="1" x14ac:dyDescent="0.35">
      <c r="A49" s="18">
        <v>40</v>
      </c>
      <c r="B49" s="32" t="s">
        <v>109</v>
      </c>
      <c r="C49" s="20" t="s">
        <v>40</v>
      </c>
      <c r="D49" s="20" t="s">
        <v>123</v>
      </c>
      <c r="E49" s="41" t="s">
        <v>70</v>
      </c>
      <c r="F49" s="22"/>
      <c r="G49" s="18"/>
      <c r="H49" s="23">
        <v>27844</v>
      </c>
      <c r="I49" s="23">
        <v>27844</v>
      </c>
      <c r="J49" s="25">
        <v>3</v>
      </c>
      <c r="K49" s="25">
        <v>7</v>
      </c>
      <c r="L49" s="18"/>
      <c r="M49" s="18"/>
      <c r="N49" s="26" t="s">
        <v>111</v>
      </c>
      <c r="O49" s="34" t="str">
        <f t="shared" si="0"/>
        <v>LOTE-99-SAN-0000000003-7</v>
      </c>
      <c r="P49" s="25" t="s">
        <v>43</v>
      </c>
      <c r="Q49" s="21">
        <v>1</v>
      </c>
      <c r="R49" s="25">
        <v>8</v>
      </c>
      <c r="S49" s="27" t="s">
        <v>44</v>
      </c>
      <c r="T49" s="28" t="s">
        <v>124</v>
      </c>
      <c r="U49" s="29"/>
    </row>
    <row r="50" spans="1:21" s="11" customFormat="1" ht="20.149999999999999" customHeight="1" x14ac:dyDescent="0.35">
      <c r="A50" s="18">
        <v>41</v>
      </c>
      <c r="B50" s="32" t="s">
        <v>109</v>
      </c>
      <c r="C50" s="20" t="s">
        <v>40</v>
      </c>
      <c r="D50" s="20" t="s">
        <v>125</v>
      </c>
      <c r="E50" s="41">
        <v>28204302</v>
      </c>
      <c r="F50" s="22"/>
      <c r="G50" s="18"/>
      <c r="H50" s="23">
        <v>27781</v>
      </c>
      <c r="I50" s="23">
        <v>27781</v>
      </c>
      <c r="J50" s="25">
        <v>3</v>
      </c>
      <c r="K50" s="25">
        <v>8</v>
      </c>
      <c r="L50" s="18"/>
      <c r="M50" s="18"/>
      <c r="N50" s="26" t="s">
        <v>111</v>
      </c>
      <c r="O50" s="34" t="str">
        <f t="shared" si="0"/>
        <v>LOTE-99-SAN-0000000003-8</v>
      </c>
      <c r="P50" s="25" t="s">
        <v>43</v>
      </c>
      <c r="Q50" s="21">
        <v>1</v>
      </c>
      <c r="R50" s="25">
        <v>5</v>
      </c>
      <c r="S50" s="27" t="s">
        <v>44</v>
      </c>
      <c r="T50" s="28" t="s">
        <v>126</v>
      </c>
      <c r="U50" s="29"/>
    </row>
    <row r="51" spans="1:21" s="11" customFormat="1" ht="20.149999999999999" customHeight="1" x14ac:dyDescent="0.35">
      <c r="A51" s="18">
        <v>42</v>
      </c>
      <c r="B51" s="32" t="s">
        <v>109</v>
      </c>
      <c r="C51" s="20" t="s">
        <v>40</v>
      </c>
      <c r="D51" s="20" t="s">
        <v>127</v>
      </c>
      <c r="E51" s="41" t="s">
        <v>70</v>
      </c>
      <c r="F51" s="22"/>
      <c r="G51" s="18"/>
      <c r="H51" s="23">
        <v>27781</v>
      </c>
      <c r="I51" s="23">
        <v>27781</v>
      </c>
      <c r="J51" s="25">
        <v>3</v>
      </c>
      <c r="K51" s="25">
        <v>9</v>
      </c>
      <c r="L51" s="18"/>
      <c r="M51" s="18"/>
      <c r="N51" s="26" t="s">
        <v>111</v>
      </c>
      <c r="O51" s="34" t="str">
        <f t="shared" si="0"/>
        <v>LOTE-99-SAN-0000000003-9</v>
      </c>
      <c r="P51" s="25" t="s">
        <v>43</v>
      </c>
      <c r="Q51" s="21">
        <v>1</v>
      </c>
      <c r="R51" s="25">
        <v>4</v>
      </c>
      <c r="S51" s="27" t="s">
        <v>44</v>
      </c>
      <c r="T51" s="28" t="s">
        <v>128</v>
      </c>
      <c r="U51" s="29"/>
    </row>
    <row r="52" spans="1:21" s="11" customFormat="1" ht="20.149999999999999" customHeight="1" x14ac:dyDescent="0.35">
      <c r="A52" s="18">
        <v>43</v>
      </c>
      <c r="B52" s="32" t="s">
        <v>109</v>
      </c>
      <c r="C52" s="20" t="s">
        <v>40</v>
      </c>
      <c r="D52" s="20" t="s">
        <v>129</v>
      </c>
      <c r="E52" s="41" t="s">
        <v>70</v>
      </c>
      <c r="F52" s="22"/>
      <c r="G52" s="18"/>
      <c r="H52" s="23">
        <v>27781</v>
      </c>
      <c r="I52" s="23">
        <v>27781</v>
      </c>
      <c r="J52" s="25">
        <v>3</v>
      </c>
      <c r="K52" s="25">
        <v>10</v>
      </c>
      <c r="L52" s="18"/>
      <c r="M52" s="18"/>
      <c r="N52" s="26" t="s">
        <v>111</v>
      </c>
      <c r="O52" s="34" t="str">
        <f t="shared" si="0"/>
        <v>LOTE-99-SAN-0000000003-10</v>
      </c>
      <c r="P52" s="25" t="s">
        <v>43</v>
      </c>
      <c r="Q52" s="21">
        <v>1</v>
      </c>
      <c r="R52" s="25">
        <v>10</v>
      </c>
      <c r="S52" s="27" t="s">
        <v>44</v>
      </c>
      <c r="T52" s="28" t="s">
        <v>130</v>
      </c>
      <c r="U52" s="29"/>
    </row>
    <row r="53" spans="1:21" s="11" customFormat="1" ht="20.149999999999999" customHeight="1" x14ac:dyDescent="0.35">
      <c r="A53" s="18">
        <v>44</v>
      </c>
      <c r="B53" s="32" t="s">
        <v>109</v>
      </c>
      <c r="C53" s="20" t="s">
        <v>40</v>
      </c>
      <c r="D53" s="20" t="s">
        <v>131</v>
      </c>
      <c r="E53" s="41" t="s">
        <v>70</v>
      </c>
      <c r="F53" s="22"/>
      <c r="G53" s="18"/>
      <c r="H53" s="23">
        <v>27925</v>
      </c>
      <c r="I53" s="23">
        <v>27925</v>
      </c>
      <c r="J53" s="25">
        <v>3</v>
      </c>
      <c r="K53" s="25">
        <v>11</v>
      </c>
      <c r="L53" s="18"/>
      <c r="M53" s="18"/>
      <c r="N53" s="26" t="s">
        <v>111</v>
      </c>
      <c r="O53" s="34" t="str">
        <f t="shared" si="0"/>
        <v>LOTE-99-SAN-0000000003-11</v>
      </c>
      <c r="P53" s="25" t="s">
        <v>43</v>
      </c>
      <c r="Q53" s="21">
        <v>1</v>
      </c>
      <c r="R53" s="25">
        <v>14</v>
      </c>
      <c r="S53" s="27" t="s">
        <v>44</v>
      </c>
      <c r="T53" s="28" t="s">
        <v>132</v>
      </c>
      <c r="U53" s="29"/>
    </row>
    <row r="54" spans="1:21" s="11" customFormat="1" ht="20.149999999999999" customHeight="1" x14ac:dyDescent="0.35">
      <c r="A54" s="18">
        <v>45</v>
      </c>
      <c r="B54" s="32" t="s">
        <v>109</v>
      </c>
      <c r="C54" s="20" t="s">
        <v>40</v>
      </c>
      <c r="D54" s="20" t="s">
        <v>133</v>
      </c>
      <c r="E54" s="41" t="s">
        <v>70</v>
      </c>
      <c r="F54" s="22"/>
      <c r="G54" s="18"/>
      <c r="H54" s="23">
        <v>28011</v>
      </c>
      <c r="I54" s="23">
        <v>28011</v>
      </c>
      <c r="J54" s="25">
        <v>3</v>
      </c>
      <c r="K54" s="25">
        <v>12</v>
      </c>
      <c r="L54" s="18"/>
      <c r="M54" s="18"/>
      <c r="N54" s="26" t="s">
        <v>111</v>
      </c>
      <c r="O54" s="34" t="str">
        <f t="shared" si="0"/>
        <v>LOTE-99-SAN-0000000003-12</v>
      </c>
      <c r="P54" s="25" t="s">
        <v>43</v>
      </c>
      <c r="Q54" s="21">
        <v>1</v>
      </c>
      <c r="R54" s="25">
        <v>9</v>
      </c>
      <c r="S54" s="27" t="s">
        <v>44</v>
      </c>
      <c r="T54" s="28" t="s">
        <v>134</v>
      </c>
      <c r="U54" s="29"/>
    </row>
    <row r="55" spans="1:21" s="11" customFormat="1" ht="20.149999999999999" customHeight="1" x14ac:dyDescent="0.35">
      <c r="A55" s="18">
        <v>46</v>
      </c>
      <c r="B55" s="32" t="s">
        <v>109</v>
      </c>
      <c r="C55" s="20" t="s">
        <v>40</v>
      </c>
      <c r="D55" s="20" t="s">
        <v>135</v>
      </c>
      <c r="E55" s="41">
        <v>28473510</v>
      </c>
      <c r="F55" s="22"/>
      <c r="G55" s="18"/>
      <c r="H55" s="23">
        <v>28073</v>
      </c>
      <c r="I55" s="23">
        <v>28073</v>
      </c>
      <c r="J55" s="25">
        <v>3</v>
      </c>
      <c r="K55" s="25">
        <v>13</v>
      </c>
      <c r="L55" s="18"/>
      <c r="M55" s="18"/>
      <c r="N55" s="26" t="s">
        <v>111</v>
      </c>
      <c r="O55" s="34" t="str">
        <f t="shared" si="0"/>
        <v>LOTE-99-SAN-0000000003-13</v>
      </c>
      <c r="P55" s="25" t="s">
        <v>43</v>
      </c>
      <c r="Q55" s="21">
        <v>1</v>
      </c>
      <c r="R55" s="25">
        <v>17</v>
      </c>
      <c r="S55" s="27" t="s">
        <v>44</v>
      </c>
      <c r="T55" s="28" t="s">
        <v>136</v>
      </c>
      <c r="U55" s="29"/>
    </row>
    <row r="56" spans="1:21" s="11" customFormat="1" ht="20.149999999999999" customHeight="1" x14ac:dyDescent="0.35">
      <c r="A56" s="18">
        <v>47</v>
      </c>
      <c r="B56" s="32" t="s">
        <v>109</v>
      </c>
      <c r="C56" s="20" t="s">
        <v>40</v>
      </c>
      <c r="D56" s="20" t="s">
        <v>137</v>
      </c>
      <c r="E56" s="41">
        <v>28463982</v>
      </c>
      <c r="F56" s="22"/>
      <c r="G56" s="18"/>
      <c r="H56" s="23">
        <v>27899</v>
      </c>
      <c r="I56" s="23">
        <v>27899</v>
      </c>
      <c r="J56" s="25">
        <v>3</v>
      </c>
      <c r="K56" s="25">
        <v>14</v>
      </c>
      <c r="L56" s="18"/>
      <c r="M56" s="18"/>
      <c r="N56" s="26" t="s">
        <v>111</v>
      </c>
      <c r="O56" s="34" t="str">
        <f t="shared" si="0"/>
        <v>LOTE-99-SAN-0000000003-14</v>
      </c>
      <c r="P56" s="25" t="s">
        <v>43</v>
      </c>
      <c r="Q56" s="21">
        <v>1</v>
      </c>
      <c r="R56" s="25">
        <v>5</v>
      </c>
      <c r="S56" s="27" t="s">
        <v>44</v>
      </c>
      <c r="T56" s="28" t="s">
        <v>138</v>
      </c>
      <c r="U56" s="29"/>
    </row>
    <row r="57" spans="1:21" s="11" customFormat="1" ht="20.149999999999999" customHeight="1" x14ac:dyDescent="0.35">
      <c r="A57" s="18">
        <v>48</v>
      </c>
      <c r="B57" s="32" t="s">
        <v>109</v>
      </c>
      <c r="C57" s="20" t="s">
        <v>40</v>
      </c>
      <c r="D57" s="20" t="s">
        <v>139</v>
      </c>
      <c r="E57" s="41" t="s">
        <v>70</v>
      </c>
      <c r="F57" s="22"/>
      <c r="G57" s="18"/>
      <c r="H57" s="23">
        <v>27852</v>
      </c>
      <c r="I57" s="23">
        <v>27852</v>
      </c>
      <c r="J57" s="25">
        <v>3</v>
      </c>
      <c r="K57" s="25">
        <v>15</v>
      </c>
      <c r="L57" s="18"/>
      <c r="M57" s="18"/>
      <c r="N57" s="26" t="s">
        <v>111</v>
      </c>
      <c r="O57" s="34" t="str">
        <f t="shared" si="0"/>
        <v>LOTE-99-SAN-0000000003-15</v>
      </c>
      <c r="P57" s="25" t="s">
        <v>43</v>
      </c>
      <c r="Q57" s="21">
        <v>1</v>
      </c>
      <c r="R57" s="25">
        <v>4</v>
      </c>
      <c r="S57" s="27" t="s">
        <v>44</v>
      </c>
      <c r="T57" s="28" t="s">
        <v>140</v>
      </c>
      <c r="U57" s="29"/>
    </row>
    <row r="58" spans="1:21" s="11" customFormat="1" ht="20.149999999999999" customHeight="1" x14ac:dyDescent="0.35">
      <c r="A58" s="18">
        <v>49</v>
      </c>
      <c r="B58" s="32" t="s">
        <v>109</v>
      </c>
      <c r="C58" s="20" t="s">
        <v>40</v>
      </c>
      <c r="D58" s="20" t="s">
        <v>141</v>
      </c>
      <c r="E58" s="41">
        <v>245</v>
      </c>
      <c r="F58" s="22"/>
      <c r="G58" s="18"/>
      <c r="H58" s="23">
        <v>28071</v>
      </c>
      <c r="I58" s="23">
        <v>28071</v>
      </c>
      <c r="J58" s="25">
        <v>3</v>
      </c>
      <c r="K58" s="25">
        <v>16</v>
      </c>
      <c r="L58" s="18"/>
      <c r="M58" s="18"/>
      <c r="N58" s="26" t="s">
        <v>111</v>
      </c>
      <c r="O58" s="34" t="str">
        <f t="shared" si="0"/>
        <v>LOTE-99-SAN-0000000003-16</v>
      </c>
      <c r="P58" s="25" t="s">
        <v>43</v>
      </c>
      <c r="Q58" s="21">
        <v>1</v>
      </c>
      <c r="R58" s="25">
        <v>1</v>
      </c>
      <c r="S58" s="27" t="s">
        <v>44</v>
      </c>
      <c r="T58" s="28" t="s">
        <v>142</v>
      </c>
      <c r="U58" s="29"/>
    </row>
    <row r="59" spans="1:21" s="11" customFormat="1" ht="20.149999999999999" customHeight="1" x14ac:dyDescent="0.35">
      <c r="A59" s="18">
        <v>50</v>
      </c>
      <c r="B59" s="32" t="s">
        <v>109</v>
      </c>
      <c r="C59" s="20" t="s">
        <v>40</v>
      </c>
      <c r="D59" s="20" t="s">
        <v>143</v>
      </c>
      <c r="E59" s="41">
        <v>5787114</v>
      </c>
      <c r="F59" s="22"/>
      <c r="G59" s="18"/>
      <c r="H59" s="23">
        <v>27905</v>
      </c>
      <c r="I59" s="31">
        <v>28324</v>
      </c>
      <c r="J59" s="25">
        <v>3</v>
      </c>
      <c r="K59" s="25">
        <v>17</v>
      </c>
      <c r="L59" s="18"/>
      <c r="M59" s="18"/>
      <c r="N59" s="26" t="s">
        <v>111</v>
      </c>
      <c r="O59" s="34" t="str">
        <f t="shared" si="0"/>
        <v>LOTE-99-SAN-0000000003-17</v>
      </c>
      <c r="P59" s="25" t="s">
        <v>43</v>
      </c>
      <c r="Q59" s="21">
        <v>1</v>
      </c>
      <c r="R59" s="25">
        <v>25</v>
      </c>
      <c r="S59" s="27" t="s">
        <v>44</v>
      </c>
      <c r="T59" s="28" t="s">
        <v>144</v>
      </c>
      <c r="U59" s="29"/>
    </row>
    <row r="61" spans="1:21" ht="20.149999999999999" customHeight="1" x14ac:dyDescent="0.3">
      <c r="A61" s="51"/>
      <c r="B61" s="51"/>
      <c r="C61" s="51"/>
      <c r="D61" s="51"/>
      <c r="H61" s="37"/>
    </row>
    <row r="65" spans="18:18" ht="20.149999999999999" customHeight="1" x14ac:dyDescent="0.25">
      <c r="R65" s="36"/>
    </row>
  </sheetData>
  <autoFilter ref="A9:U59">
    <filterColumn colId="19" showButton="0"/>
  </autoFilter>
  <mergeCells count="14">
    <mergeCell ref="Q8:R8"/>
    <mergeCell ref="S8:S9"/>
    <mergeCell ref="T8:U9"/>
    <mergeCell ref="A61:D61"/>
    <mergeCell ref="P2:Q2"/>
    <mergeCell ref="A8:A9"/>
    <mergeCell ref="B8:B9"/>
    <mergeCell ref="C8:C9"/>
    <mergeCell ref="D8:D9"/>
    <mergeCell ref="E8:E9"/>
    <mergeCell ref="F8:G8"/>
    <mergeCell ref="H8:I8"/>
    <mergeCell ref="J8:O8"/>
    <mergeCell ref="P8:P9"/>
  </mergeCells>
  <conditionalFormatting sqref="D10:D59">
    <cfRule type="duplicateValues" dxfId="0" priority="1"/>
  </conditionalFormatting>
  <printOptions horizontalCentered="1" verticalCentered="1"/>
  <pageMargins left="0.23622047244094491" right="0.23622047244094491" top="1.7322834645669292" bottom="0.74803149606299213" header="1.1023622047244095" footer="0.31496062992125984"/>
  <pageSetup paperSize="5" scale="39" orientation="landscape" horizontalDpi="4294967295" verticalDpi="4294967295" r:id="rId1"/>
  <headerFooter>
    <oddHeader>&amp;L&amp;G&amp;C&amp;"Arial,Negrita"&amp;10PROCESO SERVICIOS ADMINISTRATIVOS
FORMATO ÚNICO DE INVENTARIO DOCUMENTAL&amp;R&amp;"Arial,Normal"&amp;10F6.P1.SA
Versión 4
Página  &amp;P de &amp;N
07/05/2019
Clasificación de la Información
PÚBLICA</oddHeader>
    <oddFooter>&amp;C&amp;G</oddFooter>
  </headerFooter>
  <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61ED790A4F37041B55CF9150856774F" ma:contentTypeVersion="20" ma:contentTypeDescription="Crear nuevo documento." ma:contentTypeScope="" ma:versionID="447fc8912ad1d0db99ae13b7233f2610">
  <xsd:schema xmlns:xsd="http://www.w3.org/2001/XMLSchema" xmlns:xs="http://www.w3.org/2001/XMLSchema" xmlns:p="http://schemas.microsoft.com/office/2006/metadata/properties" xmlns:ns1="http://schemas.microsoft.com/sharepoint/v3" xmlns:ns2="52abae8b-6ed0-4ea3-a215-ed7038e573a9" xmlns:ns3="5492b13b-b187-416d-9f53-9da1461f63b6" targetNamespace="http://schemas.microsoft.com/office/2006/metadata/properties" ma:root="true" ma:fieldsID="757332e9d1ff7d3a7692c7f94ebae152" ns1:_="" ns2:_="" ns3:_="">
    <xsd:import namespace="http://schemas.microsoft.com/sharepoint/v3"/>
    <xsd:import namespace="52abae8b-6ed0-4ea3-a215-ed7038e573a9"/>
    <xsd:import namespace="5492b13b-b187-416d-9f53-9da1461f63b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1:_ip_UnifiedCompliancePolicyProperties" minOccurs="0"/>
                <xsd:element ref="ns1:_ip_UnifiedCompliancePolicyUIAc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8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19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abae8b-6ed0-4ea3-a215-ed7038e573a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4" nillable="true" ma:taxonomy="true" ma:internalName="lcf76f155ced4ddcb4097134ff3c332f" ma:taxonomyFieldName="MediaServiceImageTags" ma:displayName="Etiquetas de imagen" ma:readOnly="false" ma:fieldId="{5cf76f15-5ced-4ddc-b409-7134ff3c332f}" ma:taxonomyMulti="true" ma:sspId="2a639bc6-dc8c-43a0-baeb-edbb56d427b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92b13b-b187-416d-9f53-9da1461f63b6" elementFormDefault="qualified">
    <xsd:import namespace="http://schemas.microsoft.com/office/2006/documentManagement/types"/>
    <xsd:import namespace="http://schemas.microsoft.com/office/infopath/2007/PartnerControls"/>
    <xsd:element name="SharedWithUsers" ma:index="2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912dc181-cded-47e1-87cc-25861eb9f73e}" ma:internalName="TaxCatchAll" ma:showField="CatchAllData" ma:web="5492b13b-b187-416d-9f53-9da1461f63b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TaxCatchAll xmlns="5492b13b-b187-416d-9f53-9da1461f63b6" xsi:nil="true"/>
    <_ip_UnifiedCompliancePolicyProperties xmlns="http://schemas.microsoft.com/sharepoint/v3" xsi:nil="true"/>
    <lcf76f155ced4ddcb4097134ff3c332f xmlns="52abae8b-6ed0-4ea3-a215-ed7038e573a9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4B158B3-359F-4371-ACFB-365C9B1DF31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52abae8b-6ed0-4ea3-a215-ed7038e573a9"/>
    <ds:schemaRef ds:uri="5492b13b-b187-416d-9f53-9da1461f63b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B128C6E-CE53-4FC5-8289-25827B51699B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5492b13b-b187-416d-9f53-9da1461f63b6"/>
    <ds:schemaRef ds:uri="52abae8b-6ed0-4ea3-a215-ed7038e573a9"/>
  </ds:schemaRefs>
</ds:datastoreItem>
</file>

<file path=customXml/itemProps3.xml><?xml version="1.0" encoding="utf-8"?>
<ds:datastoreItem xmlns:ds="http://schemas.openxmlformats.org/officeDocument/2006/customXml" ds:itemID="{FE2A094A-17C4-40CC-AEBF-3CFB1980D05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ELIMINACION</vt:lpstr>
      <vt:lpstr>ELIMINACION!Área_de_impresión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SDIS</cp:lastModifiedBy>
  <dcterms:created xsi:type="dcterms:W3CDTF">2024-08-28T14:47:52Z</dcterms:created>
  <dcterms:modified xsi:type="dcterms:W3CDTF">2024-11-08T01:55:03Z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0x010100361ED790A4F37041B55CF9150856774F</vt:lpwstr>
  </property>
</Properties>
</file>