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esktop\"/>
    </mc:Choice>
  </mc:AlternateContent>
  <xr:revisionPtr revIDLastSave="0" documentId="8_{111AB5B5-8D80-4E6A-8BC3-1199B079F292}" xr6:coauthVersionLast="31" xr6:coauthVersionMax="31" xr10:uidLastSave="{00000000-0000-0000-0000-000000000000}"/>
  <bookViews>
    <workbookView xWindow="0" yWindow="0" windowWidth="28800" windowHeight="12210" firstSheet="1" activeTab="1" xr2:uid="{00000000-000D-0000-FFFF-FFFF00000000}"/>
  </bookViews>
  <sheets>
    <sheet name="Hoja3" sheetId="10" state="hidden" r:id="rId1"/>
    <sheet name="SIIF_NOVIEMBRE_2019" sheetId="1" r:id="rId2"/>
    <sheet name="TD" sheetId="5" state="hidden" r:id="rId3"/>
    <sheet name="RESUMEN" sheetId="8" r:id="rId4"/>
  </sheets>
  <definedNames>
    <definedName name="_xlnm._FilterDatabase" localSheetId="1" hidden="1">SIIF_NOVIEMBRE_2019!$A$4:$AH$4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5" i="8" l="1"/>
  <c r="D15" i="8"/>
  <c r="C15" i="8"/>
  <c r="F15" i="8" l="1"/>
  <c r="G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<sst xmlns="http://schemas.openxmlformats.org/spreadsheetml/2006/main" count="492" uniqueCount="192">
  <si>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</si>
  <si>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</si>
  <si>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</si>
  <si>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</si>
  <si>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</si>
  <si>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</si>
  <si>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</si>
  <si>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</si>
  <si>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</si>
  <si>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</si>
  <si>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</si>
  <si>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</si>
  <si>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</si>
  <si>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</si>
  <si>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</si>
  <si>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</si>
  <si>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</si>
  <si>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</si>
  <si>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</si>
  <si>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</si>
  <si>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</si>
  <si>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</si>
  <si>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</si>
  <si>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</si>
  <si>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</si>
  <si>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</si>
  <si>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</si>
  <si>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</si>
  <si>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</si>
  <si>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</si>
  <si>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</si>
  <si>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</si>
  <si>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</si>
  <si>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</si>
  <si>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</si>
  <si>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</si>
  <si>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</si>
  <si>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</si>
  <si>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</si>
  <si>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</si>
  <si>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</si>
  <si>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</si>
  <si>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</si>
  <si>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</si>
  <si>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</si>
  <si>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</si>
  <si>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</si>
  <si>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</si>
  <si>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</si>
  <si>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</si>
  <si>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</si>
  <si>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</si>
  <si>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</si>
  <si>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</si>
  <si>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</si>
  <si>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</si>
  <si>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</si>
  <si>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</si>
  <si>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</si>
  <si>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</si>
  <si>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</si>
  <si>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</si>
  <si>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</si>
  <si>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</si>
  <si>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</si>
  <si>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</si>
  <si>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</si>
  <si>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</si>
  <si>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</si>
  <si>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</si>
  <si>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</si>
  <si>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</si>
  <si>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</si>
  <si>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</si>
  <si>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</si>
  <si>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</si>
  <si>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</si>
  <si>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</si>
  <si>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</si>
  <si>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</si>
  <si>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</si>
  <si>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</si>
  <si>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</si>
  <si>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</si>
  <si>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</si>
  <si>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</si>
  <si>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</si>
  <si>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</si>
  <si>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</si>
  <si>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</si>
  <si>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</si>
  <si>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</si>
  <si>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</si>
  <si>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</si>
  <si>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</si>
  <si>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</si>
  <si>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</si>
  <si>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</si>
  <si>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</si>
  <si>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</si>
  <si>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</si>
  <si>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</si>
  <si>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</si>
  <si>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</si>
  <si>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</si>
  <si>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</si>
  <si>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</si>
  <si>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</si>
  <si>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</si>
  <si>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</si>
  <si>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</si>
  <si>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</si>
  <si>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</si>
  <si>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</si>
  <si>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</si>
  <si>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</si>
  <si>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</si>
  <si>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</si>
  <si>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</si>
  <si>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</si>
  <si>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</si>
  <si>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</si>
  <si>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</si>
  <si>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</si>
  <si>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</si>
  <si>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</si>
  <si>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</si>
  <si>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</si>
  <si>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</si>
  <si>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</si>
  <si>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</si>
  <si>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</si>
  <si>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</si>
  <si>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</si>
  <si>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</si>
  <si>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</si>
  <si>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</si>
  <si>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</si>
  <si>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</si>
  <si>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</si>
  <si>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</si>
  <si>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</si>
  <si>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</si>
  <si>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</si>
  <si>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</si>
  <si>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</si>
  <si>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</si>
  <si>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</si>
  <si>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</si>
  <si>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</si>
  <si>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</si>
  <si>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</si>
  <si>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</si>
  <si>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</si>
  <si>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</si>
  <si>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</si>
  <si>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</si>
  <si>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</si>
  <si>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</si>
  <si>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</si>
  <si>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</si>
  <si>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</si>
  <si>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</si>
  <si>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</si>
  <si>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</si>
  <si>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</si>
  <si>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</si>
  <si>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</si>
  <si>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</si>
  <si>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</si>
  <si>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</si>
  <si>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</si>
  <si>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</si>
  <si>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</si>
  <si>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</si>
  <si>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</si>
  <si>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</si>
  <si>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</si>
  <si>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</si>
  <si>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</si>
  <si>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</si>
  <si>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</si>
  <si>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</si>
  <si>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</si>
  <si>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</si>
  <si>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</si>
  <si>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SOR
ORD</t>
  </si>
  <si>
    <t>SUB
ITEM</t>
  </si>
  <si>
    <t>SUB
ITEM 2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</si>
  <si>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2019</t>
  </si>
  <si>
    <t>Fuente de información: Reporte Ejecución Presupuestal SIIF Nación- Fecha Reporte: NOVIEMBRE 30 de 2019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</si>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</sst>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6" xfId="0" applyNumberFormat="1" applyFont="1" applyFill="1" applyBorder="1" applyAlignment="1">
      <alignment horizontal="left" vertical="center" readingOrder="1"/>
    </xf>
    <xf numFmtId="0" fontId="8" fillId="0" borderId="6" xfId="0" applyNumberFormat="1" applyFont="1" applyFill="1" applyBorder="1" applyAlignment="1">
      <alignment vertical="center" readingOrder="1"/>
    </xf>
    <xf numFmtId="0" fontId="1" fillId="0" borderId="7" xfId="0" applyFont="1" applyFill="1" applyBorder="1"/>
    <xf numFmtId="0" fontId="1" fillId="0" borderId="7" xfId="0" pivotButton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1" xfId="0" applyFont="1" applyFill="1" applyBorder="1"/>
    <xf numFmtId="165" fontId="1" fillId="0" borderId="12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6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 xr:uid="{00000000-0005-0000-0000-000003000000}"/>
    <cellStyle name="Moneda 2 2" xfId="5" xr:uid="{00000000-0005-0000-0000-000004000000}"/>
    <cellStyle name="Nivel 1,2.3,5,6,9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ia Esperanza Casas Merchan" refreshedDate="43103.444359027781" createdVersion="4" refreshedVersion="4" minRefreshableVersion="3" recordCount="1810" xr:uid="{00000000-000A-0000-FFFF-FFFF00000000}">
  <cacheSource type="worksheet">
    <worksheetSource ref="A4:AF38" sheet="SIIF_NOVIEM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a Maria Garcia Ulloa" refreshedDate="43509.370530092594" createdVersion="1" refreshedVersion="4" recordCount="471" upgradeOnRefresh="1" xr:uid="{00000000-000A-0000-FFFF-FFFF01000000}">
  <cacheSource type="worksheet">
    <worksheetSource ref="A4:AH38" sheet="SIIF_NOVIEM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A38"/>
  <sheetViews>
    <sheetView showGridLines="0" tabSelected="1" workbookViewId="0"/>
  </sheetViews>
  <sheetFormatPr baseColWidth="10" defaultRowHeight="11.25" x14ac:dyDescent="0.2"/>
  <cols>
    <col min="1" max="1" width="9.28515625" style="35" bestFit="1" customWidth="1"/>
    <col min="2" max="2" width="46.5703125" style="35" bestFit="1" customWidth="1"/>
    <col min="3" max="3" width="12.28515625" style="35" bestFit="1" customWidth="1"/>
    <col min="4" max="4" width="4.85546875" style="35" bestFit="1" customWidth="1"/>
    <col min="5" max="7" width="4.42578125" style="35" bestFit="1" customWidth="1"/>
    <col min="8" max="8" width="4.7109375" style="35" bestFit="1" customWidth="1"/>
    <col min="9" max="9" width="4.5703125" style="35" bestFit="1" customWidth="1"/>
    <col min="10" max="10" width="4.7109375" style="35" bestFit="1" customWidth="1"/>
    <col min="11" max="11" width="4.28515625" style="35" bestFit="1" customWidth="1"/>
    <col min="12" max="12" width="4.5703125" style="35" bestFit="1" customWidth="1"/>
    <col min="13" max="13" width="6.7109375" style="35" bestFit="1" customWidth="1"/>
    <col min="14" max="14" width="4.28515625" style="35" bestFit="1" customWidth="1"/>
    <col min="15" max="15" width="3.5703125" style="35" bestFit="1" customWidth="1"/>
    <col min="16" max="16" width="33.5703125" style="35" customWidth="1"/>
    <col min="17" max="17" width="15" style="35" bestFit="1" customWidth="1"/>
    <col min="18" max="18" width="15.85546875" style="35" bestFit="1" customWidth="1"/>
    <col min="19" max="19" width="13.5703125" style="35" bestFit="1" customWidth="1"/>
    <col min="20" max="20" width="15" style="35" bestFit="1" customWidth="1"/>
    <col min="21" max="21" width="15.140625" style="35" bestFit="1" customWidth="1"/>
    <col min="22" max="27" width="15" style="35" bestFit="1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">
      <c r="A1" s="33" t="s">
        <v>0</v>
      </c>
      <c r="B1" s="33">
        <v>2019</v>
      </c>
      <c r="C1" s="34" t="s">
        <v>1</v>
      </c>
      <c r="D1" s="34" t="s">
        <v>1</v>
      </c>
      <c r="E1" s="34"/>
      <c r="F1" s="34"/>
      <c r="G1" s="34"/>
      <c r="H1" s="34"/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/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 x14ac:dyDescent="0.2">
      <c r="A2" s="33" t="s">
        <v>2</v>
      </c>
      <c r="B2" s="33" t="s">
        <v>3</v>
      </c>
      <c r="C2" s="34" t="s">
        <v>1</v>
      </c>
      <c r="D2" s="34" t="s">
        <v>1</v>
      </c>
      <c r="E2" s="34"/>
      <c r="F2" s="34"/>
      <c r="G2" s="34"/>
      <c r="H2" s="34"/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/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x14ac:dyDescent="0.2">
      <c r="A3" s="33" t="s">
        <v>4</v>
      </c>
      <c r="B3" s="33" t="s">
        <v>191</v>
      </c>
      <c r="C3" s="34" t="s">
        <v>1</v>
      </c>
      <c r="D3" s="34" t="s">
        <v>1</v>
      </c>
      <c r="E3" s="34"/>
      <c r="F3" s="34"/>
      <c r="G3" s="34"/>
      <c r="H3" s="34"/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/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x14ac:dyDescent="0.2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176</v>
      </c>
      <c r="G4" s="33" t="s">
        <v>10</v>
      </c>
      <c r="H4" s="33" t="s">
        <v>11</v>
      </c>
      <c r="I4" s="33" t="s">
        <v>186</v>
      </c>
      <c r="J4" s="33" t="s">
        <v>12</v>
      </c>
      <c r="K4" s="33" t="s">
        <v>187</v>
      </c>
      <c r="L4" s="33" t="s">
        <v>188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6">
        <v>365226893000</v>
      </c>
      <c r="R5" s="36">
        <v>0</v>
      </c>
      <c r="S5" s="36">
        <v>20950000000</v>
      </c>
      <c r="T5" s="36">
        <v>344276893000</v>
      </c>
      <c r="U5" s="36">
        <v>0</v>
      </c>
      <c r="V5" s="36">
        <v>344276892996</v>
      </c>
      <c r="W5" s="36">
        <v>4</v>
      </c>
      <c r="X5" s="36">
        <v>300071547116.44</v>
      </c>
      <c r="Y5" s="36">
        <v>300071547116.44</v>
      </c>
      <c r="Z5" s="36">
        <v>300071547116.44</v>
      </c>
      <c r="AA5" s="36">
        <v>300071547116.44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6">
        <v>117050567000</v>
      </c>
      <c r="R6" s="36">
        <v>0</v>
      </c>
      <c r="S6" s="36">
        <v>0</v>
      </c>
      <c r="T6" s="36">
        <v>117050567000</v>
      </c>
      <c r="U6" s="36">
        <v>0</v>
      </c>
      <c r="V6" s="36">
        <v>117050567000</v>
      </c>
      <c r="W6" s="36">
        <v>0</v>
      </c>
      <c r="X6" s="36">
        <v>96681124385</v>
      </c>
      <c r="Y6" s="36">
        <v>93930071410</v>
      </c>
      <c r="Z6" s="36">
        <v>93930071410</v>
      </c>
      <c r="AA6" s="36">
        <v>93930071410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6">
        <v>8640422000</v>
      </c>
      <c r="R7" s="36">
        <v>17000000000</v>
      </c>
      <c r="S7" s="36">
        <v>0</v>
      </c>
      <c r="T7" s="36">
        <v>25640422000</v>
      </c>
      <c r="U7" s="36">
        <v>0</v>
      </c>
      <c r="V7" s="36">
        <v>25640422000</v>
      </c>
      <c r="W7" s="36">
        <v>0</v>
      </c>
      <c r="X7" s="36">
        <v>21689250471</v>
      </c>
      <c r="Y7" s="36">
        <v>21689250471</v>
      </c>
      <c r="Z7" s="36">
        <v>21689250471</v>
      </c>
      <c r="AA7" s="36">
        <v>21689250471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177</v>
      </c>
      <c r="Q8" s="36">
        <v>16133435000</v>
      </c>
      <c r="R8" s="36">
        <v>0</v>
      </c>
      <c r="S8" s="36">
        <v>0</v>
      </c>
      <c r="T8" s="36">
        <v>16133435000</v>
      </c>
      <c r="U8" s="36">
        <v>0</v>
      </c>
      <c r="V8" s="36">
        <v>16133435000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6">
        <v>38190610468</v>
      </c>
      <c r="R9" s="36">
        <v>0</v>
      </c>
      <c r="S9" s="36">
        <v>0</v>
      </c>
      <c r="T9" s="36">
        <v>38190610468</v>
      </c>
      <c r="U9" s="36">
        <v>0</v>
      </c>
      <c r="V9" s="36">
        <v>37151886848.040001</v>
      </c>
      <c r="W9" s="36">
        <v>1038723619.96</v>
      </c>
      <c r="X9" s="36">
        <v>35809976308.940002</v>
      </c>
      <c r="Y9" s="36">
        <v>28376410382.16</v>
      </c>
      <c r="Z9" s="36">
        <v>28376410382.16</v>
      </c>
      <c r="AA9" s="36">
        <v>28376410382.16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6">
        <v>335780000</v>
      </c>
      <c r="R10" s="36">
        <v>799868033</v>
      </c>
      <c r="S10" s="36">
        <v>0</v>
      </c>
      <c r="T10" s="36">
        <v>1135648033</v>
      </c>
      <c r="U10" s="36">
        <v>293070128</v>
      </c>
      <c r="V10" s="36">
        <v>805518916.32000005</v>
      </c>
      <c r="W10" s="36">
        <v>37058988.68</v>
      </c>
      <c r="X10" s="36">
        <v>634397081.32000005</v>
      </c>
      <c r="Y10" s="36">
        <v>634384681.32000005</v>
      </c>
      <c r="Z10" s="36">
        <v>634384681.32000005</v>
      </c>
      <c r="AA10" s="36">
        <v>634384681.32000005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6">
        <v>67877000</v>
      </c>
      <c r="R11" s="36">
        <v>0</v>
      </c>
      <c r="S11" s="36">
        <v>67877000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178</v>
      </c>
      <c r="Q12" s="36">
        <v>45560000000</v>
      </c>
      <c r="R12" s="36">
        <v>0</v>
      </c>
      <c r="S12" s="36">
        <v>10889685033</v>
      </c>
      <c r="T12" s="36">
        <v>34670314967</v>
      </c>
      <c r="U12" s="36">
        <v>24041646921</v>
      </c>
      <c r="V12" s="36">
        <v>10628668046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6">
        <v>68675000</v>
      </c>
      <c r="R13" s="36">
        <v>0</v>
      </c>
      <c r="S13" s="36">
        <v>0</v>
      </c>
      <c r="T13" s="36">
        <v>68675000</v>
      </c>
      <c r="U13" s="36">
        <v>0</v>
      </c>
      <c r="V13" s="36">
        <v>68675000</v>
      </c>
      <c r="W13" s="36">
        <v>0</v>
      </c>
      <c r="X13" s="36">
        <v>60969640</v>
      </c>
      <c r="Y13" s="36">
        <v>60969640</v>
      </c>
      <c r="Z13" s="36">
        <v>60969640</v>
      </c>
      <c r="AA13" s="36">
        <v>60969640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6">
        <v>0</v>
      </c>
      <c r="R14" s="36">
        <v>3950000000</v>
      </c>
      <c r="S14" s="36">
        <v>0</v>
      </c>
      <c r="T14" s="36">
        <v>3950000000</v>
      </c>
      <c r="U14" s="36">
        <v>0</v>
      </c>
      <c r="V14" s="36">
        <v>3950000000</v>
      </c>
      <c r="W14" s="36">
        <v>0</v>
      </c>
      <c r="X14" s="36">
        <v>2474009570</v>
      </c>
      <c r="Y14" s="36">
        <v>2474009570</v>
      </c>
      <c r="Z14" s="36">
        <v>2474009570</v>
      </c>
      <c r="AA14" s="36">
        <v>2474009570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6">
        <v>9219645000</v>
      </c>
      <c r="R15" s="36">
        <v>9500000000</v>
      </c>
      <c r="S15" s="36">
        <v>690000000</v>
      </c>
      <c r="T15" s="36">
        <v>18029645000</v>
      </c>
      <c r="U15" s="36">
        <v>3085000000</v>
      </c>
      <c r="V15" s="36">
        <v>14302604247</v>
      </c>
      <c r="W15" s="36">
        <v>642040753</v>
      </c>
      <c r="X15" s="36">
        <v>12584088728</v>
      </c>
      <c r="Y15" s="36">
        <v>12513380784</v>
      </c>
      <c r="Z15" s="36">
        <v>12513380784</v>
      </c>
      <c r="AA15" s="36">
        <v>12513380784</v>
      </c>
    </row>
    <row r="16" spans="1:27" x14ac:dyDescent="0.2">
      <c r="A16" s="11" t="s">
        <v>77</v>
      </c>
      <c r="B16" s="12" t="s">
        <v>78</v>
      </c>
      <c r="C16" s="13" t="s">
        <v>179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180</v>
      </c>
      <c r="Q16" s="36">
        <v>0</v>
      </c>
      <c r="R16" s="36">
        <v>600000000</v>
      </c>
      <c r="S16" s="36">
        <v>0</v>
      </c>
      <c r="T16" s="36">
        <v>600000000</v>
      </c>
      <c r="U16" s="36">
        <v>400000000</v>
      </c>
      <c r="V16" s="36">
        <v>115293631</v>
      </c>
      <c r="W16" s="36">
        <v>84706369</v>
      </c>
      <c r="X16" s="36">
        <v>107665379</v>
      </c>
      <c r="Y16" s="36">
        <v>99389058</v>
      </c>
      <c r="Z16" s="36">
        <v>99389058</v>
      </c>
      <c r="AA16" s="36">
        <v>99389058</v>
      </c>
    </row>
    <row r="17" spans="1:27" x14ac:dyDescent="0.2">
      <c r="A17" s="11" t="s">
        <v>77</v>
      </c>
      <c r="B17" s="12" t="s">
        <v>78</v>
      </c>
      <c r="C17" s="13" t="s">
        <v>181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182</v>
      </c>
      <c r="Q17" s="36">
        <v>0</v>
      </c>
      <c r="R17" s="36">
        <v>90000000</v>
      </c>
      <c r="S17" s="36">
        <v>0</v>
      </c>
      <c r="T17" s="36">
        <v>90000000</v>
      </c>
      <c r="U17" s="36">
        <v>10000000</v>
      </c>
      <c r="V17" s="36">
        <v>80000000</v>
      </c>
      <c r="W17" s="36">
        <v>0</v>
      </c>
      <c r="X17" s="36">
        <v>80000000</v>
      </c>
      <c r="Y17" s="36">
        <v>0</v>
      </c>
      <c r="Z17" s="36">
        <v>0</v>
      </c>
      <c r="AA17" s="36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183</v>
      </c>
      <c r="Q18" s="36">
        <v>0</v>
      </c>
      <c r="R18" s="36">
        <v>67877000</v>
      </c>
      <c r="S18" s="36">
        <v>0</v>
      </c>
      <c r="T18" s="36">
        <v>67877000</v>
      </c>
      <c r="U18" s="36">
        <v>0</v>
      </c>
      <c r="V18" s="36">
        <v>67606574</v>
      </c>
      <c r="W18" s="36">
        <v>270426</v>
      </c>
      <c r="X18" s="36">
        <v>36649500</v>
      </c>
      <c r="Y18" s="36">
        <v>36649500</v>
      </c>
      <c r="Z18" s="36">
        <v>36649500</v>
      </c>
      <c r="AA18" s="36">
        <v>36649500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6">
        <v>3504561000</v>
      </c>
      <c r="R19" s="36">
        <v>589817000</v>
      </c>
      <c r="S19" s="36">
        <v>370000000</v>
      </c>
      <c r="T19" s="36">
        <v>3724378000</v>
      </c>
      <c r="U19" s="36">
        <v>0</v>
      </c>
      <c r="V19" s="36">
        <v>3697151507.1500001</v>
      </c>
      <c r="W19" s="36">
        <v>27226492.850000001</v>
      </c>
      <c r="X19" s="36">
        <v>3685345759.25</v>
      </c>
      <c r="Y19" s="36">
        <v>3684997326.25</v>
      </c>
      <c r="Z19" s="36">
        <v>3684997326.25</v>
      </c>
      <c r="AA19" s="36">
        <v>3684997326.25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6">
        <v>9255715000</v>
      </c>
      <c r="R20" s="36">
        <v>0</v>
      </c>
      <c r="S20" s="36">
        <v>0</v>
      </c>
      <c r="T20" s="36">
        <v>9255715000</v>
      </c>
      <c r="U20" s="36">
        <v>0</v>
      </c>
      <c r="V20" s="36">
        <v>0</v>
      </c>
      <c r="W20" s="36">
        <v>9255715000</v>
      </c>
      <c r="X20" s="36">
        <v>0</v>
      </c>
      <c r="Y20" s="36">
        <v>0</v>
      </c>
      <c r="Z20" s="36">
        <v>0</v>
      </c>
      <c r="AA20" s="36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6">
        <v>0</v>
      </c>
      <c r="R21" s="36">
        <v>370000000</v>
      </c>
      <c r="S21" s="36">
        <v>0</v>
      </c>
      <c r="T21" s="36">
        <v>370000000</v>
      </c>
      <c r="U21" s="36">
        <v>121276788</v>
      </c>
      <c r="V21" s="36">
        <v>248723211.80000001</v>
      </c>
      <c r="W21" s="36">
        <v>0.2</v>
      </c>
      <c r="X21" s="36">
        <v>238677551.80000001</v>
      </c>
      <c r="Y21" s="36">
        <v>238677551.80000001</v>
      </c>
      <c r="Z21" s="36">
        <v>238677551.80000001</v>
      </c>
      <c r="AA21" s="36">
        <v>238677551.80000001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6">
        <v>143079780652</v>
      </c>
      <c r="R22" s="36">
        <v>13000000000</v>
      </c>
      <c r="S22" s="36">
        <v>0</v>
      </c>
      <c r="T22" s="36">
        <v>156079780652</v>
      </c>
      <c r="U22" s="36">
        <v>0</v>
      </c>
      <c r="V22" s="36">
        <v>153369211505.5</v>
      </c>
      <c r="W22" s="36">
        <v>2710569146.5</v>
      </c>
      <c r="X22" s="36">
        <v>153302507426.5</v>
      </c>
      <c r="Y22" s="36">
        <v>114919444618.24001</v>
      </c>
      <c r="Z22" s="36">
        <v>114919444618.24001</v>
      </c>
      <c r="AA22" s="36">
        <v>114919444618.24001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6">
        <v>90609000000</v>
      </c>
      <c r="R23" s="36">
        <v>0</v>
      </c>
      <c r="S23" s="36">
        <v>0</v>
      </c>
      <c r="T23" s="36">
        <v>90609000000</v>
      </c>
      <c r="U23" s="36">
        <v>29099290151</v>
      </c>
      <c r="V23" s="36">
        <v>55803374017.980003</v>
      </c>
      <c r="W23" s="36">
        <v>5706335831.0200005</v>
      </c>
      <c r="X23" s="36">
        <v>53690696077.699997</v>
      </c>
      <c r="Y23" s="36">
        <v>30878749921</v>
      </c>
      <c r="Z23" s="36">
        <v>30878749921</v>
      </c>
      <c r="AA23" s="36">
        <v>30878749921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6">
        <v>146832513592</v>
      </c>
      <c r="R24" s="36">
        <v>0</v>
      </c>
      <c r="S24" s="36">
        <v>22224866214</v>
      </c>
      <c r="T24" s="36">
        <v>124607647378</v>
      </c>
      <c r="U24" s="36">
        <v>2288167987</v>
      </c>
      <c r="V24" s="36">
        <v>121095257112.17999</v>
      </c>
      <c r="W24" s="36">
        <v>1224222278.8199999</v>
      </c>
      <c r="X24" s="36">
        <v>120829433188.42999</v>
      </c>
      <c r="Y24" s="36">
        <v>113322021372.91</v>
      </c>
      <c r="Z24" s="36">
        <v>113322021372.91</v>
      </c>
      <c r="AA24" s="36">
        <v>113322021372.91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6">
        <v>8313293881</v>
      </c>
      <c r="R25" s="36">
        <v>0</v>
      </c>
      <c r="S25" s="36">
        <v>0</v>
      </c>
      <c r="T25" s="36">
        <v>8313293881</v>
      </c>
      <c r="U25" s="36">
        <v>8313293881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6">
        <v>739997745856</v>
      </c>
      <c r="R26" s="36">
        <v>53982866214</v>
      </c>
      <c r="S26" s="36">
        <v>8491112940</v>
      </c>
      <c r="T26" s="36">
        <v>785489499130</v>
      </c>
      <c r="U26" s="36">
        <v>5085606526</v>
      </c>
      <c r="V26" s="36">
        <v>756507404023.29004</v>
      </c>
      <c r="W26" s="36">
        <v>23896488580.709999</v>
      </c>
      <c r="X26" s="36">
        <v>746762892163.68994</v>
      </c>
      <c r="Y26" s="36">
        <v>641405471542.25</v>
      </c>
      <c r="Z26" s="36">
        <v>641405115552.25</v>
      </c>
      <c r="AA26" s="36">
        <v>641405115552.25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6">
        <v>14420986538</v>
      </c>
      <c r="R27" s="36">
        <v>1361000000</v>
      </c>
      <c r="S27" s="36">
        <v>0</v>
      </c>
      <c r="T27" s="36">
        <v>15781986538</v>
      </c>
      <c r="U27" s="36">
        <v>435043044</v>
      </c>
      <c r="V27" s="36">
        <v>15316527314</v>
      </c>
      <c r="W27" s="36">
        <v>30416180</v>
      </c>
      <c r="X27" s="36">
        <v>15199461843.83</v>
      </c>
      <c r="Y27" s="36">
        <v>12386100213.67</v>
      </c>
      <c r="Z27" s="36">
        <v>12386100213.67</v>
      </c>
      <c r="AA27" s="36">
        <v>12386100213.67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6">
        <v>111753557382</v>
      </c>
      <c r="R28" s="36">
        <v>0</v>
      </c>
      <c r="S28" s="36">
        <v>17538000000</v>
      </c>
      <c r="T28" s="36">
        <v>94215557382</v>
      </c>
      <c r="U28" s="36">
        <v>3518579341</v>
      </c>
      <c r="V28" s="36">
        <v>89861133525.910004</v>
      </c>
      <c r="W28" s="36">
        <v>835844515.09000003</v>
      </c>
      <c r="X28" s="36">
        <v>81855179418.210007</v>
      </c>
      <c r="Y28" s="36">
        <v>69357465594.229996</v>
      </c>
      <c r="Z28" s="36">
        <v>69357465594.229996</v>
      </c>
      <c r="AA28" s="36">
        <v>69357465594.229996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6">
        <v>114969199207</v>
      </c>
      <c r="R29" s="36">
        <v>0</v>
      </c>
      <c r="S29" s="36">
        <v>15581000000</v>
      </c>
      <c r="T29" s="36">
        <v>99388199207</v>
      </c>
      <c r="U29" s="36">
        <v>6409422604</v>
      </c>
      <c r="V29" s="36">
        <v>90888308898.669998</v>
      </c>
      <c r="W29" s="36">
        <v>2090467704.3299999</v>
      </c>
      <c r="X29" s="36">
        <v>90381047383.130005</v>
      </c>
      <c r="Y29" s="36">
        <v>49575604949.260002</v>
      </c>
      <c r="Z29" s="36">
        <v>49575604949.260002</v>
      </c>
      <c r="AA29" s="36">
        <v>49575604949.260002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6">
        <v>3463647769573</v>
      </c>
      <c r="R30" s="36">
        <v>0</v>
      </c>
      <c r="S30" s="36">
        <v>0</v>
      </c>
      <c r="T30" s="36">
        <v>3463647769573</v>
      </c>
      <c r="U30" s="36">
        <v>0</v>
      </c>
      <c r="V30" s="36">
        <v>3399200807811.1802</v>
      </c>
      <c r="W30" s="36">
        <v>64446961761.82</v>
      </c>
      <c r="X30" s="36">
        <v>3393610349890.1802</v>
      </c>
      <c r="Y30" s="36">
        <v>3204062567796.48</v>
      </c>
      <c r="Z30" s="36">
        <v>3204062567796.48</v>
      </c>
      <c r="AA30" s="36">
        <v>3204061725344.48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6">
        <v>402740739854</v>
      </c>
      <c r="R31" s="36">
        <v>0</v>
      </c>
      <c r="S31" s="36">
        <v>0</v>
      </c>
      <c r="T31" s="36">
        <v>402740739854</v>
      </c>
      <c r="U31" s="36">
        <v>0</v>
      </c>
      <c r="V31" s="36">
        <v>383445387850</v>
      </c>
      <c r="W31" s="36">
        <v>19295352004</v>
      </c>
      <c r="X31" s="36">
        <v>383232408715</v>
      </c>
      <c r="Y31" s="36">
        <v>299773347284</v>
      </c>
      <c r="Z31" s="36">
        <v>299773347284</v>
      </c>
      <c r="AA31" s="36">
        <v>299773347284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6">
        <v>2145633000</v>
      </c>
      <c r="R32" s="36">
        <v>0</v>
      </c>
      <c r="S32" s="36">
        <v>0</v>
      </c>
      <c r="T32" s="36">
        <v>2145633000</v>
      </c>
      <c r="U32" s="36">
        <v>0</v>
      </c>
      <c r="V32" s="36">
        <v>2020213444</v>
      </c>
      <c r="W32" s="36">
        <v>125419556</v>
      </c>
      <c r="X32" s="36">
        <v>2020213444</v>
      </c>
      <c r="Y32" s="36">
        <v>1414149412</v>
      </c>
      <c r="Z32" s="36">
        <v>1414149412</v>
      </c>
      <c r="AA32" s="36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6">
        <v>164937724271</v>
      </c>
      <c r="R33" s="36">
        <v>0</v>
      </c>
      <c r="S33" s="36">
        <v>0</v>
      </c>
      <c r="T33" s="36">
        <v>164937724271</v>
      </c>
      <c r="U33" s="36">
        <v>0</v>
      </c>
      <c r="V33" s="36">
        <v>102538049829.63</v>
      </c>
      <c r="W33" s="36">
        <v>62399674441.370003</v>
      </c>
      <c r="X33" s="36">
        <v>100105141441.85001</v>
      </c>
      <c r="Y33" s="36">
        <v>82897052386.229996</v>
      </c>
      <c r="Z33" s="36">
        <v>82897052386.229996</v>
      </c>
      <c r="AA33" s="36">
        <v>82897052386.229996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6">
        <v>283521244527</v>
      </c>
      <c r="R34" s="36">
        <v>0</v>
      </c>
      <c r="S34" s="36">
        <v>13000000000</v>
      </c>
      <c r="T34" s="36">
        <v>270521244527</v>
      </c>
      <c r="U34" s="36">
        <v>0</v>
      </c>
      <c r="V34" s="36">
        <v>263291163454</v>
      </c>
      <c r="W34" s="36">
        <v>7230081073</v>
      </c>
      <c r="X34" s="36">
        <v>263175138385</v>
      </c>
      <c r="Y34" s="36">
        <v>229488260139</v>
      </c>
      <c r="Z34" s="36">
        <v>229488260139</v>
      </c>
      <c r="AA34" s="36">
        <v>229488260139</v>
      </c>
    </row>
    <row r="35" spans="1:27" x14ac:dyDescent="0.2">
      <c r="A35" s="11" t="s">
        <v>77</v>
      </c>
      <c r="B35" s="12" t="s">
        <v>78</v>
      </c>
      <c r="C35" s="13" t="s">
        <v>184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/>
      <c r="J35" s="11"/>
      <c r="K35" s="11"/>
      <c r="L35" s="11"/>
      <c r="M35" s="11" t="s">
        <v>31</v>
      </c>
      <c r="N35" s="11">
        <v>27</v>
      </c>
      <c r="O35" s="11" t="s">
        <v>32</v>
      </c>
      <c r="P35" s="12" t="s">
        <v>185</v>
      </c>
      <c r="Q35" s="36">
        <v>0</v>
      </c>
      <c r="R35" s="36">
        <v>8491112940</v>
      </c>
      <c r="S35" s="36">
        <v>0</v>
      </c>
      <c r="T35" s="36">
        <v>8491112940</v>
      </c>
      <c r="U35" s="36">
        <v>0</v>
      </c>
      <c r="V35" s="36">
        <v>8238560269</v>
      </c>
      <c r="W35" s="36">
        <v>252552671</v>
      </c>
      <c r="X35" s="36">
        <v>8177088769</v>
      </c>
      <c r="Y35" s="36">
        <v>0</v>
      </c>
      <c r="Z35" s="36">
        <v>0</v>
      </c>
      <c r="AA35" s="36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6">
        <v>60000000000</v>
      </c>
      <c r="R36" s="36">
        <v>0</v>
      </c>
      <c r="S36" s="36">
        <v>0</v>
      </c>
      <c r="T36" s="36">
        <v>60000000000</v>
      </c>
      <c r="U36" s="36">
        <v>3449200111</v>
      </c>
      <c r="V36" s="36">
        <v>56503858858</v>
      </c>
      <c r="W36" s="36">
        <v>46941031</v>
      </c>
      <c r="X36" s="36">
        <v>52924503182.790001</v>
      </c>
      <c r="Y36" s="36">
        <v>34591281843.580002</v>
      </c>
      <c r="Z36" s="36">
        <v>34591281843.580002</v>
      </c>
      <c r="AA36" s="36">
        <v>34591281843.580002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6">
        <v>249271212246</v>
      </c>
      <c r="R37" s="36">
        <v>0</v>
      </c>
      <c r="S37" s="36">
        <v>0</v>
      </c>
      <c r="T37" s="36">
        <v>249271212246</v>
      </c>
      <c r="U37" s="36">
        <v>2798607055</v>
      </c>
      <c r="V37" s="36">
        <v>243071938716.45001</v>
      </c>
      <c r="W37" s="36">
        <v>3400666474.5500002</v>
      </c>
      <c r="X37" s="36">
        <v>238613473117.64001</v>
      </c>
      <c r="Y37" s="36">
        <v>176814326046.82999</v>
      </c>
      <c r="Z37" s="36">
        <v>176814326046.82999</v>
      </c>
      <c r="AA37" s="36">
        <v>176814326046.82999</v>
      </c>
    </row>
    <row r="38" spans="1:27" ht="33.950000000000003" customHeight="1" x14ac:dyDescent="0.2">
      <c r="A38" s="35" t="s">
        <v>1</v>
      </c>
      <c r="B38" s="35" t="s">
        <v>1</v>
      </c>
      <c r="C38" s="35" t="s">
        <v>1</v>
      </c>
      <c r="D38" s="35" t="s">
        <v>1</v>
      </c>
      <c r="M38" s="35" t="s">
        <v>1</v>
      </c>
      <c r="O38" s="35" t="s">
        <v>1</v>
      </c>
      <c r="P38" s="35" t="s">
        <v>1</v>
      </c>
      <c r="Q38" s="36">
        <v>6609494581047</v>
      </c>
      <c r="R38" s="36">
        <v>109802541187</v>
      </c>
      <c r="S38" s="36">
        <v>109802541187</v>
      </c>
      <c r="T38" s="36">
        <v>6609494581047</v>
      </c>
      <c r="U38" s="36">
        <v>89348204537</v>
      </c>
      <c r="V38" s="36">
        <v>6315368641607.0996</v>
      </c>
      <c r="W38" s="36">
        <v>204777734902.89999</v>
      </c>
      <c r="X38" s="36">
        <v>6178033235937.7002</v>
      </c>
      <c r="Y38" s="36">
        <v>5524695580610.6504</v>
      </c>
      <c r="Z38" s="36">
        <v>5524695224620.6504</v>
      </c>
      <c r="AA38" s="36">
        <v>5524694382168.6504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3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117"/>
  <sheetViews>
    <sheetView showGridLines="0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7" t="s">
        <v>189</v>
      </c>
      <c r="B1" s="38"/>
      <c r="C1" s="38"/>
      <c r="D1" s="38"/>
      <c r="E1" s="38"/>
      <c r="F1" s="38"/>
      <c r="G1" s="38"/>
      <c r="H1" s="38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4142143251876.0303</v>
      </c>
      <c r="E5" s="24">
        <v>3817635377017.71</v>
      </c>
      <c r="F5" s="25">
        <f>+D5/$C5</f>
        <v>0.96239541858771604</v>
      </c>
      <c r="G5" s="26">
        <f>+E5/$C5</f>
        <v>0.88699848683799054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99388199207</v>
      </c>
      <c r="D6" s="24">
        <v>90381047383.130005</v>
      </c>
      <c r="E6" s="24">
        <v>49575604949.260002</v>
      </c>
      <c r="F6" s="25">
        <f t="shared" ref="F6:G13" si="0">+D6/$C6</f>
        <v>0.90937403136653661</v>
      </c>
      <c r="G6" s="26">
        <f t="shared" si="0"/>
        <v>0.49880775931966326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153302507426.5</v>
      </c>
      <c r="E7" s="24">
        <v>114919444618.24001</v>
      </c>
      <c r="F7" s="25">
        <f t="shared" si="0"/>
        <v>0.98220606657762877</v>
      </c>
      <c r="G7" s="26">
        <f t="shared" si="0"/>
        <v>0.73628655895197426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185</v>
      </c>
      <c r="C8" s="24">
        <v>8491112940</v>
      </c>
      <c r="D8" s="24">
        <v>8177088769</v>
      </c>
      <c r="E8" s="24">
        <v>0</v>
      </c>
      <c r="F8" s="25">
        <f t="shared" si="0"/>
        <v>0.96301731313445471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15199461843.83</v>
      </c>
      <c r="E9" s="24">
        <v>12386100213.67</v>
      </c>
      <c r="F9" s="25">
        <f t="shared" si="0"/>
        <v>0.96308926681901597</v>
      </c>
      <c r="G9" s="26">
        <f t="shared" si="0"/>
        <v>0.78482516658132007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215216647378</v>
      </c>
      <c r="D10" s="24">
        <v>174520129266.13</v>
      </c>
      <c r="E10" s="24">
        <v>144200771293.91</v>
      </c>
      <c r="F10" s="25">
        <f t="shared" si="0"/>
        <v>0.81090441372598898</v>
      </c>
      <c r="G10" s="26">
        <f t="shared" si="0"/>
        <v>0.67002610184071931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94215557382</v>
      </c>
      <c r="D11" s="24">
        <v>81855179418.210007</v>
      </c>
      <c r="E11" s="24">
        <v>69357465594.229996</v>
      </c>
      <c r="F11" s="25">
        <f t="shared" si="0"/>
        <v>0.8688074633611258</v>
      </c>
      <c r="G11" s="26">
        <f t="shared" si="0"/>
        <v>0.73615724962511153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52924503182.790001</v>
      </c>
      <c r="E12" s="24">
        <v>34591281843.580002</v>
      </c>
      <c r="F12" s="25">
        <f t="shared" si="0"/>
        <v>0.88207505304650002</v>
      </c>
      <c r="G12" s="26">
        <f t="shared" si="0"/>
        <v>0.5765213640596667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238613473117.64001</v>
      </c>
      <c r="E13" s="24">
        <v>176814326046.82999</v>
      </c>
      <c r="F13" s="25">
        <f t="shared" si="0"/>
        <v>0.95724440446880765</v>
      </c>
      <c r="G13" s="26">
        <f t="shared" si="0"/>
        <v>0.70932509395563903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793802793011</v>
      </c>
      <c r="D14" s="24">
        <v>746762892163.68994</v>
      </c>
      <c r="E14" s="24">
        <v>641405471542.25</v>
      </c>
      <c r="F14" s="25">
        <f>+D14/$C14</f>
        <v>0.94074107415409636</v>
      </c>
      <c r="G14" s="26">
        <f>+E14/$C14</f>
        <v>0.80801614354279783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 t="shared" ref="D15:E15" si="1">SUM(D5:D14)</f>
        <v>5703879534446.9492</v>
      </c>
      <c r="E15" s="31">
        <f t="shared" si="1"/>
        <v>5060885843119.6797</v>
      </c>
      <c r="F15" s="32">
        <f>+D15/$C15</f>
        <v>0.95124263761942895</v>
      </c>
      <c r="G15" s="32">
        <f>+E15/$C15</f>
        <v>0.84400983033151877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190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SIIF_NOVIEMBRE_2019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Norman Giovanni Herrera Caicedo</cp:lastModifiedBy>
  <dcterms:created xsi:type="dcterms:W3CDTF">2018-01-03T13:58:21Z</dcterms:created>
  <dcterms:modified xsi:type="dcterms:W3CDTF">2019-12-04T20:06:39Z</dcterms:modified>
</cp:coreProperties>
</file>