
<file path=[Content_Types].xml><?xml version="1.0" encoding="utf-8"?>
<Types xmlns="http://schemas.openxmlformats.org/package/2006/content-types">
  <Default Extension="bin" ContentType="application/vnd.openxmlformats-officedocument.spreadsheetml.printerSettings"/>
  <Default Extension="png" ContentType="image/png"/>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jpeg" ContentType="image/jpeg"/>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75" windowWidth="20115" windowHeight="7995"/>
  </bookViews>
  <sheets>
    <sheet name="FORMATO SDC" sheetId="1" r:id="rId1"/>
    <sheet name="POLIZAS" sheetId="8" r:id="rId2"/>
    <sheet name="INFO GENERAL Y FINANCIERA" sheetId="9" r:id="rId3"/>
    <sheet name="INFO EXPERIENCIA" sheetId="11"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xlnm._FilterDatabase" localSheetId="3" hidden="1">'INFO EXPERIENCIA'!#REF!</definedName>
    <definedName name="_xlnm._FilterDatabase" localSheetId="2" hidden="1">'INFO GENERAL Y FINANCIERA'!$B$42:$N$42</definedName>
    <definedName name="¿Quiénes_están_inscritos_dentro_del_sistema__incluye_desinscr___">#REF!</definedName>
    <definedName name="ActividadRE">#REF!</definedName>
    <definedName name="ALMUERZO">'[1]Resumen Preparaciones'!$C$52:$C$113</definedName>
    <definedName name="almuerzocena">'[1]Resumen Preparaciones'!$C$52:$C$141</definedName>
    <definedName name="_xlnm.Print_Area" localSheetId="0">'FORMATO SDC'!$B$2:$H$51</definedName>
    <definedName name="_xlnm.Print_Area" localSheetId="3">'INFO EXPERIENCIA'!$B$2:$J$31</definedName>
    <definedName name="_xlnm.Print_Area" localSheetId="2">'INFO GENERAL Y FINANCIERA'!$B$2:$H$55</definedName>
    <definedName name="_xlnm.Print_Area" localSheetId="1">POLIZAS!$B$2:$G$22</definedName>
    <definedName name="Calidad">[2]PERSONAL!$P$58</definedName>
    <definedName name="Campamento">[2]PERSONAL!$P$122</definedName>
    <definedName name="CostoDirectoObra">#REF!</definedName>
    <definedName name="CuantostieneEdSuperior">#REF!</definedName>
    <definedName name="Decision" localSheetId="3">[14]lista!$A$6:$A$7</definedName>
    <definedName name="Decision" localSheetId="2">[3]lista!$A$6:$A$7</definedName>
    <definedName name="Decision" localSheetId="1">[3]lista!$A$6:$A$7</definedName>
    <definedName name="Decision">[4]lista!$A$6:$A$7</definedName>
    <definedName name="Dedicacion">'[5]Tal Humano'!#REF!</definedName>
    <definedName name="desayuno">'[1]Resumen Preparaciones'!$C$5:$C$50</definedName>
    <definedName name="DESAYUNOS">'[1]Resumen Preparaciones'!$C$5:$C$33</definedName>
    <definedName name="DeseanCapacitacionEn">#REF!</definedName>
    <definedName name="DESINSCRITOS">#REF!</definedName>
    <definedName name="DISTRIBUCIONPORTIPOCONTRATO">#REF!</definedName>
    <definedName name="Ed_cons_empr_CodEntidad">#REF!</definedName>
    <definedName name="Ed_emp_codemp">#REF!</definedName>
    <definedName name="EdSuperior2">#REF!</definedName>
    <definedName name="EdSuperior3">#REF!</definedName>
    <definedName name="Empresa">#REF!</definedName>
    <definedName name="Ensayos">[2]PERSONAL!$P$100</definedName>
    <definedName name="EstadoMadCabFamilia">#REF!</definedName>
    <definedName name="Estrategia">[6]Tablas!$F$2:$F$34</definedName>
    <definedName name="Fuente">[6]Tablas!$D$2:$D$10</definedName>
    <definedName name="Funcionario">[7]frmFuncionario!#REF!</definedName>
    <definedName name="GruporUPS">#REF!</definedName>
    <definedName name="HFGHGFH3">[8]Planta_Super!#REF!</definedName>
    <definedName name="Horas">'[9]Tal Humano'!#REF!</definedName>
    <definedName name="hrgc">#REF!</definedName>
    <definedName name="Incre">#REF!</definedName>
    <definedName name="INCREMENTO">#REF!</definedName>
    <definedName name="INCREMENTOS">#REF!</definedName>
    <definedName name="Indemnizacion">#REF!</definedName>
    <definedName name="InfLaboral">#REF!</definedName>
    <definedName name="InfLabrl">#REF!</definedName>
    <definedName name="Ins">#REF!</definedName>
    <definedName name="InsEnt">#REF!</definedName>
    <definedName name="InsFisMag">#REF!</definedName>
    <definedName name="IVASobreUtilidad">[2]IMPUESTOS!$E$16</definedName>
    <definedName name="LimitacionAuditiva">#REF!</definedName>
    <definedName name="LimitacionFisicaOMental">#REF!</definedName>
    <definedName name="LimitacionVisual">#REF!</definedName>
    <definedName name="LISTA_1">#REF!</definedName>
    <definedName name="LISTA_2">#REF!</definedName>
    <definedName name="LISTA_PROM">#REF!</definedName>
    <definedName name="MadreCabezaFamilia">#REF!</definedName>
    <definedName name="Mas_Bajo_Adminstración">'[10]Costo Total'!#REF!</definedName>
    <definedName name="Mas_Bajo_Imprevistos">'[10]Costo Total'!#REF!</definedName>
    <definedName name="NivelEducacionBasica">#REF!</definedName>
    <definedName name="NIVELEDUCACIONSUP">#REF!</definedName>
    <definedName name="NivelEducacionSuperior">#REF!</definedName>
    <definedName name="NoFacturable">[2]PERSONAL!$P$46</definedName>
    <definedName name="NoNOInscritos">#REF!</definedName>
    <definedName name="NUMERO">[8]Planta_Super!#REF!</definedName>
    <definedName name="Objetivos">[6]Tablas!$E$2:$E$17</definedName>
    <definedName name="Oficina">[2]PERSONAL!$P$69</definedName>
    <definedName name="PagoRE">#REF!</definedName>
    <definedName name="PARTICIPACION" localSheetId="3">[14]lista!$A$15:$A$17</definedName>
    <definedName name="PARTICIPACION" localSheetId="2">[3]lista!$A$15:$A$17</definedName>
    <definedName name="PARTICIPACION" localSheetId="1">[3]lista!$A$15:$A$17</definedName>
    <definedName name="PARTICIPACION">[4]lista!$A$15:$A$17</definedName>
    <definedName name="perfil">#REF!</definedName>
    <definedName name="pilares">[6]Tablas!$G$2:$G$6</definedName>
    <definedName name="PMCL">#REF!</definedName>
    <definedName name="Procedencia" localSheetId="3">[14]lista!$A$2:$A$3</definedName>
    <definedName name="Procedencia" localSheetId="2">[3]lista!$A$2:$A$3</definedName>
    <definedName name="Procedencia" localSheetId="1">[3]lista!$A$2:$A$3</definedName>
    <definedName name="Procedencia">[4]lista!$A$2:$A$3</definedName>
    <definedName name="Producto">#REF!</definedName>
    <definedName name="productosdef">'[1]Precios Alimentos'!$A$5031:$A$5730</definedName>
    <definedName name="Profesional">[2]PERSONAL!$P$12</definedName>
    <definedName name="Promd_Administración">'[10]Costo Total'!#REF!</definedName>
    <definedName name="Promd_Adnimistración">'[10]Costo Total'!#REF!</definedName>
    <definedName name="Promd_Imprevistos">'[10]Costo Total'!#REF!</definedName>
    <definedName name="Promd_Utilidad">'[10]Costo Total'!#REF!</definedName>
    <definedName name="promedios">'[11]Proyección valor Lacteo MADR'!#REF!</definedName>
    <definedName name="Proporcionalidad">'[5]Tal Humano'!#REF!</definedName>
    <definedName name="ProximoPension">#REF!</definedName>
    <definedName name="RECapacitacion">#REF!</definedName>
    <definedName name="REContPrivada">#REF!</definedName>
    <definedName name="salariosref">'[10]Salarios de Referencia'!$B$7:$B$120</definedName>
    <definedName name="SalarioSuperora3SMLVMyProfesionalidad">#REF!</definedName>
    <definedName name="Seguimiento">#REF!</definedName>
    <definedName name="Sexo">#REF!</definedName>
    <definedName name="Sueldos">#REF!</definedName>
    <definedName name="Tecnico">[2]PERSONAL!$P$34</definedName>
    <definedName name="Telefono">#REF!</definedName>
    <definedName name="tipo" localSheetId="3">[14]lista!$A$11:$A$13</definedName>
    <definedName name="tipo" localSheetId="2">[3]lista!$A$11:$A$13</definedName>
    <definedName name="tipo" localSheetId="1">[3]lista!$A$11:$A$13</definedName>
    <definedName name="tipo">[4]lista!$A$11:$A$13</definedName>
    <definedName name="TIPOCONT">#REF!</definedName>
    <definedName name="tipodeanalisis">'[1]Analisis microbiologico'!$A$110:$A$182</definedName>
    <definedName name="TipoEmpresa">#REF!</definedName>
    <definedName name="_xlnm.Print_Titles" localSheetId="3">'INFO EXPERIENCIA'!$2:$16</definedName>
    <definedName name="TotalContratoSinIVA">#REF!</definedName>
    <definedName name="TotalImpuestosObra">[2]IMPUESTOS!$F$10</definedName>
    <definedName name="Tramite">[2]PERSONAL!$P$88</definedName>
    <definedName name="Viajes">[2]PERSONAL!$P$93</definedName>
    <definedName name="x" localSheetId="3">[15]lista!$A$11:$A$13</definedName>
    <definedName name="x">[12]lista!$A$11:$A$13</definedName>
    <definedName name="zzz">[13]Listas!$B$2:$B$34</definedName>
  </definedNames>
  <calcPr calcId="125725"/>
</workbook>
</file>

<file path=xl/calcChain.xml><?xml version="1.0" encoding="utf-8"?>
<calcChain xmlns="http://schemas.openxmlformats.org/spreadsheetml/2006/main">
  <c r="J16" i="11"/>
  <c r="G16"/>
  <c r="J15"/>
  <c r="C16"/>
  <c r="G15"/>
  <c r="C15"/>
  <c r="H31" i="1" l="1"/>
  <c r="H23"/>
  <c r="H22"/>
  <c r="H21"/>
  <c r="H24" l="1"/>
  <c r="H33" s="1"/>
  <c r="H36" s="1"/>
  <c r="G51" i="9"/>
  <c r="G49"/>
  <c r="G47"/>
  <c r="G45"/>
  <c r="G43"/>
  <c r="H37" i="1" l="1"/>
  <c r="H38" s="1"/>
  <c r="H40" s="1"/>
  <c r="H44" s="1"/>
  <c r="H43" l="1"/>
  <c r="H45" s="1"/>
  <c r="H47" s="1"/>
</calcChain>
</file>

<file path=xl/comments1.xml><?xml version="1.0" encoding="utf-8"?>
<comments xmlns="http://schemas.openxmlformats.org/spreadsheetml/2006/main">
  <authors>
    <author>Lucia Alexandra Vargas Yemanil</author>
  </authors>
  <commentList>
    <comment ref="G37" authorId="0">
      <text>
        <r>
          <rPr>
            <sz val="9"/>
            <color indexed="81"/>
            <rFont val="Tahoma"/>
            <family val="2"/>
          </rPr>
          <t>Incluir la tarifa que corresponda 
a la agrupación y a la actividad</t>
        </r>
        <r>
          <rPr>
            <sz val="9"/>
            <color indexed="81"/>
            <rFont val="Tahoma"/>
            <family val="2"/>
          </rPr>
          <t xml:space="preserve">
</t>
        </r>
      </text>
    </comment>
  </commentList>
</comments>
</file>

<file path=xl/sharedStrings.xml><?xml version="1.0" encoding="utf-8"?>
<sst xmlns="http://schemas.openxmlformats.org/spreadsheetml/2006/main" count="166" uniqueCount="136">
  <si>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</si>
  <si>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</si>
  <si>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</si>
  <si>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</si>
  <si>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</si>
  <si>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</si>
  <si>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</si>
  <si>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</si>
  <si>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</si>
  <si>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</si>
  <si>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</si>
  <si>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</si>
  <si>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</si>
  <si>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 xml:space="preserve">1.1. Identificación. </t>
  </si>
  <si>
    <t>NIT</t>
  </si>
  <si>
    <t>DV</t>
  </si>
  <si>
    <t>Descripción  Actividad Económica CIIU</t>
  </si>
  <si>
    <t>Veces</t>
  </si>
  <si>
    <t>Porcentaje</t>
  </si>
  <si>
    <t>CONTACTO:</t>
  </si>
  <si>
    <t>FECHA:</t>
  </si>
  <si>
    <t>CARGO:</t>
  </si>
  <si>
    <t>E-MAIL:</t>
  </si>
  <si>
    <t>SOLICITUD DE COTIZACIÓN</t>
  </si>
  <si>
    <t>Cobertura: Corresponde al porcentaje del valor total del contrato a amparar.</t>
  </si>
  <si>
    <t>Responsabilidad civil extracontraactual</t>
  </si>
  <si>
    <t>Formato Información General Y Financiera De Proveedores</t>
  </si>
  <si>
    <t>Ciudad</t>
  </si>
  <si>
    <t>Fecha Dd/mm/aa</t>
  </si>
  <si>
    <t>Persona Natural</t>
  </si>
  <si>
    <t>Persona Juridica</t>
  </si>
  <si>
    <t xml:space="preserve"> 1.  Información General</t>
  </si>
  <si>
    <t>Personas 
naturales</t>
  </si>
  <si>
    <t>Nombre Comercial</t>
  </si>
  <si>
    <t>Nombres y Apellidos</t>
  </si>
  <si>
    <t>Cédula</t>
  </si>
  <si>
    <t>Personas 
juridicas</t>
  </si>
  <si>
    <t>Razón Social</t>
  </si>
  <si>
    <t xml:space="preserve">Dirección </t>
  </si>
  <si>
    <t>Teléfono</t>
  </si>
  <si>
    <t>Fax</t>
  </si>
  <si>
    <t>Pagina Web</t>
  </si>
  <si>
    <t>Años de Constitucion</t>
  </si>
  <si>
    <t>Sector al que pertenece</t>
  </si>
  <si>
    <t>1.2. Personas De Contacto</t>
  </si>
  <si>
    <t>Gerente General</t>
  </si>
  <si>
    <t>E-mail</t>
  </si>
  <si>
    <t>Telefono</t>
  </si>
  <si>
    <t>Ext.</t>
  </si>
  <si>
    <t>Celular</t>
  </si>
  <si>
    <t>Director Comercial</t>
  </si>
  <si>
    <t>Asesor Comercial</t>
  </si>
  <si>
    <t>1.3. Productos Y Servicios Inscritos En El Rup De Acuerdo Con El Unspsc</t>
  </si>
  <si>
    <t>Incluir Listado Con Breve Descripción De Los Produtos Y/o Servicios Que Ofrece La Compañía, Registrados En El Rup (agregue Las Filas Necesarias)</t>
  </si>
  <si>
    <t>Código de Naciones Unidas</t>
  </si>
  <si>
    <t>1.4. Códigos CIIU</t>
  </si>
  <si>
    <t>1.5. Número De Empleados</t>
  </si>
  <si>
    <t>Código De Actividad</t>
  </si>
  <si>
    <t>Tarifa ICA</t>
  </si>
  <si>
    <t>2. Información Financiera  - A Diciembre 31 De 2012</t>
  </si>
  <si>
    <t xml:space="preserve">Nombre Del Indicador  </t>
  </si>
  <si>
    <t>Cuenta</t>
  </si>
  <si>
    <t>Valores En Pesos</t>
  </si>
  <si>
    <t>Indicador</t>
  </si>
  <si>
    <t>Capacidad Financiera</t>
  </si>
  <si>
    <t xml:space="preserve"> indice De Liquidez</t>
  </si>
  <si>
    <t>Activo Corriente --&gt;</t>
  </si>
  <si>
    <t>Pasivo Corriente --&gt;</t>
  </si>
  <si>
    <t>Indice De Endeudamiento</t>
  </si>
  <si>
    <t>Pasivo Total--&gt;</t>
  </si>
  <si>
    <t>Activo Total--&gt;</t>
  </si>
  <si>
    <t>Razón De Cobertura De Intereses</t>
  </si>
  <si>
    <t>Utilidad Operacional--&gt;</t>
  </si>
  <si>
    <t>Gastos De Interes--&gt;</t>
  </si>
  <si>
    <t>Capacidad Organizacional</t>
  </si>
  <si>
    <t>Rentabilidad Del Patrimonio</t>
  </si>
  <si>
    <t>Patrimonio--&gt;</t>
  </si>
  <si>
    <t>Rentabilidad Del Activo</t>
  </si>
  <si>
    <t>Nota: Para las empresas inspeccionadas, vigiladas o controladas por la Supersociedades, la información consignada en este numeral sera validada con la reportada a la Supersociedades y disponible para consulta en Intenet mediante el Sistema de Información y Riesgo Empresarial de la Supersociedades (SIREM). Si se evidencian diferencias en los valores consignados en este formato y los reportados a la Supersociedades se tomará como referencia la información del SIREM.</t>
  </si>
  <si>
    <t>Otra informacion relevante de la empresa (consigne en este espacio otra información que considere de interés)</t>
  </si>
  <si>
    <t>EXPERIENCIA EN CONTRATACION EN LOS ULTIMOS 5 AÑOS</t>
  </si>
  <si>
    <t>Con el fin de conocer la experiencia con la que cuentan las empresas del sector relacionada con el objeto del presente estudio de mercado, agradecemos diligenciar el cuadro que sigue:</t>
  </si>
  <si>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</si>
  <si>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</si>
  <si>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</si>
  <si>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</si>
  <si>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</si>
  <si>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</si>
  <si>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</si>
  <si>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</si>
  <si>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t>
  </si>
  <si>
    <t>Nota: Agregar las filas necesarias para reportar la experiencia</t>
  </si>
  <si>
    <t>TELÉFONO:</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</si>
  <si>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</si>
  <si>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</si>
  <si>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</si>
  <si>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</si>
  <si>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EMPRESA:</t>
  </si>
  <si>
    <t>CATEGORIA DE COSTO</t>
  </si>
  <si>
    <t>Personas Requeridas</t>
  </si>
  <si>
    <t>% En el proyecto</t>
  </si>
  <si>
    <t>Costo Total 
(Periodo de ejecución)</t>
  </si>
  <si>
    <t>TALENTO HUMANO</t>
  </si>
  <si>
    <t>VALOR TOTAL TALENTO HUMANO</t>
  </si>
  <si>
    <t xml:space="preserve">Costo Total </t>
  </si>
  <si>
    <t>Transporte Director de Interventoría y Administrador</t>
  </si>
  <si>
    <t xml:space="preserve">Transporte Profesionales de Inspección </t>
  </si>
  <si>
    <t>Viáticos Director de Interventoría y Administrador</t>
  </si>
  <si>
    <t xml:space="preserve">Viáticos Profesionales de Inspección </t>
  </si>
  <si>
    <t>VALOR TOTAL TRANSPORTE</t>
  </si>
  <si>
    <t>SUBTOTAL 1 (TALENTO HUMANO + TRANSPORTE Y VIATICOS)</t>
  </si>
  <si>
    <t>Costo Total</t>
  </si>
  <si>
    <t xml:space="preserve">Administración  </t>
  </si>
  <si>
    <t>Utilidad</t>
  </si>
  <si>
    <t xml:space="preserve">TOTAL ADMINISTRACIÓN UTILIDAD </t>
  </si>
  <si>
    <t>SUBTOTAL 2 = (SUBTOTAL 1 + ADMINISTRACIÓN + UTILIDAD)</t>
  </si>
  <si>
    <t>IMPUESTOS</t>
  </si>
  <si>
    <t>ICA</t>
  </si>
  <si>
    <t>IVA</t>
  </si>
  <si>
    <t xml:space="preserve">TOTAL IMPUESTOS </t>
  </si>
  <si>
    <t>TOTAL CONSULTORIA</t>
  </si>
  <si>
    <t>Tiempo de ejecución (mes) 2014--&gt;</t>
  </si>
  <si>
    <r>
      <t xml:space="preserve">Valor </t>
    </r>
    <r>
      <rPr>
        <sz val="9"/>
        <color indexed="10"/>
        <rFont val="Arial"/>
        <family val="2"/>
      </rPr>
      <t>mes</t>
    </r>
    <r>
      <rPr>
        <sz val="9"/>
        <color indexed="8"/>
        <rFont val="Arial"/>
        <family val="2"/>
      </rPr>
      <t xml:space="preserve">
 (honorarios o salarios mensuales)</t>
    </r>
  </si>
  <si>
    <r>
      <t xml:space="preserve">• Por favor diligenciar solo las celdas en AMARILLO. Se deben llenar todas las casillas.
• Revisar todos los requerimientos que se exponen en el documento "Ficha de Condiciones Técnicas" y Anexos; y formular su cotización en concordancia con este.
</t>
    </r>
    <r>
      <rPr>
        <sz val="9"/>
        <color theme="1"/>
        <rFont val="Arial"/>
        <family val="2"/>
      </rPr>
      <t>•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</si>
  <si>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(Nota 2)</t>
  </si>
  <si>
    <r>
      <t xml:space="preserve">CARGO 
</t>
    </r>
    <r>
      <rPr>
        <sz val="9"/>
        <color indexed="10"/>
        <rFont val="Arial"/>
        <family val="2"/>
      </rPr>
      <t>(Nota 3)</t>
    </r>
  </si>
  <si>
    <t>Director de Interventoría</t>
  </si>
  <si>
    <t>Profesional Administrador y Financiero</t>
  </si>
  <si>
    <t>Inspectores por Zonas Geográficas del País</t>
  </si>
  <si>
    <r>
      <t xml:space="preserve">TRANSPORTE Y VIATICOS 
</t>
    </r>
    <r>
      <rPr>
        <sz val="9"/>
        <color indexed="10"/>
        <rFont val="Arial"/>
        <family val="2"/>
      </rPr>
      <t>(Nota 4)</t>
    </r>
  </si>
  <si>
    <r>
      <t xml:space="preserve">Administración  y Utilidad 
</t>
    </r>
    <r>
      <rPr>
        <sz val="9"/>
        <color indexed="10"/>
        <rFont val="Arial"/>
        <family val="2"/>
      </rPr>
      <t>(Nota 5)</t>
    </r>
  </si>
  <si>
    <r>
      <rPr>
        <b/>
        <sz val="9"/>
        <color theme="1"/>
        <rFont val="Arial"/>
        <family val="2"/>
      </rPr>
      <t xml:space="preserve">Notas:
</t>
    </r>
    <r>
      <rPr>
        <sz val="9"/>
        <color theme="1"/>
        <rFont val="Arial"/>
        <family val="2"/>
      </rPr>
      <t xml:space="preserve">(1) Los </t>
    </r>
    <r>
      <rPr>
        <sz val="9"/>
        <color rgb="FFFF0000"/>
        <rFont val="Arial"/>
        <family val="2"/>
      </rPr>
      <t>valores cotizados deben corresponder al 2014</t>
    </r>
    <r>
      <rPr>
        <sz val="9"/>
        <color theme="1"/>
        <rFont val="Arial"/>
        <family val="2"/>
      </rPr>
      <t xml:space="preserve">, vigencia en la cual se ejecutará el contrato.
(2) El plazo de ejecución estimado es 8 meses. Ver numeral 9 del documento Ficha de condiciones Técnicas.
(3) Talento Humano: Revisar el documento de condiciones Técnicas, Anexo Perfiles Mínimos
(4) Transporte y Viáticos: Revisar el documento de condiciones Técnicas y anexos
(5) Administración Utilidad: Establecer los porcentajes que correspondan a estos dos factores. Con respecto a la Administración, incluir en éste los costos correspondientes a los demás costos directos e indirectos relacionados en las especificaciones técnicas y obligaciones definidas en la Ficha de Condiciones Técnicas,  entre ellas se deben tener en cuenta las pólizas para la legalización del contrato, gastos de oficina, papelería, gravamen al impuesto financiero (4 x mil). </t>
    </r>
  </si>
  <si>
    <r>
      <t>EXPERIENCIA EN CONTRATACION EN LOS ULTIMOS</t>
    </r>
    <r>
      <rPr>
        <b/>
        <u/>
        <sz val="10"/>
        <rFont val="Arial"/>
        <family val="2"/>
      </rPr>
      <t xml:space="preserve"> 5 AÑOS</t>
    </r>
  </si>
  <si>
    <t>EXPERIENCIA- EXÁMENES MÉDICOS OCUPACIONALES</t>
  </si>
  <si>
    <t xml:space="preserve">EMPRESA: </t>
  </si>
  <si>
    <t>TELEFONO</t>
  </si>
</sst>
</file>

<file path=xl/styles.xml><?xml version="1.0" encoding="utf-8"?>
<styleSheet xmlns="http://schemas.openxmlformats.org/spreadsheetml/2006/main">
  <numFmts count="16">
    <numFmt numFmtId="44" formatCode="_(&quot;$&quot;\ * #,##0.00_);_(&quot;$&quot;\ * \(#,##0.00\);_(&quot;$&quot;\ * &quot;-&quot;??_);_(@_)"/>
    <numFmt numFmtId="43" formatCode="_(* #,##0.00_);_(* \(#,##0.00\);_(* &quot;-&quot;??_);_(@_)"/>
    <numFmt numFmtId="164" formatCode="0.0"/>
    <numFmt numFmtId="165" formatCode="_ * #,##0.00_ ;_ * \-#,##0.00_ ;_ * &quot;-&quot;??_ ;_ @_ "/>
    <numFmt numFmtId="166" formatCode="_ &quot;$&quot;\ * #,##0.00_ ;_ &quot;$&quot;\ * \-#,##0.00_ ;_ &quot;$&quot;\ * &quot;-&quot;??_ ;_ @_ "/>
    <numFmt numFmtId="167" formatCode="[$-240A]d&quot; de &quot;mmmm&quot; de &quot;yyyy;@"/>
    <numFmt numFmtId="168" formatCode="&quot;$&quot;\ #,##0"/>
    <numFmt numFmtId="169" formatCode="[$$-240A]\ #,##0"/>
    <numFmt numFmtId="170" formatCode="_-* #,##0.00\ _€_-;\-* #,##0.00\ _€_-;_-* &quot;-&quot;??\ _€_-;_-@_-"/>
    <numFmt numFmtId="171" formatCode="_-* #,##0.00\ &quot;€&quot;_-;\-* #,##0.00\ &quot;€&quot;_-;_-* &quot;-&quot;??\ &quot;€&quot;_-;_-@_-"/>
    <numFmt numFmtId="172" formatCode="_ [$€-2]\ * #,##0.00_ ;_ [$€-2]\ * \-#,##0.00_ ;_ [$€-2]\ * &quot;-&quot;??_ "/>
    <numFmt numFmtId="173" formatCode="_(&quot;$&quot;\ * #,##0_);_(&quot;$&quot;\ * \(#,##0\);_(&quot;$&quot;\ * &quot;-&quot;??_);_(@_)"/>
    <numFmt numFmtId="174" formatCode="[$-F800]dddd\,\ mmmm\ dd\,\ yyyy"/>
    <numFmt numFmtId="175" formatCode="#,##0_ ;[Red]\-#,##0\ "/>
    <numFmt numFmtId="176" formatCode="dd/mmm/yy"/>
    <numFmt numFmtId="177" formatCode="_(* #,##0_);_(* \(#,##0\);_(* &quot;-&quot;??_);_(@_)"/>
  </numFmts>
  <fonts count="32">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11"/>
      <color theme="1"/>
      <name val="Arial"/>
      <family val="2"/>
    </font>
    <font>
      <b/>
      <sz val="10"/>
      <color rgb="FF000000"/>
      <name val="Arial"/>
      <family val="2"/>
    </font>
    <font>
      <sz val="10"/>
      <color rgb="FFFF0000"/>
      <name val="Arial"/>
      <family val="2"/>
    </font>
    <font>
      <sz val="10"/>
      <name val="Zurich BT"/>
    </font>
    <font>
      <sz val="10"/>
      <name val="Arial"/>
      <family val="2"/>
    </font>
    <font>
      <sz val="8"/>
      <name val="Arial"/>
      <family val="2"/>
    </font>
    <font>
      <sz val="9"/>
      <color theme="1"/>
      <name val="Arial"/>
      <family val="2"/>
    </font>
    <font>
      <b/>
      <sz val="9"/>
      <color theme="1"/>
      <name val="Arial"/>
      <family val="2"/>
    </font>
    <font>
      <sz val="8"/>
      <color theme="1"/>
      <name val="Arial"/>
      <family val="2"/>
    </font>
    <font>
      <b/>
      <sz val="8"/>
      <color theme="1"/>
      <name val="Arial"/>
      <family val="2"/>
    </font>
    <font>
      <sz val="10"/>
      <name val="Helv"/>
      <charset val="204"/>
    </font>
    <font>
      <sz val="11"/>
      <color indexed="8"/>
      <name val="Calibri"/>
      <family val="2"/>
    </font>
    <font>
      <u/>
      <sz val="10"/>
      <color theme="10"/>
      <name val="Arial"/>
      <family val="2"/>
    </font>
    <font>
      <sz val="10"/>
      <name val="Zurich BT"/>
      <family val="2"/>
    </font>
    <font>
      <sz val="10"/>
      <color theme="1"/>
      <name val="Zurich BT"/>
      <family val="2"/>
    </font>
    <font>
      <sz val="10"/>
      <color indexed="8"/>
      <name val="Zurich BT"/>
      <family val="2"/>
    </font>
    <font>
      <sz val="10"/>
      <color indexed="9"/>
      <name val="Arial"/>
      <family val="2"/>
    </font>
    <font>
      <sz val="9"/>
      <color indexed="81"/>
      <name val="Tahoma"/>
      <family val="2"/>
    </font>
    <font>
      <sz val="9"/>
      <name val="Arial"/>
      <family val="2"/>
    </font>
    <font>
      <sz val="9"/>
      <color rgb="FFFF0000"/>
      <name val="Arial"/>
      <family val="2"/>
    </font>
    <font>
      <b/>
      <sz val="9"/>
      <color rgb="FFFF0000"/>
      <name val="Arial"/>
      <family val="2"/>
    </font>
    <font>
      <b/>
      <sz val="9"/>
      <name val="Arial"/>
      <family val="2"/>
    </font>
    <font>
      <sz val="9"/>
      <color rgb="FF000000"/>
      <name val="Arial"/>
      <family val="2"/>
    </font>
    <font>
      <sz val="9"/>
      <color indexed="10"/>
      <name val="Arial"/>
      <family val="2"/>
    </font>
    <font>
      <sz val="9"/>
      <color indexed="8"/>
      <name val="Arial"/>
      <family val="2"/>
    </font>
    <font>
      <b/>
      <sz val="10"/>
      <name val="Arial"/>
      <family val="2"/>
    </font>
    <font>
      <b/>
      <u/>
      <sz val="10"/>
      <name val="Arial"/>
      <family val="2"/>
    </font>
    <font>
      <sz val="10"/>
      <color rgb="FF00000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
      <patternFill patternType="solid">
        <fgColor theme="6" tint="0.79998168889431442"/>
        <bgColor indexed="64"/>
      </patternFill>
    </fill>
    <fill>
      <patternFill patternType="solid">
        <fgColor theme="0" tint="-4.9989318521683403E-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s>
  <cellStyleXfs count="137">
    <xf numFmtId="0" fontId="0" fillId="0" borderId="0"/>
    <xf numFmtId="0" fontId="4" fillId="0" borderId="0"/>
    <xf numFmtId="0" fontId="7" fillId="0" borderId="0"/>
    <xf numFmtId="9" fontId="7" fillId="0" borderId="0" applyFont="0" applyFill="0" applyBorder="0" applyAlignment="0" applyProtection="0"/>
    <xf numFmtId="0" fontId="8" fillId="0" borderId="0"/>
    <xf numFmtId="43" fontId="4"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9" fontId="4"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170" fontId="8" fillId="0" borderId="0" applyFont="0" applyFill="0" applyBorder="0" applyAlignment="0" applyProtection="0"/>
    <xf numFmtId="0" fontId="14" fillId="0" borderId="0"/>
    <xf numFmtId="171" fontId="8" fillId="0" borderId="0" applyFont="0" applyFill="0" applyBorder="0" applyAlignment="0" applyProtection="0"/>
    <xf numFmtId="172" fontId="8" fillId="0" borderId="0" applyFont="0" applyFill="0" applyBorder="0" applyAlignment="0" applyProtection="0"/>
    <xf numFmtId="0" fontId="15" fillId="0" borderId="0"/>
    <xf numFmtId="0" fontId="16" fillId="0" borderId="0" applyNumberFormat="0" applyFill="0" applyBorder="0" applyAlignment="0" applyProtection="0">
      <alignment vertical="top"/>
      <protection locked="0"/>
    </xf>
    <xf numFmtId="43" fontId="15" fillId="0" borderId="0" applyFont="0" applyFill="0" applyBorder="0" applyAlignment="0" applyProtection="0"/>
    <xf numFmtId="173" fontId="4" fillId="0" borderId="0" applyFont="0" applyFill="0" applyBorder="0" applyAlignment="0" applyProtection="0"/>
    <xf numFmtId="0"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0" fontId="17" fillId="0" borderId="0" applyFont="0" applyFill="0" applyBorder="0" applyAlignment="0" applyProtection="0"/>
    <xf numFmtId="43" fontId="18" fillId="0" borderId="0" applyFont="0" applyFill="0" applyBorder="0" applyAlignment="0" applyProtection="0"/>
    <xf numFmtId="174" fontId="8" fillId="0" borderId="0" applyFont="0" applyFill="0" applyBorder="0" applyAlignment="0" applyProtection="0"/>
    <xf numFmtId="0" fontId="8" fillId="0" borderId="0" applyFont="0" applyFill="0" applyBorder="0" applyAlignment="0" applyProtection="0"/>
    <xf numFmtId="174"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70" fontId="8" fillId="0" borderId="0" applyFont="0" applyFill="0" applyBorder="0" applyAlignment="0" applyProtection="0"/>
    <xf numFmtId="43" fontId="8" fillId="0" borderId="0" applyFont="0" applyFill="0" applyBorder="0" applyAlignment="0" applyProtection="0"/>
    <xf numFmtId="170"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3" fillId="0" borderId="0" applyFont="0" applyFill="0" applyBorder="0" applyAlignment="0" applyProtection="0"/>
    <xf numFmtId="166" fontId="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75" fontId="8" fillId="0" borderId="0" applyFont="0" applyFill="0" applyBorder="0" applyAlignment="0" applyProtection="0"/>
    <xf numFmtId="44"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7" fillId="0" borderId="0"/>
    <xf numFmtId="0" fontId="19" fillId="0" borderId="0"/>
    <xf numFmtId="0" fontId="3"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17"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5" fillId="0" borderId="0"/>
    <xf numFmtId="0" fontId="4" fillId="0" borderId="0"/>
    <xf numFmtId="0" fontId="20" fillId="0" borderId="0">
      <alignment vertical="top"/>
    </xf>
    <xf numFmtId="165" fontId="8" fillId="0" borderId="0" applyFont="0" applyFill="0" applyBorder="0" applyAlignment="0" applyProtection="0"/>
    <xf numFmtId="0" fontId="3" fillId="0" borderId="0"/>
    <xf numFmtId="0" fontId="3" fillId="0" borderId="0"/>
    <xf numFmtId="0" fontId="8"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0" fontId="7" fillId="0" borderId="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0" fontId="8" fillId="0" borderId="0"/>
    <xf numFmtId="9" fontId="3" fillId="0" borderId="0" applyFont="0" applyFill="0" applyBorder="0" applyAlignment="0" applyProtection="0"/>
    <xf numFmtId="9" fontId="8" fillId="0" borderId="0" applyFont="0" applyFill="0" applyBorder="0" applyAlignment="0" applyProtection="0"/>
    <xf numFmtId="9" fontId="1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18" fillId="0" borderId="0" applyFont="0" applyFill="0" applyBorder="0" applyAlignment="0" applyProtection="0"/>
    <xf numFmtId="43" fontId="3" fillId="0" borderId="0" applyFont="0" applyFill="0" applyBorder="0" applyAlignment="0" applyProtection="0"/>
    <xf numFmtId="44" fontId="4" fillId="0" borderId="0" applyFont="0" applyFill="0" applyBorder="0" applyAlignment="0" applyProtection="0"/>
  </cellStyleXfs>
  <cellXfs count="308">
    <xf numFmtId="0" fontId="0" fillId="0" borderId="0" xfId="0"/>
    <xf numFmtId="0" fontId="1" fillId="0" borderId="0" xfId="0" applyFont="1"/>
    <xf numFmtId="0" fontId="1" fillId="0" borderId="0" xfId="0" applyFont="1" applyAlignment="1">
      <alignment horizontal="center" wrapText="1"/>
    </xf>
    <xf numFmtId="0" fontId="10" fillId="0" borderId="0" xfId="0" applyFont="1"/>
    <xf numFmtId="0" fontId="1" fillId="0" borderId="0" xfId="0" applyFont="1" applyBorder="1"/>
    <xf numFmtId="0" fontId="4" fillId="0" borderId="0" xfId="0" applyFont="1"/>
    <xf numFmtId="0" fontId="4" fillId="0" borderId="0" xfId="0" applyFont="1" applyBorder="1"/>
    <xf numFmtId="0" fontId="1" fillId="0" borderId="0" xfId="0" applyFont="1" applyBorder="1" applyAlignment="1">
      <alignment horizontal="center" wrapText="1"/>
    </xf>
    <xf numFmtId="0" fontId="1" fillId="0" borderId="0" xfId="0" applyFont="1" applyBorder="1" applyAlignment="1">
      <alignment horizontal="left"/>
    </xf>
    <xf numFmtId="10" fontId="4" fillId="0" borderId="0" xfId="0" applyNumberFormat="1" applyFont="1" applyBorder="1"/>
    <xf numFmtId="0" fontId="2" fillId="0" borderId="4" xfId="1" applyFont="1" applyBorder="1" applyAlignment="1" applyProtection="1">
      <alignment horizontal="right"/>
      <protection locked="0"/>
    </xf>
    <xf numFmtId="0" fontId="2" fillId="0" borderId="2" xfId="1" applyFont="1" applyBorder="1" applyAlignment="1" applyProtection="1">
      <alignment horizontal="right"/>
      <protection locked="0"/>
    </xf>
    <xf numFmtId="0" fontId="2" fillId="0" borderId="2" xfId="1" applyFont="1" applyBorder="1" applyAlignment="1" applyProtection="1">
      <alignment horizontal="right" wrapText="1"/>
      <protection locked="0"/>
    </xf>
    <xf numFmtId="0" fontId="2" fillId="0" borderId="2"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0" fontId="1" fillId="3" borderId="0" xfId="1" applyFont="1" applyFill="1" applyBorder="1"/>
    <xf numFmtId="0" fontId="2" fillId="0" borderId="6" xfId="1" applyFont="1" applyBorder="1" applyAlignment="1" applyProtection="1">
      <alignment horizontal="right"/>
      <protection locked="0"/>
    </xf>
    <xf numFmtId="0" fontId="2" fillId="0" borderId="0" xfId="1" applyFont="1" applyBorder="1" applyAlignment="1" applyProtection="1">
      <alignment horizontal="right"/>
      <protection locked="0"/>
    </xf>
    <xf numFmtId="0" fontId="2" fillId="0" borderId="0" xfId="1" applyFont="1" applyBorder="1" applyAlignment="1" applyProtection="1">
      <alignment horizontal="right" wrapText="1"/>
      <protection locked="0"/>
    </xf>
    <xf numFmtId="0" fontId="2" fillId="0" borderId="0" xfId="1" applyFont="1" applyBorder="1" applyAlignment="1" applyProtection="1">
      <alignment vertical="center" wrapText="1"/>
      <protection locked="0"/>
    </xf>
    <xf numFmtId="0" fontId="2" fillId="0" borderId="7" xfId="1" applyFont="1" applyBorder="1" applyAlignment="1" applyProtection="1">
      <alignment vertical="center" wrapText="1"/>
      <protection locked="0"/>
    </xf>
    <xf numFmtId="0" fontId="1" fillId="3" borderId="7" xfId="1" applyFont="1" applyFill="1" applyBorder="1"/>
    <xf numFmtId="0" fontId="2" fillId="0" borderId="4"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2" fillId="0" borderId="2" xfId="1" applyFont="1" applyFill="1" applyBorder="1" applyAlignment="1" applyProtection="1">
      <alignment horizontal="left"/>
      <protection locked="0"/>
    </xf>
    <xf numFmtId="0" fontId="5" fillId="0" borderId="5" xfId="1" applyFont="1" applyFill="1" applyBorder="1" applyAlignment="1" applyProtection="1">
      <alignment horizontal="left" vertical="center" wrapText="1"/>
      <protection locked="0"/>
    </xf>
    <xf numFmtId="0" fontId="1" fillId="0" borderId="0" xfId="1" applyFont="1" applyFill="1" applyBorder="1"/>
    <xf numFmtId="0" fontId="1" fillId="0" borderId="6" xfId="1" applyFont="1" applyBorder="1"/>
    <xf numFmtId="0" fontId="1" fillId="0" borderId="0" xfId="1" applyFont="1" applyBorder="1"/>
    <xf numFmtId="0" fontId="1" fillId="0" borderId="0" xfId="1" applyFont="1" applyBorder="1" applyAlignment="1">
      <alignment wrapText="1"/>
    </xf>
    <xf numFmtId="0" fontId="1" fillId="0" borderId="7" xfId="1" applyFont="1" applyBorder="1"/>
    <xf numFmtId="0" fontId="1" fillId="0" borderId="0" xfId="1" applyFont="1"/>
    <xf numFmtId="0" fontId="2" fillId="0" borderId="6" xfId="1" applyFont="1" applyBorder="1"/>
    <xf numFmtId="0" fontId="1" fillId="0" borderId="8" xfId="1" applyFont="1" applyBorder="1"/>
    <xf numFmtId="0" fontId="1" fillId="0" borderId="3" xfId="1" applyFont="1" applyBorder="1"/>
    <xf numFmtId="0" fontId="1" fillId="0" borderId="3" xfId="1" applyFont="1" applyBorder="1" applyAlignment="1">
      <alignment wrapText="1"/>
    </xf>
    <xf numFmtId="0" fontId="1" fillId="0" borderId="9" xfId="1" applyFont="1" applyBorder="1"/>
    <xf numFmtId="0" fontId="5" fillId="4" borderId="1" xfId="2" applyFont="1" applyFill="1" applyBorder="1" applyAlignment="1">
      <alignment horizontal="center" vertical="center" wrapText="1"/>
    </xf>
    <xf numFmtId="10" fontId="8" fillId="0" borderId="1" xfId="3" applyNumberFormat="1" applyFont="1" applyFill="1" applyBorder="1" applyAlignment="1">
      <alignment horizontal="center" vertical="center"/>
    </xf>
    <xf numFmtId="0" fontId="1" fillId="0" borderId="0" xfId="1" applyFont="1" applyAlignment="1">
      <alignment wrapText="1"/>
    </xf>
    <xf numFmtId="0" fontId="12" fillId="0" borderId="0" xfId="0" applyFont="1"/>
    <xf numFmtId="0" fontId="12" fillId="0" borderId="4" xfId="0" applyFont="1" applyBorder="1"/>
    <xf numFmtId="0" fontId="12" fillId="0" borderId="2" xfId="0" applyFont="1" applyBorder="1"/>
    <xf numFmtId="0" fontId="12" fillId="0" borderId="5" xfId="0" applyFont="1" applyBorder="1"/>
    <xf numFmtId="0" fontId="12" fillId="0" borderId="6" xfId="0" applyFont="1" applyBorder="1"/>
    <xf numFmtId="0" fontId="12" fillId="0" borderId="0" xfId="0" applyFont="1" applyBorder="1"/>
    <xf numFmtId="0" fontId="12" fillId="0" borderId="7" xfId="0" applyFont="1" applyBorder="1"/>
    <xf numFmtId="0" fontId="12" fillId="0" borderId="8" xfId="0" applyFont="1" applyBorder="1"/>
    <xf numFmtId="0" fontId="12" fillId="0" borderId="3" xfId="0" applyFont="1" applyBorder="1"/>
    <xf numFmtId="0" fontId="12" fillId="0" borderId="9" xfId="0" applyFont="1" applyBorder="1"/>
    <xf numFmtId="0" fontId="12" fillId="0" borderId="1" xfId="0" applyNumberFormat="1" applyFont="1" applyBorder="1" applyAlignment="1">
      <alignment horizontal="center" vertical="center"/>
    </xf>
    <xf numFmtId="0" fontId="12" fillId="5" borderId="1" xfId="0" applyFont="1" applyFill="1" applyBorder="1" applyAlignment="1" applyProtection="1">
      <alignment horizontal="center"/>
      <protection locked="0" hidden="1"/>
    </xf>
    <xf numFmtId="3" fontId="12" fillId="5" borderId="1" xfId="0" applyNumberFormat="1" applyFont="1" applyFill="1" applyBorder="1" applyAlignment="1" applyProtection="1">
      <alignment horizontal="center" vertical="center"/>
      <protection locked="0" hidden="1"/>
    </xf>
    <xf numFmtId="0" fontId="12" fillId="5" borderId="1" xfId="0" applyFont="1" applyFill="1" applyBorder="1" applyAlignment="1" applyProtection="1">
      <alignment horizontal="left" vertical="center" indent="1"/>
      <protection locked="0" hidden="1"/>
    </xf>
    <xf numFmtId="0" fontId="12" fillId="0" borderId="0" xfId="0" applyFont="1" applyAlignment="1">
      <alignment horizontal="center" vertical="center"/>
    </xf>
    <xf numFmtId="0" fontId="12" fillId="5" borderId="1" xfId="0" applyFont="1" applyFill="1" applyBorder="1" applyAlignment="1" applyProtection="1">
      <alignment horizontal="center" vertical="center"/>
      <protection locked="0" hidden="1"/>
    </xf>
    <xf numFmtId="0" fontId="12" fillId="5" borderId="1" xfId="0" applyFont="1" applyFill="1" applyBorder="1" applyAlignment="1" applyProtection="1">
      <alignment vertical="center"/>
      <protection locked="0" hidden="1"/>
    </xf>
    <xf numFmtId="0" fontId="12" fillId="0" borderId="1" xfId="0" applyNumberFormat="1" applyFont="1" applyBorder="1" applyAlignment="1">
      <alignment horizontal="center"/>
    </xf>
    <xf numFmtId="0" fontId="12" fillId="0" borderId="0" xfId="0" applyNumberFormat="1" applyFont="1" applyAlignment="1">
      <alignment horizontal="center"/>
    </xf>
    <xf numFmtId="0" fontId="12" fillId="5" borderId="1" xfId="0" applyFont="1" applyFill="1" applyBorder="1" applyAlignment="1" applyProtection="1">
      <alignment horizontal="left" indent="1"/>
      <protection locked="0" hidden="1"/>
    </xf>
    <xf numFmtId="0" fontId="12" fillId="0" borderId="1" xfId="0" applyNumberFormat="1" applyFont="1" applyFill="1" applyBorder="1" applyAlignment="1">
      <alignment horizontal="center" wrapText="1"/>
    </xf>
    <xf numFmtId="0" fontId="12" fillId="0" borderId="1" xfId="0" applyNumberFormat="1" applyFont="1" applyBorder="1" applyAlignment="1">
      <alignment vertical="center" wrapText="1"/>
    </xf>
    <xf numFmtId="0" fontId="12" fillId="0" borderId="1" xfId="0" applyNumberFormat="1" applyFont="1" applyBorder="1" applyAlignment="1">
      <alignment horizontal="center" wrapText="1"/>
    </xf>
    <xf numFmtId="9" fontId="12" fillId="5" borderId="1" xfId="12" applyFont="1" applyFill="1" applyBorder="1" applyAlignment="1" applyProtection="1">
      <alignment horizontal="center" vertical="center"/>
      <protection locked="0" hidden="1"/>
    </xf>
    <xf numFmtId="0" fontId="13" fillId="0" borderId="10" xfId="0" applyNumberFormat="1" applyFont="1" applyBorder="1" applyAlignment="1">
      <alignment horizontal="center" vertical="center" wrapText="1"/>
    </xf>
    <xf numFmtId="0" fontId="13" fillId="0" borderId="13" xfId="0" applyNumberFormat="1" applyFont="1" applyBorder="1" applyAlignment="1">
      <alignment horizontal="center" vertical="center" wrapText="1"/>
    </xf>
    <xf numFmtId="0" fontId="12" fillId="0" borderId="10" xfId="0" applyNumberFormat="1" applyFont="1" applyBorder="1" applyAlignment="1">
      <alignment horizontal="right" vertical="center" wrapText="1"/>
    </xf>
    <xf numFmtId="169" fontId="12" fillId="5" borderId="13" xfId="0" applyNumberFormat="1" applyFont="1" applyFill="1" applyBorder="1" applyAlignment="1" applyProtection="1">
      <alignment horizontal="right" vertical="center"/>
      <protection locked="0" hidden="1"/>
    </xf>
    <xf numFmtId="169" fontId="12" fillId="5" borderId="1" xfId="0" applyNumberFormat="1" applyFont="1" applyFill="1" applyBorder="1" applyAlignment="1" applyProtection="1">
      <alignment horizontal="right" vertical="center"/>
      <protection locked="0" hidden="1"/>
    </xf>
    <xf numFmtId="0" fontId="9" fillId="3" borderId="0" xfId="4" applyFont="1" applyFill="1" applyBorder="1" applyAlignment="1">
      <alignment horizontal="center" vertical="center"/>
    </xf>
    <xf numFmtId="0" fontId="9" fillId="3" borderId="0" xfId="4" applyFont="1" applyFill="1" applyBorder="1" applyAlignment="1">
      <alignment horizontal="left" vertical="center"/>
    </xf>
    <xf numFmtId="0" fontId="22" fillId="3" borderId="0" xfId="4" applyFont="1" applyFill="1" applyBorder="1" applyAlignment="1">
      <alignment horizontal="left" vertical="center"/>
    </xf>
    <xf numFmtId="176" fontId="9" fillId="3" borderId="0" xfId="4" applyNumberFormat="1" applyFont="1" applyFill="1" applyBorder="1" applyAlignment="1">
      <alignment horizontal="center" vertical="center"/>
    </xf>
    <xf numFmtId="0" fontId="9" fillId="3" borderId="0" xfId="4" applyFont="1" applyFill="1" applyBorder="1" applyAlignment="1">
      <alignment vertical="center"/>
    </xf>
    <xf numFmtId="168" fontId="9" fillId="3" borderId="0" xfId="4" applyNumberFormat="1" applyFont="1" applyFill="1" applyBorder="1" applyAlignment="1">
      <alignment vertical="center"/>
    </xf>
    <xf numFmtId="0" fontId="10" fillId="0" borderId="0" xfId="0" applyFont="1" applyBorder="1"/>
    <xf numFmtId="168" fontId="10" fillId="0" borderId="0" xfId="0" applyNumberFormat="1" applyFont="1" applyAlignment="1">
      <alignment horizontal="right"/>
    </xf>
    <xf numFmtId="0" fontId="10" fillId="0" borderId="0" xfId="0" applyNumberFormat="1" applyFont="1" applyFill="1" applyBorder="1" applyAlignment="1">
      <alignment horizontal="left" vertical="top" wrapText="1"/>
    </xf>
    <xf numFmtId="0" fontId="12" fillId="5" borderId="1" xfId="4" applyFont="1" applyFill="1" applyBorder="1" applyAlignment="1" applyProtection="1">
      <alignment horizontal="center" vertical="center" wrapText="1"/>
      <protection locked="0" hidden="1"/>
    </xf>
    <xf numFmtId="173" fontId="10" fillId="7" borderId="26" xfId="136" applyNumberFormat="1" applyFont="1" applyFill="1" applyBorder="1" applyAlignment="1">
      <alignment horizontal="center" vertical="center"/>
    </xf>
    <xf numFmtId="173" fontId="10" fillId="0" borderId="36" xfId="136" applyNumberFormat="1" applyFont="1" applyBorder="1" applyAlignment="1">
      <alignment horizontal="center" vertical="center"/>
    </xf>
    <xf numFmtId="173" fontId="10" fillId="7" borderId="34" xfId="136" applyNumberFormat="1" applyFont="1" applyFill="1" applyBorder="1" applyAlignment="1">
      <alignment horizontal="center" vertical="center"/>
    </xf>
    <xf numFmtId="0" fontId="26" fillId="6" borderId="27" xfId="117" applyFont="1" applyFill="1" applyBorder="1" applyAlignment="1">
      <alignment horizontal="center" vertical="center" wrapText="1"/>
    </xf>
    <xf numFmtId="0" fontId="10" fillId="6" borderId="34" xfId="99" applyFont="1" applyFill="1" applyBorder="1" applyAlignment="1">
      <alignment horizontal="center" vertical="center" wrapText="1"/>
    </xf>
    <xf numFmtId="173" fontId="10" fillId="5" borderId="40" xfId="136" applyNumberFormat="1" applyFont="1" applyFill="1" applyBorder="1" applyAlignment="1" applyProtection="1">
      <alignment horizontal="center" vertical="center"/>
      <protection locked="0"/>
    </xf>
    <xf numFmtId="173" fontId="10" fillId="5" borderId="36" xfId="136" applyNumberFormat="1" applyFont="1" applyFill="1" applyBorder="1" applyAlignment="1" applyProtection="1">
      <alignment horizontal="center" vertical="center"/>
      <protection locked="0"/>
    </xf>
    <xf numFmtId="173" fontId="10" fillId="5" borderId="39" xfId="136" applyNumberFormat="1" applyFont="1" applyFill="1" applyBorder="1" applyAlignment="1" applyProtection="1">
      <alignment horizontal="center" vertical="center"/>
      <protection locked="0"/>
    </xf>
    <xf numFmtId="173" fontId="10" fillId="0" borderId="26" xfId="99" applyNumberFormat="1" applyFont="1" applyBorder="1" applyAlignment="1">
      <alignment horizontal="center" vertical="center"/>
    </xf>
    <xf numFmtId="0" fontId="10" fillId="0" borderId="0" xfId="99" applyFont="1" applyAlignment="1">
      <alignment vertical="center"/>
    </xf>
    <xf numFmtId="9" fontId="10" fillId="0" borderId="31" xfId="12" applyNumberFormat="1" applyFont="1" applyFill="1" applyBorder="1" applyAlignment="1">
      <alignment horizontal="center" vertical="center"/>
    </xf>
    <xf numFmtId="44" fontId="10" fillId="0" borderId="18" xfId="11" applyFont="1" applyBorder="1" applyAlignment="1">
      <alignment vertical="center"/>
    </xf>
    <xf numFmtId="0" fontId="10" fillId="0" borderId="0" xfId="99" applyFont="1" applyBorder="1" applyAlignment="1">
      <alignment horizontal="center" vertical="center" wrapText="1"/>
    </xf>
    <xf numFmtId="0" fontId="22" fillId="0" borderId="0" xfId="0" applyFont="1" applyFill="1" applyBorder="1" applyAlignment="1">
      <alignment vertical="center" wrapText="1"/>
    </xf>
    <xf numFmtId="0" fontId="10" fillId="0" borderId="0" xfId="99" applyFont="1" applyBorder="1" applyAlignment="1">
      <alignment vertical="center"/>
    </xf>
    <xf numFmtId="177" fontId="10" fillId="0" borderId="0" xfId="0" applyNumberFormat="1" applyFont="1" applyBorder="1" applyAlignment="1">
      <alignment vertical="center"/>
    </xf>
    <xf numFmtId="173" fontId="10" fillId="7" borderId="26" xfId="99" applyNumberFormat="1" applyFont="1" applyFill="1" applyBorder="1" applyAlignment="1">
      <alignment horizontal="center" vertical="center"/>
    </xf>
    <xf numFmtId="0" fontId="10" fillId="6" borderId="23" xfId="99" applyFont="1" applyFill="1" applyBorder="1" applyAlignment="1">
      <alignment horizontal="center" vertical="center" wrapText="1"/>
    </xf>
    <xf numFmtId="0" fontId="10" fillId="6" borderId="35" xfId="99" applyFont="1" applyFill="1" applyBorder="1" applyAlignment="1">
      <alignment horizontal="center" vertical="center" wrapText="1"/>
    </xf>
    <xf numFmtId="0" fontId="10" fillId="6" borderId="26" xfId="99" applyFont="1" applyFill="1" applyBorder="1" applyAlignment="1">
      <alignment horizontal="center" vertical="center" wrapText="1"/>
    </xf>
    <xf numFmtId="0" fontId="10" fillId="6" borderId="41" xfId="99" applyFont="1" applyFill="1" applyBorder="1" applyAlignment="1">
      <alignment horizontal="center" vertical="center" wrapText="1"/>
    </xf>
    <xf numFmtId="173" fontId="10" fillId="0" borderId="40" xfId="11" applyNumberFormat="1" applyFont="1" applyBorder="1" applyAlignment="1">
      <alignment vertical="center"/>
    </xf>
    <xf numFmtId="173" fontId="10" fillId="0" borderId="36" xfId="11" applyNumberFormat="1" applyFont="1" applyBorder="1" applyAlignment="1">
      <alignment vertical="center"/>
    </xf>
    <xf numFmtId="10" fontId="10" fillId="0" borderId="14" xfId="12" applyNumberFormat="1" applyFont="1" applyBorder="1" applyAlignment="1">
      <alignment horizontal="center" vertical="center"/>
    </xf>
    <xf numFmtId="173" fontId="10" fillId="0" borderId="42" xfId="99" applyNumberFormat="1" applyFont="1" applyBorder="1" applyAlignment="1">
      <alignment vertical="center"/>
    </xf>
    <xf numFmtId="0" fontId="10" fillId="6" borderId="43" xfId="99" applyFont="1" applyFill="1" applyBorder="1" applyAlignment="1">
      <alignment horizontal="center" vertical="center" wrapText="1"/>
    </xf>
    <xf numFmtId="173" fontId="10" fillId="0" borderId="40" xfId="136" applyNumberFormat="1" applyFont="1" applyBorder="1" applyAlignment="1">
      <alignment horizontal="center" vertical="center"/>
    </xf>
    <xf numFmtId="0" fontId="26" fillId="6" borderId="43" xfId="117" applyFont="1" applyFill="1" applyBorder="1" applyAlignment="1">
      <alignment horizontal="center" vertical="center" wrapText="1"/>
    </xf>
    <xf numFmtId="0" fontId="26" fillId="6" borderId="35" xfId="117" applyFont="1" applyFill="1" applyBorder="1" applyAlignment="1">
      <alignment horizontal="center" vertical="center" wrapText="1"/>
    </xf>
    <xf numFmtId="0" fontId="26" fillId="6" borderId="34" xfId="117" applyFont="1" applyFill="1" applyBorder="1" applyAlignment="1">
      <alignment horizontal="center" vertical="center" wrapText="1"/>
    </xf>
    <xf numFmtId="0" fontId="26" fillId="6" borderId="41" xfId="117" applyFont="1" applyFill="1" applyBorder="1" applyAlignment="1">
      <alignment horizontal="center" vertical="center" wrapText="1"/>
    </xf>
    <xf numFmtId="168" fontId="10" fillId="5" borderId="21" xfId="99" applyNumberFormat="1" applyFont="1" applyFill="1" applyBorder="1" applyAlignment="1" applyProtection="1">
      <alignment vertical="center"/>
      <protection locked="0"/>
    </xf>
    <xf numFmtId="168" fontId="10" fillId="5" borderId="10" xfId="99" applyNumberFormat="1" applyFont="1" applyFill="1" applyBorder="1" applyAlignment="1" applyProtection="1">
      <alignment vertical="center"/>
      <protection locked="0"/>
    </xf>
    <xf numFmtId="168" fontId="10" fillId="5" borderId="32" xfId="99" applyNumberFormat="1" applyFont="1" applyFill="1" applyBorder="1" applyAlignment="1" applyProtection="1">
      <alignment vertical="center"/>
      <protection locked="0"/>
    </xf>
    <xf numFmtId="0" fontId="6" fillId="0" borderId="0" xfId="0" applyFont="1" applyBorder="1" applyAlignment="1">
      <alignment horizontal="center"/>
    </xf>
    <xf numFmtId="37" fontId="10" fillId="0" borderId="14" xfId="135" applyNumberFormat="1" applyFont="1" applyFill="1" applyBorder="1" applyAlignment="1" applyProtection="1">
      <alignment horizontal="center" vertical="center"/>
    </xf>
    <xf numFmtId="9" fontId="22" fillId="0" borderId="14" xfId="99" applyNumberFormat="1" applyFont="1" applyFill="1" applyBorder="1" applyAlignment="1" applyProtection="1">
      <alignment horizontal="center" vertical="center" wrapText="1"/>
    </xf>
    <xf numFmtId="37" fontId="10" fillId="0" borderId="1" xfId="135" applyNumberFormat="1" applyFont="1" applyFill="1" applyBorder="1" applyAlignment="1" applyProtection="1">
      <alignment horizontal="center" vertical="center"/>
    </xf>
    <xf numFmtId="9" fontId="22" fillId="0" borderId="1" xfId="99" applyNumberFormat="1" applyFont="1" applyFill="1" applyBorder="1" applyAlignment="1" applyProtection="1">
      <alignment horizontal="center" vertical="center" wrapText="1"/>
    </xf>
    <xf numFmtId="0" fontId="11" fillId="5" borderId="10" xfId="1" applyFont="1" applyFill="1" applyBorder="1" applyAlignment="1" applyProtection="1">
      <alignment horizontal="center" vertical="center"/>
      <protection locked="0" hidden="1"/>
    </xf>
    <xf numFmtId="0" fontId="11" fillId="5" borderId="12" xfId="1" applyFont="1" applyFill="1" applyBorder="1" applyAlignment="1" applyProtection="1">
      <alignment horizontal="center" vertical="center"/>
      <protection locked="0" hidden="1"/>
    </xf>
    <xf numFmtId="0" fontId="11" fillId="5" borderId="11" xfId="1" applyFont="1" applyFill="1" applyBorder="1" applyAlignment="1" applyProtection="1">
      <alignment horizontal="center" vertical="center"/>
      <protection locked="0" hidden="1"/>
    </xf>
    <xf numFmtId="0" fontId="10" fillId="0" borderId="1" xfId="0" applyFont="1" applyBorder="1" applyAlignment="1">
      <alignment horizontal="left" vertical="center" wrapText="1"/>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11" fillId="0" borderId="1" xfId="0" applyFont="1" applyFill="1" applyBorder="1" applyAlignment="1">
      <alignment horizontal="left" vertical="center"/>
    </xf>
    <xf numFmtId="0" fontId="10" fillId="0" borderId="0" xfId="0" applyFont="1" applyBorder="1" applyAlignment="1">
      <alignment horizontal="center"/>
    </xf>
    <xf numFmtId="0" fontId="11" fillId="5" borderId="1" xfId="1" applyFont="1" applyFill="1" applyBorder="1" applyAlignment="1" applyProtection="1">
      <alignment horizontal="center" vertical="center"/>
      <protection locked="0" hidden="1"/>
    </xf>
    <xf numFmtId="0" fontId="10" fillId="3" borderId="23" xfId="99" applyFont="1" applyFill="1" applyBorder="1" applyAlignment="1">
      <alignment horizontal="center" vertical="center"/>
    </xf>
    <xf numFmtId="0" fontId="10" fillId="3" borderId="24" xfId="99" applyFont="1" applyFill="1" applyBorder="1" applyAlignment="1">
      <alignment horizontal="center" vertical="center"/>
    </xf>
    <xf numFmtId="0" fontId="10" fillId="3" borderId="26" xfId="99" applyFont="1" applyFill="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2" fillId="2" borderId="1" xfId="0" applyFont="1" applyFill="1" applyBorder="1" applyAlignment="1">
      <alignment horizontal="center" vertical="center"/>
    </xf>
    <xf numFmtId="0" fontId="11" fillId="3" borderId="1" xfId="99" applyFont="1" applyFill="1" applyBorder="1" applyAlignment="1">
      <alignment horizontal="right" vertical="center"/>
    </xf>
    <xf numFmtId="0" fontId="10" fillId="0" borderId="44" xfId="99" applyFont="1" applyFill="1" applyBorder="1" applyAlignment="1">
      <alignment horizontal="center" vertical="center" wrapText="1"/>
    </xf>
    <xf numFmtId="0" fontId="10" fillId="0" borderId="22" xfId="99" applyFont="1" applyFill="1" applyBorder="1" applyAlignment="1">
      <alignment horizontal="center" vertical="center" wrapText="1"/>
    </xf>
    <xf numFmtId="0" fontId="10" fillId="0" borderId="1" xfId="0" applyNumberFormat="1" applyFont="1" applyBorder="1" applyAlignment="1">
      <alignment horizontal="left" vertical="center" wrapText="1"/>
    </xf>
    <xf numFmtId="0" fontId="10" fillId="0" borderId="1" xfId="0" applyNumberFormat="1" applyFont="1" applyFill="1" applyBorder="1" applyAlignment="1">
      <alignment horizontal="left"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10" fillId="7" borderId="23" xfId="99" applyFont="1" applyFill="1" applyBorder="1" applyAlignment="1">
      <alignment horizontal="left" vertical="center"/>
    </xf>
    <xf numFmtId="0" fontId="10" fillId="7" borderId="24" xfId="99" applyFont="1" applyFill="1" applyBorder="1" applyAlignment="1">
      <alignment horizontal="left" vertical="center"/>
    </xf>
    <xf numFmtId="0" fontId="26" fillId="6" borderId="41" xfId="117" applyFont="1" applyFill="1" applyBorder="1" applyAlignment="1">
      <alignment horizontal="center" vertical="center" wrapText="1"/>
    </xf>
    <xf numFmtId="0" fontId="26" fillId="6" borderId="25" xfId="117" applyFont="1" applyFill="1" applyBorder="1" applyAlignment="1">
      <alignment horizontal="center" vertical="center" wrapText="1"/>
    </xf>
    <xf numFmtId="0" fontId="22" fillId="0" borderId="8" xfId="99" applyFont="1" applyFill="1" applyBorder="1" applyAlignment="1">
      <alignment horizontal="left" vertical="center" wrapText="1"/>
    </xf>
    <xf numFmtId="0" fontId="22" fillId="0" borderId="9" xfId="99" applyFont="1" applyFill="1" applyBorder="1" applyAlignment="1">
      <alignment horizontal="left" vertical="center" wrapText="1"/>
    </xf>
    <xf numFmtId="0" fontId="22" fillId="0" borderId="10" xfId="99" applyFont="1" applyFill="1" applyBorder="1" applyAlignment="1">
      <alignment horizontal="left" vertical="center" wrapText="1"/>
    </xf>
    <xf numFmtId="0" fontId="22" fillId="0" borderId="11" xfId="99" applyFont="1" applyFill="1" applyBorder="1" applyAlignment="1">
      <alignment horizontal="left" vertical="center" wrapText="1"/>
    </xf>
    <xf numFmtId="0" fontId="22" fillId="0" borderId="32" xfId="99" applyFont="1" applyFill="1" applyBorder="1" applyAlignment="1">
      <alignment horizontal="left" vertical="center" wrapText="1"/>
    </xf>
    <xf numFmtId="0" fontId="22" fillId="0" borderId="33" xfId="99" applyFont="1" applyFill="1" applyBorder="1" applyAlignment="1">
      <alignment horizontal="left" vertical="center" wrapText="1"/>
    </xf>
    <xf numFmtId="0" fontId="10" fillId="7" borderId="23" xfId="99" applyFont="1" applyFill="1" applyBorder="1" applyAlignment="1">
      <alignment horizontal="center" vertical="center"/>
    </xf>
    <xf numFmtId="0" fontId="10" fillId="7" borderId="24" xfId="99" applyFont="1" applyFill="1" applyBorder="1" applyAlignment="1">
      <alignment horizontal="center" vertical="center"/>
    </xf>
    <xf numFmtId="0" fontId="10" fillId="7" borderId="26" xfId="99" applyFont="1" applyFill="1" applyBorder="1" applyAlignment="1">
      <alignment horizontal="center" vertical="center"/>
    </xf>
    <xf numFmtId="0" fontId="10" fillId="0" borderId="17" xfId="99" applyFont="1" applyBorder="1" applyAlignment="1">
      <alignment horizontal="center" vertical="center" wrapText="1"/>
    </xf>
    <xf numFmtId="0" fontId="10" fillId="6" borderId="23" xfId="99" applyFont="1" applyFill="1" applyBorder="1" applyAlignment="1">
      <alignment horizontal="center" vertical="center" wrapText="1"/>
    </xf>
    <xf numFmtId="0" fontId="10" fillId="6" borderId="24" xfId="99" applyFont="1" applyFill="1" applyBorder="1" applyAlignment="1">
      <alignment horizontal="center" vertical="center" wrapText="1"/>
    </xf>
    <xf numFmtId="0" fontId="10" fillId="6" borderId="26" xfId="99" applyFont="1" applyFill="1" applyBorder="1" applyAlignment="1">
      <alignment horizontal="center" vertical="center" wrapText="1"/>
    </xf>
    <xf numFmtId="0" fontId="22" fillId="0" borderId="21" xfId="99" applyFont="1" applyFill="1" applyBorder="1" applyAlignment="1">
      <alignment horizontal="left" vertical="center" wrapText="1"/>
    </xf>
    <xf numFmtId="0" fontId="22" fillId="0" borderId="28" xfId="99" applyFont="1" applyFill="1" applyBorder="1" applyAlignment="1">
      <alignment horizontal="left" vertical="center" wrapText="1"/>
    </xf>
    <xf numFmtId="0" fontId="22" fillId="0" borderId="29" xfId="99" applyFont="1" applyFill="1" applyBorder="1" applyAlignment="1">
      <alignment horizontal="left" vertical="center" wrapText="1"/>
    </xf>
    <xf numFmtId="0" fontId="22" fillId="0" borderId="12" xfId="99" applyFont="1" applyFill="1" applyBorder="1" applyAlignment="1">
      <alignment horizontal="left" vertical="center" wrapText="1"/>
    </xf>
    <xf numFmtId="0" fontId="22" fillId="0" borderId="30" xfId="99" applyFont="1" applyFill="1" applyBorder="1" applyAlignment="1">
      <alignment horizontal="left" vertical="center" wrapText="1"/>
    </xf>
    <xf numFmtId="0" fontId="22" fillId="0" borderId="37" xfId="99" applyFont="1" applyFill="1" applyBorder="1" applyAlignment="1">
      <alignment horizontal="left" vertical="center" wrapText="1"/>
    </xf>
    <xf numFmtId="0" fontId="22" fillId="0" borderId="38" xfId="99" applyFont="1" applyFill="1" applyBorder="1" applyAlignment="1">
      <alignment horizontal="left" vertical="center" wrapText="1"/>
    </xf>
    <xf numFmtId="0" fontId="10" fillId="7" borderId="19" xfId="99" applyFont="1" applyFill="1" applyBorder="1" applyAlignment="1">
      <alignment horizontal="center" vertical="center"/>
    </xf>
    <xf numFmtId="0" fontId="10" fillId="7" borderId="20" xfId="99" applyFont="1" applyFill="1" applyBorder="1" applyAlignment="1">
      <alignment horizontal="center" vertical="center"/>
    </xf>
    <xf numFmtId="0" fontId="10" fillId="0" borderId="16" xfId="99" applyFont="1" applyFill="1" applyBorder="1" applyAlignment="1">
      <alignment horizontal="center" vertical="center" wrapText="1"/>
    </xf>
    <xf numFmtId="0" fontId="10" fillId="0" borderId="17" xfId="99" applyFont="1" applyFill="1" applyBorder="1" applyAlignment="1">
      <alignment horizontal="center" vertical="center" wrapText="1"/>
    </xf>
    <xf numFmtId="0" fontId="10" fillId="0" borderId="19" xfId="99" applyFont="1" applyFill="1" applyBorder="1" applyAlignment="1">
      <alignment horizontal="center" vertical="center" wrapText="1"/>
    </xf>
    <xf numFmtId="0" fontId="10" fillId="0" borderId="19" xfId="99" applyFont="1" applyBorder="1" applyAlignment="1">
      <alignment horizontal="center" vertical="center" wrapText="1"/>
    </xf>
    <xf numFmtId="0" fontId="10" fillId="6" borderId="41" xfId="99" applyFont="1" applyFill="1" applyBorder="1" applyAlignment="1">
      <alignment horizontal="center" vertical="center" wrapText="1"/>
    </xf>
    <xf numFmtId="0" fontId="22" fillId="0" borderId="8"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22" fillId="0" borderId="2"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37" xfId="0" applyFont="1" applyFill="1" applyBorder="1" applyAlignment="1">
      <alignment horizontal="left" vertical="center" wrapText="1"/>
    </xf>
    <xf numFmtId="0" fontId="2" fillId="4" borderId="4" xfId="1" applyFont="1" applyFill="1" applyBorder="1" applyAlignment="1" applyProtection="1">
      <alignment horizontal="center" vertical="center" wrapText="1"/>
      <protection locked="0"/>
    </xf>
    <xf numFmtId="0" fontId="2" fillId="4" borderId="2" xfId="1" applyFont="1" applyFill="1" applyBorder="1" applyAlignment="1" applyProtection="1">
      <alignment horizontal="center" vertical="center" wrapText="1"/>
      <protection locked="0"/>
    </xf>
    <xf numFmtId="0" fontId="2" fillId="4" borderId="5" xfId="1" applyFont="1" applyFill="1" applyBorder="1" applyAlignment="1" applyProtection="1">
      <alignment horizontal="center" vertical="center" wrapText="1"/>
      <protection locked="0"/>
    </xf>
    <xf numFmtId="0" fontId="2" fillId="4" borderId="8" xfId="1" applyFont="1" applyFill="1" applyBorder="1" applyAlignment="1" applyProtection="1">
      <alignment horizontal="center" vertical="center" wrapText="1"/>
      <protection locked="0"/>
    </xf>
    <xf numFmtId="0" fontId="2" fillId="4" borderId="3" xfId="1" applyFont="1" applyFill="1" applyBorder="1" applyAlignment="1" applyProtection="1">
      <alignment horizontal="center" vertical="center" wrapText="1"/>
      <protection locked="0"/>
    </xf>
    <xf numFmtId="0" fontId="2" fillId="4" borderId="9" xfId="1" applyFont="1" applyFill="1" applyBorder="1" applyAlignment="1" applyProtection="1">
      <alignment horizontal="center" vertical="center" wrapText="1"/>
      <protection locked="0"/>
    </xf>
    <xf numFmtId="0" fontId="6" fillId="0" borderId="6" xfId="1" applyFont="1" applyFill="1" applyBorder="1" applyAlignment="1" applyProtection="1">
      <alignment horizontal="left" vertical="center" wrapText="1"/>
      <protection locked="0"/>
    </xf>
    <xf numFmtId="0" fontId="6" fillId="0" borderId="0" xfId="1" applyFont="1" applyFill="1" applyBorder="1" applyAlignment="1" applyProtection="1">
      <alignment horizontal="left" vertical="center" wrapText="1"/>
      <protection locked="0"/>
    </xf>
    <xf numFmtId="0" fontId="6" fillId="0" borderId="7" xfId="1" applyFont="1" applyFill="1" applyBorder="1" applyAlignment="1" applyProtection="1">
      <alignment horizontal="left" vertical="center" wrapText="1"/>
      <protection locked="0"/>
    </xf>
    <xf numFmtId="0" fontId="5" fillId="4" borderId="1" xfId="2" applyFont="1" applyFill="1" applyBorder="1" applyAlignment="1">
      <alignment horizontal="center" vertical="center" wrapText="1"/>
    </xf>
    <xf numFmtId="0" fontId="8" fillId="3" borderId="1" xfId="2" applyFont="1" applyFill="1" applyBorder="1" applyAlignment="1">
      <alignment horizontal="left" vertical="center"/>
    </xf>
    <xf numFmtId="164" fontId="8" fillId="0" borderId="1" xfId="2" applyNumberFormat="1" applyFont="1" applyFill="1" applyBorder="1" applyAlignment="1">
      <alignment horizontal="left" vertical="center" wrapText="1"/>
    </xf>
    <xf numFmtId="0" fontId="8" fillId="3" borderId="10" xfId="2" applyFont="1" applyFill="1" applyBorder="1" applyAlignment="1">
      <alignment horizontal="left" vertical="center"/>
    </xf>
    <xf numFmtId="0" fontId="8" fillId="3" borderId="11" xfId="2" applyFont="1" applyFill="1" applyBorder="1" applyAlignment="1">
      <alignment horizontal="left" vertical="center"/>
    </xf>
    <xf numFmtId="0" fontId="8" fillId="0" borderId="1" xfId="2" applyFont="1" applyFill="1" applyBorder="1" applyAlignment="1">
      <alignment horizontal="left" vertical="center" wrapText="1"/>
    </xf>
    <xf numFmtId="0" fontId="13"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4" borderId="1" xfId="0" applyNumberFormat="1"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3" xfId="0" applyNumberFormat="1" applyFont="1" applyBorder="1" applyAlignment="1">
      <alignment horizontal="center" vertical="center"/>
    </xf>
    <xf numFmtId="0" fontId="12" fillId="0" borderId="14" xfId="0" applyFont="1" applyBorder="1" applyAlignment="1">
      <alignment horizontal="center" vertical="center"/>
    </xf>
    <xf numFmtId="0" fontId="12" fillId="5" borderId="1" xfId="0" applyFont="1" applyFill="1" applyBorder="1" applyAlignment="1" applyProtection="1">
      <alignment horizontal="center" vertical="center"/>
      <protection locked="0" hidden="1"/>
    </xf>
    <xf numFmtId="0" fontId="12" fillId="0" borderId="13" xfId="0" applyNumberFormat="1" applyFont="1" applyBorder="1" applyAlignment="1">
      <alignment horizontal="center" vertical="center" wrapText="1"/>
    </xf>
    <xf numFmtId="0" fontId="12" fillId="0" borderId="14" xfId="0" applyNumberFormat="1" applyFont="1" applyBorder="1" applyAlignment="1">
      <alignment horizontal="center" vertical="center" wrapText="1"/>
    </xf>
    <xf numFmtId="167" fontId="12" fillId="5" borderId="4" xfId="0" applyNumberFormat="1" applyFont="1" applyFill="1" applyBorder="1" applyAlignment="1" applyProtection="1">
      <alignment horizontal="center" vertical="center"/>
      <protection locked="0" hidden="1"/>
    </xf>
    <xf numFmtId="167" fontId="12" fillId="5" borderId="8" xfId="0" applyNumberFormat="1" applyFont="1" applyFill="1" applyBorder="1" applyAlignment="1" applyProtection="1">
      <alignment horizontal="center" vertical="center"/>
      <protection locked="0" hidden="1"/>
    </xf>
    <xf numFmtId="0" fontId="12" fillId="0" borderId="14" xfId="0" applyFont="1" applyBorder="1" applyAlignment="1">
      <alignment horizontal="center" vertical="center" wrapText="1"/>
    </xf>
    <xf numFmtId="0" fontId="12" fillId="0" borderId="10" xfId="0" applyNumberFormat="1" applyFont="1" applyBorder="1" applyAlignment="1">
      <alignment horizontal="center" vertical="center"/>
    </xf>
    <xf numFmtId="0" fontId="12" fillId="0" borderId="12" xfId="0" applyFont="1" applyBorder="1" applyAlignment="1">
      <alignment horizontal="center" vertical="center"/>
    </xf>
    <xf numFmtId="0" fontId="12" fillId="0" borderId="11" xfId="0" applyFont="1" applyBorder="1" applyAlignment="1">
      <alignment horizontal="center" vertical="center"/>
    </xf>
    <xf numFmtId="0" fontId="12" fillId="5" borderId="10" xfId="0" applyFont="1" applyFill="1" applyBorder="1" applyAlignment="1" applyProtection="1">
      <alignment horizontal="center" vertical="center"/>
      <protection locked="0" hidden="1"/>
    </xf>
    <xf numFmtId="0" fontId="12" fillId="5" borderId="12" xfId="0" applyFont="1" applyFill="1" applyBorder="1" applyAlignment="1" applyProtection="1">
      <alignment horizontal="center" vertical="center"/>
      <protection locked="0" hidden="1"/>
    </xf>
    <xf numFmtId="0" fontId="12" fillId="5" borderId="11" xfId="0" applyFont="1" applyFill="1" applyBorder="1" applyAlignment="1" applyProtection="1">
      <alignment horizontal="center" vertical="center"/>
      <protection locked="0" hidden="1"/>
    </xf>
    <xf numFmtId="0" fontId="12" fillId="5" borderId="10" xfId="0" applyFont="1" applyFill="1" applyBorder="1" applyAlignment="1" applyProtection="1">
      <alignment horizontal="left" vertical="center" indent="1"/>
      <protection locked="0" hidden="1"/>
    </xf>
    <xf numFmtId="0" fontId="12" fillId="5" borderId="11" xfId="0" applyFont="1" applyFill="1" applyBorder="1" applyAlignment="1" applyProtection="1">
      <alignment horizontal="left" vertical="center" indent="1"/>
      <protection locked="0" hidden="1"/>
    </xf>
    <xf numFmtId="0"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0" xfId="0" applyNumberFormat="1" applyFont="1" applyBorder="1" applyAlignment="1">
      <alignment horizontal="center"/>
    </xf>
    <xf numFmtId="0" fontId="12" fillId="0" borderId="11" xfId="0" applyFont="1" applyBorder="1" applyAlignment="1">
      <alignment horizontal="center"/>
    </xf>
    <xf numFmtId="0" fontId="12" fillId="5" borderId="10" xfId="0" applyFont="1" applyFill="1" applyBorder="1" applyAlignment="1" applyProtection="1">
      <alignment horizontal="left" vertical="top"/>
      <protection locked="0" hidden="1"/>
    </xf>
    <xf numFmtId="0" fontId="12" fillId="5" borderId="11" xfId="0" applyFont="1" applyFill="1" applyBorder="1" applyAlignment="1" applyProtection="1">
      <alignment horizontal="left" vertical="top"/>
      <protection locked="0" hidden="1"/>
    </xf>
    <xf numFmtId="0" fontId="12" fillId="5" borderId="10" xfId="0" applyFont="1" applyFill="1" applyBorder="1" applyAlignment="1" applyProtection="1">
      <alignment horizontal="left"/>
      <protection locked="0" hidden="1"/>
    </xf>
    <xf numFmtId="0" fontId="12" fillId="5" borderId="11" xfId="0" applyFont="1" applyFill="1" applyBorder="1" applyAlignment="1" applyProtection="1">
      <alignment horizontal="left"/>
      <protection locked="0" hidden="1"/>
    </xf>
    <xf numFmtId="0" fontId="12" fillId="0" borderId="10" xfId="0" applyNumberFormat="1" applyFont="1" applyBorder="1" applyAlignment="1">
      <alignment horizontal="left" vertical="center"/>
    </xf>
    <xf numFmtId="0" fontId="12" fillId="0" borderId="12" xfId="0" applyFont="1" applyBorder="1" applyAlignment="1">
      <alignment horizontal="left" vertical="center"/>
    </xf>
    <xf numFmtId="0" fontId="12" fillId="0" borderId="11" xfId="0" applyFont="1" applyBorder="1" applyAlignment="1">
      <alignment horizontal="left" vertical="center"/>
    </xf>
    <xf numFmtId="0" fontId="12" fillId="5" borderId="10" xfId="0" applyNumberFormat="1" applyFont="1" applyFill="1" applyBorder="1" applyAlignment="1" applyProtection="1">
      <alignment horizontal="right" vertical="center"/>
      <protection locked="0" hidden="1"/>
    </xf>
    <xf numFmtId="0" fontId="12" fillId="5" borderId="12" xfId="0" applyFont="1" applyFill="1" applyBorder="1" applyAlignment="1" applyProtection="1">
      <alignment horizontal="right" vertical="center"/>
      <protection locked="0" hidden="1"/>
    </xf>
    <xf numFmtId="0" fontId="12" fillId="5" borderId="11" xfId="0" applyFont="1" applyFill="1" applyBorder="1" applyAlignment="1" applyProtection="1">
      <alignment horizontal="right" vertical="center"/>
      <protection locked="0" hidden="1"/>
    </xf>
    <xf numFmtId="0" fontId="13" fillId="2" borderId="10"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3" xfId="0" applyNumberFormat="1"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2" fillId="0" borderId="10" xfId="0" applyNumberFormat="1" applyFont="1" applyBorder="1" applyAlignment="1">
      <alignment horizontal="center" vertical="center" wrapText="1"/>
    </xf>
    <xf numFmtId="0" fontId="12" fillId="0" borderId="12" xfId="0" applyFont="1" applyBorder="1" applyAlignment="1">
      <alignment horizontal="center" vertical="center" wrapText="1"/>
    </xf>
    <xf numFmtId="0" fontId="12" fillId="0" borderId="11" xfId="0" applyFont="1" applyBorder="1" applyAlignment="1">
      <alignment horizontal="center" vertical="center" wrapText="1"/>
    </xf>
    <xf numFmtId="0" fontId="12" fillId="5" borderId="13" xfId="0" applyFont="1" applyFill="1" applyBorder="1" applyAlignment="1" applyProtection="1">
      <alignment horizontal="center"/>
      <protection locked="0" hidden="1"/>
    </xf>
    <xf numFmtId="0" fontId="12" fillId="5" borderId="15" xfId="0" applyFont="1" applyFill="1" applyBorder="1" applyAlignment="1" applyProtection="1">
      <alignment horizontal="center"/>
      <protection locked="0" hidden="1"/>
    </xf>
    <xf numFmtId="0" fontId="12" fillId="5" borderId="14" xfId="0" applyFont="1" applyFill="1" applyBorder="1" applyAlignment="1" applyProtection="1">
      <alignment horizontal="center"/>
      <protection locked="0" hidden="1"/>
    </xf>
    <xf numFmtId="0" fontId="13" fillId="0" borderId="10" xfId="0" applyNumberFormat="1" applyFont="1" applyBorder="1" applyAlignment="1">
      <alignment horizontal="center" vertical="center"/>
    </xf>
    <xf numFmtId="0" fontId="13" fillId="0" borderId="12" xfId="0" applyNumberFormat="1" applyFont="1" applyBorder="1" applyAlignment="1">
      <alignment horizontal="center" vertical="center"/>
    </xf>
    <xf numFmtId="0" fontId="13" fillId="0" borderId="11" xfId="0" applyNumberFormat="1" applyFont="1" applyBorder="1" applyAlignment="1">
      <alignment horizontal="center" vertical="center"/>
    </xf>
    <xf numFmtId="0"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3" xfId="0" applyNumberFormat="1" applyFont="1" applyBorder="1" applyAlignment="1">
      <alignment horizontal="center" vertical="center" wrapText="1"/>
    </xf>
    <xf numFmtId="0" fontId="13" fillId="0" borderId="15" xfId="0" applyNumberFormat="1" applyFont="1" applyBorder="1" applyAlignment="1">
      <alignment horizontal="center" vertical="center" wrapText="1"/>
    </xf>
    <xf numFmtId="0" fontId="13" fillId="0" borderId="14" xfId="0" applyNumberFormat="1" applyFont="1" applyBorder="1" applyAlignment="1">
      <alignment horizontal="center" vertical="center" wrapText="1"/>
    </xf>
    <xf numFmtId="0" fontId="12" fillId="0" borderId="1" xfId="0" applyNumberFormat="1" applyFont="1" applyBorder="1" applyAlignment="1">
      <alignment horizontal="left" vertical="center" wrapText="1"/>
    </xf>
    <xf numFmtId="4" fontId="12" fillId="0" borderId="13" xfId="0" applyNumberFormat="1" applyFont="1" applyBorder="1" applyAlignment="1">
      <alignment horizontal="center" vertical="center"/>
    </xf>
    <xf numFmtId="4" fontId="12" fillId="0" borderId="14" xfId="0" applyNumberFormat="1" applyFont="1" applyBorder="1" applyAlignment="1">
      <alignment horizontal="center" vertical="center"/>
    </xf>
    <xf numFmtId="10" fontId="12" fillId="0" borderId="13" xfId="0" applyNumberFormat="1" applyFont="1" applyBorder="1" applyAlignment="1">
      <alignment horizontal="center" vertical="center"/>
    </xf>
    <xf numFmtId="10" fontId="12" fillId="0" borderId="14" xfId="0" applyNumberFormat="1" applyFont="1" applyBorder="1" applyAlignment="1">
      <alignment horizontal="center" vertical="center"/>
    </xf>
    <xf numFmtId="4" fontId="12" fillId="0" borderId="13" xfId="0" applyNumberFormat="1" applyFont="1" applyFill="1" applyBorder="1" applyAlignment="1">
      <alignment horizontal="center" vertical="center" wrapText="1"/>
    </xf>
    <xf numFmtId="4" fontId="12" fillId="0" borderId="14" xfId="0" applyNumberFormat="1" applyFont="1" applyFill="1" applyBorder="1" applyAlignment="1">
      <alignment horizontal="center" vertical="center" wrapText="1"/>
    </xf>
    <xf numFmtId="0" fontId="12" fillId="0" borderId="10" xfId="0" applyNumberFormat="1" applyFont="1" applyBorder="1" applyAlignment="1">
      <alignment horizontal="left" vertical="center" wrapText="1"/>
    </xf>
    <xf numFmtId="0" fontId="12" fillId="0" borderId="12" xfId="0" applyFont="1" applyBorder="1" applyAlignment="1">
      <alignment horizontal="left" vertical="center" wrapText="1"/>
    </xf>
    <xf numFmtId="0" fontId="12" fillId="0" borderId="11" xfId="0" applyFont="1" applyBorder="1" applyAlignment="1">
      <alignment horizontal="left" vertical="center" wrapText="1"/>
    </xf>
    <xf numFmtId="0" fontId="12" fillId="5" borderId="1" xfId="0" applyFont="1" applyFill="1" applyBorder="1" applyAlignment="1" applyProtection="1">
      <alignment horizontal="center" vertical="top" wrapText="1"/>
      <protection locked="0" hidden="1"/>
    </xf>
    <xf numFmtId="169" fontId="12" fillId="0" borderId="13" xfId="0" applyNumberFormat="1" applyFont="1" applyFill="1" applyBorder="1" applyAlignment="1">
      <alignment horizontal="center" vertical="center" wrapText="1"/>
    </xf>
    <xf numFmtId="169" fontId="12" fillId="0" borderId="14" xfId="0" applyNumberFormat="1" applyFont="1" applyFill="1" applyBorder="1" applyAlignment="1">
      <alignment horizontal="center" vertical="center" wrapText="1"/>
    </xf>
    <xf numFmtId="0" fontId="13" fillId="0" borderId="15" xfId="0" applyFont="1" applyBorder="1" applyAlignment="1">
      <alignment horizontal="center" vertical="center" wrapText="1"/>
    </xf>
    <xf numFmtId="0" fontId="13" fillId="0" borderId="14" xfId="0" applyFont="1" applyBorder="1" applyAlignment="1">
      <alignment horizontal="center" vertical="center" wrapText="1"/>
    </xf>
    <xf numFmtId="4" fontId="12" fillId="0" borderId="15" xfId="0" applyNumberFormat="1" applyFont="1" applyFill="1" applyBorder="1" applyAlignment="1">
      <alignment horizontal="center" vertical="center" wrapText="1"/>
    </xf>
    <xf numFmtId="10" fontId="12" fillId="0" borderId="1" xfId="0" applyNumberFormat="1" applyFont="1" applyBorder="1" applyAlignment="1">
      <alignment horizontal="center" vertical="center"/>
    </xf>
    <xf numFmtId="4" fontId="12" fillId="0" borderId="1" xfId="0" applyNumberFormat="1" applyFont="1" applyFill="1" applyBorder="1" applyAlignment="1">
      <alignment horizontal="center" vertical="center" wrapText="1"/>
    </xf>
    <xf numFmtId="0" fontId="11" fillId="0" borderId="1" xfId="1" applyFont="1" applyFill="1" applyBorder="1" applyAlignment="1">
      <alignment vertical="center"/>
    </xf>
    <xf numFmtId="0" fontId="4" fillId="0" borderId="0" xfId="0" applyFont="1" applyAlignment="1">
      <alignment vertical="center"/>
    </xf>
    <xf numFmtId="0" fontId="12" fillId="0" borderId="0" xfId="0" applyFont="1" applyAlignment="1">
      <alignment vertical="center"/>
    </xf>
    <xf numFmtId="0" fontId="9" fillId="3" borderId="1" xfId="4" applyFont="1" applyFill="1" applyBorder="1" applyAlignment="1">
      <alignment horizontal="center" vertical="center"/>
    </xf>
    <xf numFmtId="0" fontId="29" fillId="2" borderId="10" xfId="4" applyFont="1" applyFill="1" applyBorder="1" applyAlignment="1">
      <alignment horizontal="center" vertical="center" wrapText="1"/>
    </xf>
    <xf numFmtId="0" fontId="29" fillId="2" borderId="12" xfId="4" applyFont="1" applyFill="1" applyBorder="1" applyAlignment="1">
      <alignment horizontal="center" vertical="center" wrapText="1"/>
    </xf>
    <xf numFmtId="0" fontId="29" fillId="2" borderId="11" xfId="4" applyFont="1" applyFill="1" applyBorder="1" applyAlignment="1">
      <alignment horizontal="center" vertical="center" wrapText="1"/>
    </xf>
    <xf numFmtId="0" fontId="29" fillId="0" borderId="0" xfId="4" applyFont="1" applyFill="1" applyBorder="1" applyAlignment="1">
      <alignment horizontal="center" vertical="center" wrapText="1"/>
    </xf>
    <xf numFmtId="0" fontId="12" fillId="0" borderId="0" xfId="0" applyFont="1" applyFill="1" applyAlignment="1">
      <alignment vertical="center"/>
    </xf>
    <xf numFmtId="0" fontId="8" fillId="0" borderId="0" xfId="4" applyFont="1" applyFill="1" applyBorder="1" applyAlignment="1">
      <alignment horizontal="left" vertical="center" wrapText="1"/>
    </xf>
    <xf numFmtId="0" fontId="8" fillId="0" borderId="0" xfId="4" applyFont="1" applyFill="1" applyBorder="1" applyAlignment="1">
      <alignment horizontal="left" vertical="center"/>
    </xf>
    <xf numFmtId="0" fontId="29" fillId="0" borderId="0" xfId="4" applyFont="1" applyFill="1" applyBorder="1" applyAlignment="1">
      <alignment horizontal="center" vertical="center"/>
    </xf>
    <xf numFmtId="0" fontId="29" fillId="2" borderId="1" xfId="4" applyFont="1" applyFill="1" applyBorder="1" applyAlignment="1">
      <alignment horizontal="center" vertical="center"/>
    </xf>
    <xf numFmtId="0" fontId="1" fillId="0" borderId="1" xfId="0" applyFont="1" applyFill="1" applyBorder="1" applyAlignment="1">
      <alignment vertical="center"/>
    </xf>
    <xf numFmtId="0" fontId="1" fillId="0" borderId="12" xfId="0" applyFont="1" applyFill="1" applyBorder="1" applyAlignment="1">
      <alignment horizontal="center" vertical="center"/>
    </xf>
    <xf numFmtId="0" fontId="1" fillId="0" borderId="11" xfId="0" applyFont="1" applyFill="1" applyBorder="1" applyAlignment="1">
      <alignment horizontal="center" vertical="center"/>
    </xf>
    <xf numFmtId="0" fontId="31" fillId="0" borderId="1" xfId="0" applyFont="1" applyFill="1" applyBorder="1" applyAlignment="1" applyProtection="1">
      <alignment vertical="center" wrapText="1"/>
      <protection locked="0"/>
    </xf>
    <xf numFmtId="167" fontId="31" fillId="0" borderId="11" xfId="0" applyNumberFormat="1" applyFont="1" applyFill="1" applyBorder="1" applyAlignment="1" applyProtection="1">
      <alignment vertical="center" wrapText="1"/>
      <protection locked="0"/>
    </xf>
    <xf numFmtId="0" fontId="29" fillId="3" borderId="1" xfId="4" applyNumberFormat="1" applyFont="1" applyFill="1" applyBorder="1" applyAlignment="1">
      <alignment horizontal="center" vertical="center" wrapText="1"/>
    </xf>
    <xf numFmtId="0" fontId="8" fillId="5" borderId="1" xfId="4" applyFont="1" applyFill="1" applyBorder="1" applyAlignment="1" applyProtection="1">
      <alignment horizontal="center" vertical="center"/>
      <protection locked="0" hidden="1"/>
    </xf>
    <xf numFmtId="0" fontId="8" fillId="5" borderId="1" xfId="4" applyFont="1" applyFill="1" applyBorder="1" applyAlignment="1" applyProtection="1">
      <alignment horizontal="left" vertical="center"/>
      <protection locked="0" hidden="1"/>
    </xf>
    <xf numFmtId="176" fontId="8" fillId="5" borderId="1" xfId="4" applyNumberFormat="1" applyFont="1" applyFill="1" applyBorder="1" applyAlignment="1" applyProtection="1">
      <alignment horizontal="center" vertical="center"/>
      <protection locked="0" hidden="1"/>
    </xf>
    <xf numFmtId="168" fontId="8" fillId="5" borderId="1" xfId="4" applyNumberFormat="1" applyFont="1" applyFill="1" applyBorder="1" applyAlignment="1" applyProtection="1">
      <alignment horizontal="center" vertical="center"/>
      <protection locked="0" hidden="1"/>
    </xf>
    <xf numFmtId="10" fontId="8" fillId="5" borderId="1" xfId="4" applyNumberFormat="1" applyFont="1" applyFill="1" applyBorder="1" applyAlignment="1" applyProtection="1">
      <alignment horizontal="center" vertical="center"/>
      <protection locked="0" hidden="1"/>
    </xf>
    <xf numFmtId="14" fontId="11" fillId="5" borderId="1" xfId="1" applyNumberFormat="1" applyFont="1" applyFill="1" applyBorder="1" applyAlignment="1" applyProtection="1">
      <alignment horizontal="center" vertical="center"/>
      <protection locked="0" hidden="1"/>
    </xf>
    <xf numFmtId="1" fontId="31" fillId="0" borderId="11" xfId="0" applyNumberFormat="1" applyFont="1" applyFill="1" applyBorder="1" applyAlignment="1" applyProtection="1">
      <alignment horizontal="right" vertical="center" wrapText="1"/>
      <protection locked="0"/>
    </xf>
    <xf numFmtId="10" fontId="10" fillId="5" borderId="8" xfId="12" applyNumberFormat="1" applyFont="1" applyFill="1" applyBorder="1" applyAlignment="1" applyProtection="1">
      <alignment vertical="center"/>
      <protection locked="0"/>
    </xf>
    <xf numFmtId="10" fontId="10" fillId="5" borderId="4" xfId="12" applyNumberFormat="1" applyFont="1" applyFill="1" applyBorder="1" applyAlignment="1" applyProtection="1">
      <alignment vertical="center"/>
      <protection locked="0"/>
    </xf>
    <xf numFmtId="0" fontId="25" fillId="0" borderId="1" xfId="45" applyNumberFormat="1" applyFont="1" applyFill="1" applyBorder="1" applyAlignment="1" applyProtection="1">
      <alignment horizontal="center" vertical="center"/>
    </xf>
    <xf numFmtId="0" fontId="1" fillId="0" borderId="12" xfId="0" applyFont="1" applyFill="1" applyBorder="1" applyAlignment="1" applyProtection="1">
      <alignment horizontal="center" vertical="center"/>
      <protection hidden="1"/>
    </xf>
    <xf numFmtId="0" fontId="1" fillId="0" borderId="11" xfId="0" applyFont="1" applyFill="1" applyBorder="1" applyAlignment="1" applyProtection="1">
      <alignment horizontal="center" vertical="center"/>
      <protection hidden="1"/>
    </xf>
  </cellXfs>
  <cellStyles count="137">
    <cellStyle name="Comma_Cheques Niños" xfId="13"/>
    <cellStyle name="Estilo 1" xfId="14"/>
    <cellStyle name="Euro" xfId="15"/>
    <cellStyle name="Euro 2" xfId="16"/>
    <cellStyle name="Excel Built-in Normal" xfId="17"/>
    <cellStyle name="Hipervínculo 2" xfId="18"/>
    <cellStyle name="Millares" xfId="135" builtinId="3"/>
    <cellStyle name="Millares 10" xfId="19"/>
    <cellStyle name="Millares 13" xfId="20"/>
    <cellStyle name="Millares 2" xfId="5"/>
    <cellStyle name="Millares 2 2" xfId="21"/>
    <cellStyle name="Millares 2 2 2" xfId="22"/>
    <cellStyle name="Millares 2 2 3" xfId="23"/>
    <cellStyle name="Millares 2 2 4" xfId="24"/>
    <cellStyle name="Millares 2 2 5" xfId="25"/>
    <cellStyle name="Millares 2 2 6" xfId="26"/>
    <cellStyle name="Millares 2 2 7" xfId="27"/>
    <cellStyle name="Millares 2 2 8" xfId="28"/>
    <cellStyle name="Millares 2 2 9" xfId="29"/>
    <cellStyle name="Millares 2 3" xfId="30"/>
    <cellStyle name="Millares 2 3 2" xfId="31"/>
    <cellStyle name="Millares 2 4" xfId="32"/>
    <cellStyle name="Millares 2 5" xfId="33"/>
    <cellStyle name="Millares 2 6" xfId="34"/>
    <cellStyle name="Millares 2 7" xfId="35"/>
    <cellStyle name="Millares 2 8" xfId="36"/>
    <cellStyle name="Millares 2 9" xfId="37"/>
    <cellStyle name="Millares 3" xfId="38"/>
    <cellStyle name="Millares 3 2" xfId="39"/>
    <cellStyle name="Millares 4" xfId="40"/>
    <cellStyle name="Millares 4 2" xfId="41"/>
    <cellStyle name="Millares 5" xfId="6"/>
    <cellStyle name="Millares 5 2" xfId="42"/>
    <cellStyle name="Millares 6" xfId="43"/>
    <cellStyle name="Millares 7" xfId="44"/>
    <cellStyle name="Millares 8" xfId="45"/>
    <cellStyle name="Moneda" xfId="11" builtinId="4"/>
    <cellStyle name="Moneda 10" xfId="46"/>
    <cellStyle name="Moneda 2" xfId="47"/>
    <cellStyle name="Moneda 2 2" xfId="48"/>
    <cellStyle name="Moneda 2 2 2" xfId="49"/>
    <cellStyle name="Moneda 2 2 3" xfId="50"/>
    <cellStyle name="Moneda 2 2 4" xfId="51"/>
    <cellStyle name="Moneda 2 2 5" xfId="52"/>
    <cellStyle name="Moneda 2 2 6" xfId="53"/>
    <cellStyle name="Moneda 2 2 7" xfId="54"/>
    <cellStyle name="Moneda 2 3" xfId="55"/>
    <cellStyle name="Moneda 2 4" xfId="56"/>
    <cellStyle name="Moneda 2 5" xfId="57"/>
    <cellStyle name="Moneda 2 6" xfId="58"/>
    <cellStyle name="Moneda 2 7" xfId="59"/>
    <cellStyle name="Moneda 2 8" xfId="60"/>
    <cellStyle name="Moneda 3" xfId="61"/>
    <cellStyle name="Moneda 3 2" xfId="62"/>
    <cellStyle name="Moneda 3 3" xfId="63"/>
    <cellStyle name="Moneda 4" xfId="7"/>
    <cellStyle name="Moneda 4 2" xfId="64"/>
    <cellStyle name="Moneda 4 3" xfId="65"/>
    <cellStyle name="Moneda 4 4" xfId="66"/>
    <cellStyle name="Moneda 4 5" xfId="67"/>
    <cellStyle name="Moneda 4 6" xfId="136"/>
    <cellStyle name="Moneda 5" xfId="8"/>
    <cellStyle name="Normal" xfId="0" builtinId="0"/>
    <cellStyle name="Normal 10" xfId="68"/>
    <cellStyle name="Normal 11" xfId="69"/>
    <cellStyle name="Normal 12" xfId="70"/>
    <cellStyle name="Normal 13" xfId="71"/>
    <cellStyle name="Normal 14" xfId="72"/>
    <cellStyle name="Normal 15" xfId="73"/>
    <cellStyle name="Normal 16" xfId="74"/>
    <cellStyle name="Normal 17" xfId="75"/>
    <cellStyle name="Normal 18" xfId="76"/>
    <cellStyle name="Normal 19" xfId="77"/>
    <cellStyle name="Normal 2" xfId="1"/>
    <cellStyle name="Normal 2 10" xfId="78"/>
    <cellStyle name="Normal 2 10 10" xfId="79"/>
    <cellStyle name="Normal 2 11" xfId="80"/>
    <cellStyle name="Normal 2 19" xfId="81"/>
    <cellStyle name="Normal 2 2" xfId="4"/>
    <cellStyle name="Normal 2 2 2" xfId="82"/>
    <cellStyle name="Normal 2 2 4 2" xfId="83"/>
    <cellStyle name="Normal 2 3" xfId="84"/>
    <cellStyle name="Normal 2 4" xfId="85"/>
    <cellStyle name="Normal 2 5" xfId="86"/>
    <cellStyle name="Normal 2 6" xfId="87"/>
    <cellStyle name="Normal 2 7" xfId="88"/>
    <cellStyle name="Normal 2 8" xfId="89"/>
    <cellStyle name="Normal 2 9" xfId="90"/>
    <cellStyle name="Normal 20" xfId="91"/>
    <cellStyle name="Normal 21" xfId="92"/>
    <cellStyle name="Normal 22" xfId="93"/>
    <cellStyle name="Normal 23" xfId="94"/>
    <cellStyle name="Normal 24" xfId="95"/>
    <cellStyle name="Normal 25" xfId="96"/>
    <cellStyle name="Normal 26" xfId="97"/>
    <cellStyle name="Normal 27" xfId="98"/>
    <cellStyle name="Normal 28" xfId="99"/>
    <cellStyle name="Normal 29" xfId="100"/>
    <cellStyle name="Normal 3" xfId="9"/>
    <cellStyle name="Normal 3 2" xfId="101"/>
    <cellStyle name="Normal 3 2 2" xfId="102"/>
    <cellStyle name="Normal 3 3" xfId="103"/>
    <cellStyle name="Normal 3 4" xfId="104"/>
    <cellStyle name="Normal 3 5" xfId="105"/>
    <cellStyle name="Normal 30" xfId="106"/>
    <cellStyle name="Normal 31" xfId="107"/>
    <cellStyle name="Normal 32" xfId="108"/>
    <cellStyle name="Normal 33" xfId="109"/>
    <cellStyle name="Normal 34" xfId="110"/>
    <cellStyle name="Normal 35" xfId="111"/>
    <cellStyle name="Normal 36" xfId="112"/>
    <cellStyle name="Normal 37" xfId="113"/>
    <cellStyle name="Normal 4" xfId="2"/>
    <cellStyle name="Normal 4 2" xfId="114"/>
    <cellStyle name="Normal 4 2 2" xfId="115"/>
    <cellStyle name="Normal 4 3" xfId="116"/>
    <cellStyle name="Normal 4 4" xfId="117"/>
    <cellStyle name="Normal 5" xfId="118"/>
    <cellStyle name="Normal 5 2" xfId="119"/>
    <cellStyle name="Normal 6" xfId="120"/>
    <cellStyle name="Normal 6 2" xfId="121"/>
    <cellStyle name="Normal 7" xfId="122"/>
    <cellStyle name="Normal 8" xfId="123"/>
    <cellStyle name="Normal 9" xfId="124"/>
    <cellStyle name="Normal 9 2" xfId="125"/>
    <cellStyle name="Porcentaje 2" xfId="126"/>
    <cellStyle name="Porcentual" xfId="12" builtinId="5"/>
    <cellStyle name="Porcentual 2" xfId="10"/>
    <cellStyle name="Porcentual 2 2" xfId="127"/>
    <cellStyle name="Porcentual 2 2 2" xfId="128"/>
    <cellStyle name="Porcentual 2 3" xfId="129"/>
    <cellStyle name="Porcentual 3" xfId="130"/>
    <cellStyle name="Porcentual 3 2" xfId="131"/>
    <cellStyle name="Porcentual 4" xfId="132"/>
    <cellStyle name="Porcentual 5" xfId="3"/>
    <cellStyle name="Porcentual 5 2" xfId="133"/>
    <cellStyle name="Porcentual 6" xfId="13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calcChain" Target="calcChain.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879723</xdr:colOff>
      <xdr:row>1</xdr:row>
      <xdr:rowOff>41014</xdr:rowOff>
    </xdr:from>
    <xdr:to>
      <xdr:col>6</xdr:col>
      <xdr:colOff>0</xdr:colOff>
      <xdr:row>5</xdr:row>
      <xdr:rowOff>154782</xdr:rowOff>
    </xdr:to>
    <xdr:sp macro="" textlink="">
      <xdr:nvSpPr>
        <xdr:cNvPr id="5" name="4 CuadroTexto"/>
        <xdr:cNvSpPr txBox="1"/>
      </xdr:nvSpPr>
      <xdr:spPr>
        <a:xfrm>
          <a:off x="3010942" y="207702"/>
          <a:ext cx="4839229" cy="9472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itchFamily="34" charset="0"/>
              <a:ea typeface="+mn-ea"/>
              <a:cs typeface="Arial" pitchFamily="34" charset="0"/>
            </a:rPr>
            <a:t>Dirección de</a:t>
          </a:r>
          <a:r>
            <a:rPr lang="es-ES" sz="1000" b="1" baseline="0">
              <a:solidFill>
                <a:schemeClr val="dk1"/>
              </a:solidFill>
              <a:latin typeface="Arial" pitchFamily="34" charset="0"/>
              <a:ea typeface="+mn-ea"/>
              <a:cs typeface="Arial" pitchFamily="34" charset="0"/>
            </a:rPr>
            <a:t> Abastecimiento</a:t>
          </a:r>
          <a:endParaRPr lang="es-ES" sz="1000" b="1">
            <a:solidFill>
              <a:schemeClr val="dk1"/>
            </a:solidFill>
            <a:latin typeface="Arial" pitchFamily="34" charset="0"/>
            <a:ea typeface="+mn-ea"/>
            <a:cs typeface="Arial" pitchFamily="34" charset="0"/>
          </a:endParaRPr>
        </a:p>
      </xdr:txBody>
    </xdr:sp>
    <xdr:clientData/>
  </xdr:twoCellAnchor>
  <xdr:twoCellAnchor editAs="oneCell">
    <xdr:from>
      <xdr:col>1</xdr:col>
      <xdr:colOff>202406</xdr:colOff>
      <xdr:row>1</xdr:row>
      <xdr:rowOff>57150</xdr:rowOff>
    </xdr:from>
    <xdr:to>
      <xdr:col>1</xdr:col>
      <xdr:colOff>802481</xdr:colOff>
      <xdr:row>5</xdr:row>
      <xdr:rowOff>180447</xdr:rowOff>
    </xdr:to>
    <xdr:pic>
      <xdr:nvPicPr>
        <xdr:cNvPr id="8"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02431" y="228600"/>
          <a:ext cx="600075" cy="766763"/>
        </a:xfrm>
        <a:prstGeom prst="rect">
          <a:avLst/>
        </a:prstGeom>
        <a:noFill/>
        <a:ln w="9525">
          <a:noFill/>
          <a:miter lim="800000"/>
          <a:headEnd/>
          <a:tailEnd/>
        </a:ln>
      </xdr:spPr>
    </xdr:pic>
    <xdr:clientData/>
  </xdr:twoCellAnchor>
  <xdr:twoCellAnchor>
    <xdr:from>
      <xdr:col>7</xdr:col>
      <xdr:colOff>350562</xdr:colOff>
      <xdr:row>1</xdr:row>
      <xdr:rowOff>92961</xdr:rowOff>
    </xdr:from>
    <xdr:to>
      <xdr:col>7</xdr:col>
      <xdr:colOff>1014932</xdr:colOff>
      <xdr:row>5</xdr:row>
      <xdr:rowOff>142875</xdr:rowOff>
    </xdr:to>
    <xdr:pic>
      <xdr:nvPicPr>
        <xdr:cNvPr id="9"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885895" y="262294"/>
          <a:ext cx="664370" cy="68491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1</xdr:col>
      <xdr:colOff>884403</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7</xdr:col>
      <xdr:colOff>183356</xdr:colOff>
      <xdr:row>1</xdr:row>
      <xdr:rowOff>57150</xdr:rowOff>
    </xdr:from>
    <xdr:to>
      <xdr:col>7</xdr:col>
      <xdr:colOff>996713</xdr:colOff>
      <xdr:row>5</xdr:row>
      <xdr:rowOff>139611</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365206" y="133350"/>
          <a:ext cx="813357" cy="882561"/>
        </a:xfrm>
        <a:prstGeom prst="rect">
          <a:avLst/>
        </a:prstGeom>
        <a:noFill/>
        <a:ln w="9525">
          <a:noFill/>
          <a:miter lim="800000"/>
          <a:headEnd/>
          <a:tailEnd/>
        </a:ln>
      </xdr:spPr>
    </xdr:pic>
    <xdr:clientData/>
  </xdr:twoCellAnchor>
  <xdr:twoCellAnchor>
    <xdr:from>
      <xdr:col>2</xdr:col>
      <xdr:colOff>2178850</xdr:colOff>
      <xdr:row>1</xdr:row>
      <xdr:rowOff>23823</xdr:rowOff>
    </xdr:from>
    <xdr:to>
      <xdr:col>6</xdr:col>
      <xdr:colOff>183412</xdr:colOff>
      <xdr:row>5</xdr:row>
      <xdr:rowOff>190499</xdr:rowOff>
    </xdr:to>
    <xdr:sp macro="" textlink="">
      <xdr:nvSpPr>
        <xdr:cNvPr id="4" name="3 CuadroTexto"/>
        <xdr:cNvSpPr txBox="1"/>
      </xdr:nvSpPr>
      <xdr:spPr>
        <a:xfrm>
          <a:off x="2464600" y="100023"/>
          <a:ext cx="37481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sheetData sheetId="3"/>
      <sheetData sheetId="4"/>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B1:H94"/>
  <sheetViews>
    <sheetView showGridLines="0" tabSelected="1" view="pageBreakPreview" zoomScale="90" zoomScaleNormal="100" zoomScaleSheetLayoutView="90" workbookViewId="0">
      <selection activeCell="G10" sqref="G10:H10"/>
    </sheetView>
  </sheetViews>
  <sheetFormatPr baseColWidth="10" defaultColWidth="0" defaultRowHeight="14.25" zeroHeight="1"/>
  <cols>
    <col min="1" max="1" width="3" style="5" customWidth="1"/>
    <col min="2" max="2" width="24.5703125" style="1" customWidth="1"/>
    <col min="3" max="3" width="12.28515625" style="2" customWidth="1"/>
    <col min="4" max="4" width="20.140625" style="5" customWidth="1"/>
    <col min="5" max="5" width="14" style="5" customWidth="1"/>
    <col min="6" max="6" width="18.7109375" style="5" customWidth="1"/>
    <col min="7" max="8" width="20.28515625" style="5" customWidth="1"/>
    <col min="9" max="9" width="5.140625" style="5" customWidth="1"/>
    <col min="10" max="16384" width="0" style="5" hidden="1"/>
  </cols>
  <sheetData>
    <row r="1" spans="2:8" ht="13.5" customHeight="1"/>
    <row r="2" spans="2:8" ht="13.5" customHeight="1">
      <c r="B2" s="123"/>
      <c r="C2" s="124"/>
      <c r="D2" s="124"/>
      <c r="E2" s="124"/>
      <c r="F2" s="124"/>
      <c r="G2" s="124"/>
      <c r="H2" s="125"/>
    </row>
    <row r="3" spans="2:8" ht="13.5" customHeight="1">
      <c r="B3" s="126"/>
      <c r="C3" s="127"/>
      <c r="D3" s="127"/>
      <c r="E3" s="127"/>
      <c r="F3" s="127"/>
      <c r="G3" s="127"/>
      <c r="H3" s="128"/>
    </row>
    <row r="4" spans="2:8" ht="10.5" customHeight="1">
      <c r="B4" s="126"/>
      <c r="C4" s="127"/>
      <c r="D4" s="127"/>
      <c r="E4" s="127"/>
      <c r="F4" s="127"/>
      <c r="G4" s="127"/>
      <c r="H4" s="128"/>
    </row>
    <row r="5" spans="2:8" ht="12.75" customHeight="1">
      <c r="B5" s="126"/>
      <c r="C5" s="127"/>
      <c r="D5" s="127"/>
      <c r="E5" s="127"/>
      <c r="F5" s="127"/>
      <c r="G5" s="127"/>
      <c r="H5" s="128"/>
    </row>
    <row r="6" spans="2:8" ht="15.75" customHeight="1">
      <c r="B6" s="129"/>
      <c r="C6" s="130"/>
      <c r="D6" s="130"/>
      <c r="E6" s="130"/>
      <c r="F6" s="130"/>
      <c r="G6" s="130"/>
      <c r="H6" s="131"/>
    </row>
    <row r="7" spans="2:8" ht="5.25" customHeight="1">
      <c r="B7" s="138"/>
      <c r="C7" s="139"/>
      <c r="D7" s="139"/>
      <c r="E7" s="139"/>
      <c r="F7" s="139"/>
      <c r="G7" s="139"/>
      <c r="H7" s="140"/>
    </row>
    <row r="8" spans="2:8" s="3" customFormat="1" ht="14.25" customHeight="1">
      <c r="B8" s="147" t="s">
        <v>23</v>
      </c>
      <c r="C8" s="148"/>
      <c r="D8" s="148"/>
      <c r="E8" s="148"/>
      <c r="F8" s="148"/>
      <c r="G8" s="148"/>
      <c r="H8" s="149"/>
    </row>
    <row r="9" spans="2:8" s="3" customFormat="1" ht="7.5" customHeight="1">
      <c r="B9" s="133"/>
      <c r="C9" s="133"/>
      <c r="D9" s="133"/>
      <c r="E9" s="133"/>
      <c r="F9" s="133"/>
      <c r="G9" s="133"/>
    </row>
    <row r="10" spans="2:8" s="3" customFormat="1" ht="12" customHeight="1">
      <c r="B10" s="277" t="s">
        <v>97</v>
      </c>
      <c r="C10" s="119"/>
      <c r="D10" s="120"/>
      <c r="E10" s="121"/>
      <c r="F10" s="277" t="s">
        <v>19</v>
      </c>
      <c r="G10" s="134"/>
      <c r="H10" s="134"/>
    </row>
    <row r="11" spans="2:8" s="3" customFormat="1" ht="12" customHeight="1">
      <c r="B11" s="277" t="s">
        <v>21</v>
      </c>
      <c r="C11" s="119"/>
      <c r="D11" s="120"/>
      <c r="E11" s="121"/>
      <c r="F11" s="277" t="s">
        <v>22</v>
      </c>
      <c r="G11" s="134"/>
      <c r="H11" s="134"/>
    </row>
    <row r="12" spans="2:8" s="3" customFormat="1" ht="12" customHeight="1">
      <c r="B12" s="277" t="s">
        <v>92</v>
      </c>
      <c r="C12" s="119"/>
      <c r="D12" s="120"/>
      <c r="E12" s="121"/>
      <c r="F12" s="277" t="s">
        <v>20</v>
      </c>
      <c r="G12" s="301"/>
      <c r="H12" s="134"/>
    </row>
    <row r="13" spans="2:8" s="3" customFormat="1" ht="6.75" customHeight="1">
      <c r="B13" s="76"/>
      <c r="C13" s="76"/>
      <c r="D13" s="76"/>
      <c r="E13" s="76"/>
      <c r="F13" s="76"/>
      <c r="G13" s="77"/>
    </row>
    <row r="14" spans="2:8" customFormat="1" ht="15.75" customHeight="1">
      <c r="B14" s="141" t="s">
        <v>93</v>
      </c>
      <c r="C14" s="141"/>
      <c r="D14" s="141"/>
      <c r="E14" s="141"/>
      <c r="F14" s="141"/>
      <c r="G14" s="141"/>
      <c r="H14" s="141"/>
    </row>
    <row r="15" spans="2:8" customFormat="1" ht="78.75" customHeight="1">
      <c r="B15" s="145" t="s">
        <v>123</v>
      </c>
      <c r="C15" s="145"/>
      <c r="D15" s="145"/>
      <c r="E15" s="145"/>
      <c r="F15" s="145"/>
      <c r="G15" s="145"/>
      <c r="H15" s="145"/>
    </row>
    <row r="16" spans="2:8" customFormat="1" ht="104.25" customHeight="1">
      <c r="B16" s="146" t="s">
        <v>131</v>
      </c>
      <c r="C16" s="146"/>
      <c r="D16" s="146"/>
      <c r="E16" s="146"/>
      <c r="F16" s="146"/>
      <c r="G16" s="146"/>
      <c r="H16" s="146"/>
    </row>
    <row r="17" spans="2:8" customFormat="1" ht="9" customHeight="1">
      <c r="B17" s="78"/>
      <c r="C17" s="78"/>
      <c r="D17" s="78"/>
      <c r="E17" s="78"/>
      <c r="F17" s="78"/>
      <c r="G17" s="78"/>
      <c r="H17" s="78"/>
    </row>
    <row r="18" spans="2:8" ht="12" customHeight="1">
      <c r="B18" s="142" t="s">
        <v>121</v>
      </c>
      <c r="C18" s="142"/>
      <c r="D18" s="142"/>
      <c r="E18" s="305">
        <v>8</v>
      </c>
      <c r="F18" s="114" t="s">
        <v>124</v>
      </c>
      <c r="G18" s="9"/>
      <c r="H18" s="6"/>
    </row>
    <row r="19" spans="2:8" ht="6.75" customHeight="1" thickBot="1">
      <c r="B19" s="4"/>
      <c r="C19" s="7"/>
      <c r="D19" s="8"/>
      <c r="E19" s="8"/>
      <c r="F19" s="8"/>
      <c r="G19" s="9"/>
      <c r="H19" s="6"/>
    </row>
    <row r="20" spans="2:8" ht="36" customHeight="1" thickBot="1">
      <c r="B20" s="107" t="s">
        <v>98</v>
      </c>
      <c r="C20" s="152" t="s">
        <v>125</v>
      </c>
      <c r="D20" s="153"/>
      <c r="E20" s="108" t="s">
        <v>99</v>
      </c>
      <c r="F20" s="108" t="s">
        <v>100</v>
      </c>
      <c r="G20" s="110" t="s">
        <v>122</v>
      </c>
      <c r="H20" s="109" t="s">
        <v>101</v>
      </c>
    </row>
    <row r="21" spans="2:8" ht="29.25" customHeight="1">
      <c r="B21" s="143" t="s">
        <v>102</v>
      </c>
      <c r="C21" s="154" t="s">
        <v>126</v>
      </c>
      <c r="D21" s="155"/>
      <c r="E21" s="115">
        <v>1</v>
      </c>
      <c r="F21" s="116">
        <v>0.5</v>
      </c>
      <c r="G21" s="111"/>
      <c r="H21" s="106">
        <f>+ROUND((E21*F21*G21*$E$18),0)</f>
        <v>0</v>
      </c>
    </row>
    <row r="22" spans="2:8" ht="29.25" customHeight="1">
      <c r="B22" s="144"/>
      <c r="C22" s="156" t="s">
        <v>127</v>
      </c>
      <c r="D22" s="157"/>
      <c r="E22" s="117">
        <v>1</v>
      </c>
      <c r="F22" s="118">
        <v>0.25</v>
      </c>
      <c r="G22" s="112"/>
      <c r="H22" s="81">
        <f>+ROUND((E22*F22*G22*$E$18),0)</f>
        <v>0</v>
      </c>
    </row>
    <row r="23" spans="2:8" ht="29.25" customHeight="1" thickBot="1">
      <c r="B23" s="144"/>
      <c r="C23" s="158" t="s">
        <v>128</v>
      </c>
      <c r="D23" s="159"/>
      <c r="E23" s="117">
        <v>4</v>
      </c>
      <c r="F23" s="118">
        <v>1</v>
      </c>
      <c r="G23" s="113"/>
      <c r="H23" s="81">
        <f>+ROUND((E23*F23*G23*$E$18),0)</f>
        <v>0</v>
      </c>
    </row>
    <row r="24" spans="2:8" ht="21.75" customHeight="1" thickBot="1">
      <c r="B24" s="150" t="s">
        <v>103</v>
      </c>
      <c r="C24" s="151"/>
      <c r="D24" s="151"/>
      <c r="E24" s="151"/>
      <c r="F24" s="151"/>
      <c r="G24" s="151"/>
      <c r="H24" s="82">
        <f>+SUM(H21:H23)</f>
        <v>0</v>
      </c>
    </row>
    <row r="25" spans="2:8" ht="11.25" customHeight="1" thickBot="1">
      <c r="B25" s="4"/>
      <c r="C25" s="7"/>
      <c r="D25" s="8"/>
      <c r="E25" s="8"/>
      <c r="F25" s="8"/>
      <c r="G25" s="9"/>
      <c r="H25" s="6"/>
    </row>
    <row r="26" spans="2:8" ht="14.25" customHeight="1" thickBot="1">
      <c r="B26" s="83" t="s">
        <v>98</v>
      </c>
      <c r="C26" s="164" t="s">
        <v>3</v>
      </c>
      <c r="D26" s="165"/>
      <c r="E26" s="165"/>
      <c r="F26" s="165"/>
      <c r="G26" s="166"/>
      <c r="H26" s="84" t="s">
        <v>104</v>
      </c>
    </row>
    <row r="27" spans="2:8" ht="14.25" customHeight="1">
      <c r="B27" s="176" t="s">
        <v>129</v>
      </c>
      <c r="C27" s="167" t="s">
        <v>105</v>
      </c>
      <c r="D27" s="168"/>
      <c r="E27" s="168"/>
      <c r="F27" s="168"/>
      <c r="G27" s="169"/>
      <c r="H27" s="85"/>
    </row>
    <row r="28" spans="2:8" ht="14.25" customHeight="1">
      <c r="B28" s="177"/>
      <c r="C28" s="156" t="s">
        <v>106</v>
      </c>
      <c r="D28" s="170"/>
      <c r="E28" s="170"/>
      <c r="F28" s="170"/>
      <c r="G28" s="171"/>
      <c r="H28" s="86"/>
    </row>
    <row r="29" spans="2:8" ht="14.25" customHeight="1">
      <c r="B29" s="177"/>
      <c r="C29" s="156" t="s">
        <v>107</v>
      </c>
      <c r="D29" s="170"/>
      <c r="E29" s="170"/>
      <c r="F29" s="170"/>
      <c r="G29" s="171"/>
      <c r="H29" s="86"/>
    </row>
    <row r="30" spans="2:8" ht="14.25" customHeight="1" thickBot="1">
      <c r="B30" s="178"/>
      <c r="C30" s="158" t="s">
        <v>108</v>
      </c>
      <c r="D30" s="172"/>
      <c r="E30" s="172"/>
      <c r="F30" s="172"/>
      <c r="G30" s="173"/>
      <c r="H30" s="87"/>
    </row>
    <row r="31" spans="2:8" ht="14.25" customHeight="1" thickBot="1">
      <c r="B31" s="174" t="s">
        <v>109</v>
      </c>
      <c r="C31" s="175"/>
      <c r="D31" s="175"/>
      <c r="E31" s="175"/>
      <c r="F31" s="175"/>
      <c r="G31" s="175"/>
      <c r="H31" s="82">
        <f>+SUM(H27:H30)</f>
        <v>0</v>
      </c>
    </row>
    <row r="32" spans="2:8" ht="11.25" customHeight="1" thickBot="1"/>
    <row r="33" spans="2:8" ht="15.75" customHeight="1" thickBot="1">
      <c r="B33" s="135" t="s">
        <v>110</v>
      </c>
      <c r="C33" s="136"/>
      <c r="D33" s="136"/>
      <c r="E33" s="136"/>
      <c r="F33" s="136"/>
      <c r="G33" s="137"/>
      <c r="H33" s="88">
        <f>+H24+H31</f>
        <v>0</v>
      </c>
    </row>
    <row r="34" spans="2:8" ht="11.25" customHeight="1" thickBot="1">
      <c r="B34" s="89"/>
      <c r="C34" s="89"/>
      <c r="D34" s="89"/>
      <c r="E34" s="89"/>
      <c r="F34" s="89"/>
      <c r="G34" s="89"/>
    </row>
    <row r="35" spans="2:8" ht="15" customHeight="1" thickBot="1">
      <c r="B35" s="97" t="s">
        <v>98</v>
      </c>
      <c r="C35" s="180" t="s">
        <v>3</v>
      </c>
      <c r="D35" s="165"/>
      <c r="E35" s="165"/>
      <c r="F35" s="165"/>
      <c r="G35" s="100" t="s">
        <v>18</v>
      </c>
      <c r="H35" s="84" t="s">
        <v>111</v>
      </c>
    </row>
    <row r="36" spans="2:8">
      <c r="B36" s="163" t="s">
        <v>130</v>
      </c>
      <c r="C36" s="181" t="s">
        <v>112</v>
      </c>
      <c r="D36" s="182"/>
      <c r="E36" s="182"/>
      <c r="F36" s="182"/>
      <c r="G36" s="303"/>
      <c r="H36" s="101">
        <f>+H33*G36</f>
        <v>0</v>
      </c>
    </row>
    <row r="37" spans="2:8" ht="15.75" customHeight="1" thickBot="1">
      <c r="B37" s="163"/>
      <c r="C37" s="183" t="s">
        <v>113</v>
      </c>
      <c r="D37" s="184"/>
      <c r="E37" s="184"/>
      <c r="F37" s="184"/>
      <c r="G37" s="304"/>
      <c r="H37" s="102">
        <f>+H33*G37</f>
        <v>0</v>
      </c>
    </row>
    <row r="38" spans="2:8" ht="15.75" customHeight="1" thickBot="1">
      <c r="B38" s="160" t="s">
        <v>114</v>
      </c>
      <c r="C38" s="161"/>
      <c r="D38" s="161"/>
      <c r="E38" s="161"/>
      <c r="F38" s="161"/>
      <c r="G38" s="161"/>
      <c r="H38" s="82">
        <f>+SUM(H36:H37)</f>
        <v>0</v>
      </c>
    </row>
    <row r="39" spans="2:8" ht="11.25" customHeight="1" thickBot="1">
      <c r="B39" s="89"/>
      <c r="C39" s="89"/>
      <c r="D39" s="89"/>
      <c r="E39" s="89"/>
      <c r="F39" s="89"/>
      <c r="G39" s="89"/>
    </row>
    <row r="40" spans="2:8" ht="15.75" customHeight="1" thickBot="1">
      <c r="B40" s="135" t="s">
        <v>115</v>
      </c>
      <c r="C40" s="136"/>
      <c r="D40" s="136"/>
      <c r="E40" s="136"/>
      <c r="F40" s="136"/>
      <c r="G40" s="137"/>
      <c r="H40" s="88">
        <f>+H33+H38</f>
        <v>0</v>
      </c>
    </row>
    <row r="41" spans="2:8" ht="11.25" customHeight="1" thickBot="1">
      <c r="B41" s="89"/>
      <c r="C41" s="89"/>
      <c r="D41" s="89"/>
      <c r="E41" s="89"/>
      <c r="F41" s="89"/>
      <c r="G41" s="89"/>
    </row>
    <row r="42" spans="2:8" ht="15.75" customHeight="1" thickBot="1">
      <c r="B42" s="105" t="s">
        <v>98</v>
      </c>
      <c r="C42" s="180" t="s">
        <v>3</v>
      </c>
      <c r="D42" s="165"/>
      <c r="E42" s="165"/>
      <c r="F42" s="165"/>
      <c r="G42" s="98" t="s">
        <v>18</v>
      </c>
      <c r="H42" s="99" t="s">
        <v>111</v>
      </c>
    </row>
    <row r="43" spans="2:8" ht="15" customHeight="1">
      <c r="B43" s="163" t="s">
        <v>116</v>
      </c>
      <c r="C43" s="185" t="s">
        <v>117</v>
      </c>
      <c r="D43" s="186"/>
      <c r="E43" s="186"/>
      <c r="F43" s="186"/>
      <c r="G43" s="103">
        <v>6.8999999999999999E-3</v>
      </c>
      <c r="H43" s="104">
        <f>+G43*H40</f>
        <v>0</v>
      </c>
    </row>
    <row r="44" spans="2:8" ht="15" customHeight="1" thickBot="1">
      <c r="B44" s="179"/>
      <c r="C44" s="187" t="s">
        <v>118</v>
      </c>
      <c r="D44" s="188"/>
      <c r="E44" s="188"/>
      <c r="F44" s="188"/>
      <c r="G44" s="90">
        <v>0.16</v>
      </c>
      <c r="H44" s="91">
        <f>+H40*G44</f>
        <v>0</v>
      </c>
    </row>
    <row r="45" spans="2:8" ht="15" customHeight="1" thickBot="1">
      <c r="B45" s="160" t="s">
        <v>119</v>
      </c>
      <c r="C45" s="161"/>
      <c r="D45" s="161"/>
      <c r="E45" s="161"/>
      <c r="F45" s="161"/>
      <c r="G45" s="162"/>
      <c r="H45" s="80">
        <f>+SUM(H43:H44)</f>
        <v>0</v>
      </c>
    </row>
    <row r="46" spans="2:8" ht="5.25" customHeight="1" thickBot="1">
      <c r="B46" s="92"/>
      <c r="C46" s="93"/>
      <c r="D46" s="93"/>
      <c r="E46" s="94"/>
      <c r="F46" s="94"/>
      <c r="G46" s="95"/>
    </row>
    <row r="47" spans="2:8" ht="15" customHeight="1" thickBot="1">
      <c r="B47" s="160" t="s">
        <v>120</v>
      </c>
      <c r="C47" s="161"/>
      <c r="D47" s="161"/>
      <c r="E47" s="161"/>
      <c r="F47" s="161"/>
      <c r="G47" s="162"/>
      <c r="H47" s="96">
        <f>+H40+H45</f>
        <v>0</v>
      </c>
    </row>
    <row r="48" spans="2:8" ht="6" customHeight="1"/>
    <row r="49" spans="2:8" customFormat="1" ht="15">
      <c r="B49" s="132" t="s">
        <v>94</v>
      </c>
      <c r="C49" s="132"/>
      <c r="D49" s="132"/>
      <c r="E49" s="132"/>
      <c r="F49" s="132"/>
      <c r="G49" s="132"/>
      <c r="H49" s="132"/>
    </row>
    <row r="50" spans="2:8" customFormat="1" ht="62.25" customHeight="1">
      <c r="B50" s="122" t="s">
        <v>95</v>
      </c>
      <c r="C50" s="122"/>
      <c r="D50" s="122"/>
      <c r="E50" s="122"/>
      <c r="F50" s="122"/>
      <c r="G50" s="122"/>
      <c r="H50" s="122"/>
    </row>
    <row r="51" spans="2:8" customFormat="1" ht="56.25" customHeight="1">
      <c r="B51" s="122" t="s">
        <v>96</v>
      </c>
      <c r="C51" s="122"/>
      <c r="D51" s="122"/>
      <c r="E51" s="122"/>
      <c r="F51" s="122"/>
      <c r="G51" s="122"/>
      <c r="H51" s="122"/>
    </row>
    <row r="52" spans="2:8"/>
    <row r="53" spans="2:8" hidden="1"/>
    <row r="54" spans="2:8" hidden="1"/>
    <row r="55" spans="2:8" hidden="1"/>
    <row r="56" spans="2:8" hidden="1"/>
    <row r="57" spans="2:8" hidden="1"/>
    <row r="58" spans="2:8" hidden="1"/>
    <row r="59" spans="2:8" hidden="1"/>
    <row r="60" spans="2:8" hidden="1"/>
    <row r="61" spans="2:8" hidden="1"/>
    <row r="62" spans="2:8" hidden="1"/>
    <row r="63" spans="2:8" hidden="1"/>
    <row r="64" spans="2:8"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row r="89"/>
    <row r="90"/>
    <row r="91"/>
    <row r="92"/>
    <row r="93"/>
    <row r="94"/>
  </sheetData>
  <sheetProtection password="C809" sheet="1" objects="1" scenarios="1" selectLockedCells="1"/>
  <mergeCells count="43">
    <mergeCell ref="C42:F42"/>
    <mergeCell ref="C43:F43"/>
    <mergeCell ref="C44:F44"/>
    <mergeCell ref="B45:G45"/>
    <mergeCell ref="B47:G47"/>
    <mergeCell ref="B36:B37"/>
    <mergeCell ref="C26:G26"/>
    <mergeCell ref="C27:G27"/>
    <mergeCell ref="C28:G28"/>
    <mergeCell ref="C29:G29"/>
    <mergeCell ref="C30:G30"/>
    <mergeCell ref="B31:G31"/>
    <mergeCell ref="B27:B30"/>
    <mergeCell ref="B43:B44"/>
    <mergeCell ref="B33:G33"/>
    <mergeCell ref="C35:F35"/>
    <mergeCell ref="C36:F36"/>
    <mergeCell ref="C37:F37"/>
    <mergeCell ref="B38:G38"/>
    <mergeCell ref="B15:H15"/>
    <mergeCell ref="B16:H16"/>
    <mergeCell ref="B8:H8"/>
    <mergeCell ref="B24:G24"/>
    <mergeCell ref="C20:D20"/>
    <mergeCell ref="C21:D21"/>
    <mergeCell ref="C22:D22"/>
    <mergeCell ref="C23:D23"/>
    <mergeCell ref="C10:E10"/>
    <mergeCell ref="C11:E11"/>
    <mergeCell ref="C12:E12"/>
    <mergeCell ref="B51:H51"/>
    <mergeCell ref="B2:H6"/>
    <mergeCell ref="B49:H49"/>
    <mergeCell ref="B50:H50"/>
    <mergeCell ref="B9:G9"/>
    <mergeCell ref="G10:H10"/>
    <mergeCell ref="G11:H11"/>
    <mergeCell ref="G12:H12"/>
    <mergeCell ref="B40:G40"/>
    <mergeCell ref="B7:H7"/>
    <mergeCell ref="B14:H14"/>
    <mergeCell ref="B18:D18"/>
    <mergeCell ref="B21:B23"/>
  </mergeCells>
  <printOptions horizontalCentered="1"/>
  <pageMargins left="0.23622047244094491" right="0.23622047244094491" top="0.74803149606299213" bottom="0.74803149606299213" header="0.31496062992125984" footer="0.31496062992125984"/>
  <pageSetup scale="72" orientation="portrait" r:id="rId1"/>
  <drawing r:id="rId2"/>
</worksheet>
</file>

<file path=xl/worksheets/sheet2.xml><?xml version="1.0" encoding="utf-8"?>
<worksheet xmlns="http://schemas.openxmlformats.org/spreadsheetml/2006/main" xmlns:r="http://schemas.openxmlformats.org/officeDocument/2006/relationships">
  <dimension ref="B2:G22"/>
  <sheetViews>
    <sheetView showGridLines="0" showRowColHeaders="0" zoomScale="80" zoomScaleNormal="80" workbookViewId="0">
      <selection activeCell="B2" sqref="B2"/>
    </sheetView>
  </sheetViews>
  <sheetFormatPr baseColWidth="10" defaultRowHeight="12.75"/>
  <cols>
    <col min="1" max="1" width="4" style="32" customWidth="1"/>
    <col min="2" max="2" width="47.42578125" style="32" customWidth="1"/>
    <col min="3" max="3" width="7.140625" style="32" bestFit="1" customWidth="1"/>
    <col min="4" max="4" width="11.42578125" style="32"/>
    <col min="5" max="5" width="21" style="40" customWidth="1"/>
    <col min="6" max="16384" width="11.42578125" style="32"/>
  </cols>
  <sheetData>
    <row r="2" spans="2:7" s="15" customFormat="1" ht="15" customHeight="1">
      <c r="B2" s="10"/>
      <c r="C2" s="11"/>
      <c r="D2" s="11"/>
      <c r="E2" s="12"/>
      <c r="F2" s="13"/>
      <c r="G2" s="14"/>
    </row>
    <row r="3" spans="2:7" s="15" customFormat="1" ht="15" customHeight="1">
      <c r="B3" s="16"/>
      <c r="C3" s="17"/>
      <c r="D3" s="17"/>
      <c r="E3" s="18"/>
      <c r="F3" s="19"/>
      <c r="G3" s="20"/>
    </row>
    <row r="4" spans="2:7" s="15" customFormat="1" ht="15.75" customHeight="1">
      <c r="B4" s="16"/>
      <c r="C4" s="17"/>
      <c r="D4" s="17"/>
      <c r="E4" s="18"/>
      <c r="F4" s="19"/>
      <c r="G4" s="20"/>
    </row>
    <row r="5" spans="2:7" s="15" customFormat="1" ht="15.75" customHeight="1">
      <c r="B5" s="16"/>
      <c r="C5" s="17"/>
      <c r="D5" s="17"/>
      <c r="E5" s="18"/>
      <c r="F5" s="19"/>
      <c r="G5" s="20"/>
    </row>
    <row r="6" spans="2:7" s="15" customFormat="1" ht="15.75" customHeight="1">
      <c r="B6" s="16"/>
      <c r="C6" s="17"/>
      <c r="D6" s="17"/>
      <c r="E6" s="18"/>
      <c r="G6" s="21"/>
    </row>
    <row r="7" spans="2:7" s="15" customFormat="1" ht="15.75" customHeight="1">
      <c r="B7" s="16"/>
      <c r="C7" s="17"/>
      <c r="D7" s="17"/>
      <c r="E7" s="18"/>
      <c r="G7" s="21"/>
    </row>
    <row r="8" spans="2:7" s="15" customFormat="1" ht="15.75" customHeight="1">
      <c r="B8" s="16"/>
      <c r="C8" s="17"/>
      <c r="D8" s="17"/>
      <c r="E8" s="18"/>
      <c r="G8" s="21"/>
    </row>
    <row r="9" spans="2:7" s="15" customFormat="1" ht="9" customHeight="1">
      <c r="B9" s="189" t="s">
        <v>0</v>
      </c>
      <c r="C9" s="190"/>
      <c r="D9" s="190"/>
      <c r="E9" s="190"/>
      <c r="F9" s="190"/>
      <c r="G9" s="191"/>
    </row>
    <row r="10" spans="2:7" s="15" customFormat="1" ht="9" customHeight="1">
      <c r="B10" s="192"/>
      <c r="C10" s="193"/>
      <c r="D10" s="193"/>
      <c r="E10" s="193"/>
      <c r="F10" s="193"/>
      <c r="G10" s="194"/>
    </row>
    <row r="11" spans="2:7" s="27" customFormat="1" ht="15.75" customHeight="1">
      <c r="B11" s="22"/>
      <c r="C11" s="23"/>
      <c r="D11" s="23"/>
      <c r="E11" s="24"/>
      <c r="F11" s="25"/>
      <c r="G11" s="26"/>
    </row>
    <row r="12" spans="2:7" s="27" customFormat="1" ht="34.5" customHeight="1">
      <c r="B12" s="195" t="s">
        <v>1</v>
      </c>
      <c r="C12" s="196"/>
      <c r="D12" s="196"/>
      <c r="E12" s="196"/>
      <c r="F12" s="196"/>
      <c r="G12" s="197"/>
    </row>
    <row r="13" spans="2:7">
      <c r="B13" s="28"/>
      <c r="C13" s="29"/>
      <c r="D13" s="29"/>
      <c r="E13" s="30"/>
      <c r="F13" s="29"/>
      <c r="G13" s="31"/>
    </row>
    <row r="14" spans="2:7">
      <c r="B14" s="33" t="s">
        <v>2</v>
      </c>
      <c r="C14" s="29"/>
      <c r="D14" s="29"/>
      <c r="E14" s="30"/>
      <c r="F14" s="29"/>
      <c r="G14" s="31"/>
    </row>
    <row r="15" spans="2:7">
      <c r="B15" s="34"/>
      <c r="C15" s="35"/>
      <c r="D15" s="35"/>
      <c r="E15" s="36"/>
      <c r="F15" s="35"/>
      <c r="G15" s="37"/>
    </row>
    <row r="16" spans="2:7" ht="25.5">
      <c r="B16" s="198" t="s">
        <v>3</v>
      </c>
      <c r="C16" s="198"/>
      <c r="D16" s="38" t="s">
        <v>4</v>
      </c>
      <c r="E16" s="198" t="s">
        <v>5</v>
      </c>
      <c r="F16" s="198"/>
      <c r="G16" s="198"/>
    </row>
    <row r="17" spans="2:7" ht="22.5" customHeight="1">
      <c r="B17" s="199" t="s">
        <v>6</v>
      </c>
      <c r="C17" s="199"/>
      <c r="D17" s="39">
        <v>0.1</v>
      </c>
      <c r="E17" s="200" t="s">
        <v>7</v>
      </c>
      <c r="F17" s="200"/>
      <c r="G17" s="200"/>
    </row>
    <row r="18" spans="2:7" ht="28.5" customHeight="1">
      <c r="B18" s="199" t="s">
        <v>8</v>
      </c>
      <c r="C18" s="199"/>
      <c r="D18" s="39">
        <v>0.2</v>
      </c>
      <c r="E18" s="203" t="s">
        <v>9</v>
      </c>
      <c r="F18" s="203"/>
      <c r="G18" s="203"/>
    </row>
    <row r="19" spans="2:7" ht="29.25" customHeight="1">
      <c r="B19" s="199" t="s">
        <v>10</v>
      </c>
      <c r="C19" s="199"/>
      <c r="D19" s="39">
        <v>0.1</v>
      </c>
      <c r="E19" s="203" t="s">
        <v>11</v>
      </c>
      <c r="F19" s="203"/>
      <c r="G19" s="203"/>
    </row>
    <row r="20" spans="2:7" ht="25.5" customHeight="1">
      <c r="B20" s="199" t="s">
        <v>12</v>
      </c>
      <c r="C20" s="199"/>
      <c r="D20" s="39">
        <v>0.2</v>
      </c>
      <c r="E20" s="203" t="s">
        <v>9</v>
      </c>
      <c r="F20" s="203"/>
      <c r="G20" s="203"/>
    </row>
    <row r="21" spans="2:7" ht="23.25" customHeight="1">
      <c r="B21" s="201" t="s">
        <v>25</v>
      </c>
      <c r="C21" s="202"/>
      <c r="D21" s="39">
        <v>0.1</v>
      </c>
      <c r="E21" s="200" t="s">
        <v>7</v>
      </c>
      <c r="F21" s="200"/>
      <c r="G21" s="200"/>
    </row>
    <row r="22" spans="2:7" ht="27" customHeight="1">
      <c r="B22" s="32" t="s">
        <v>24</v>
      </c>
    </row>
  </sheetData>
  <sheetProtection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drawing r:id="rId2"/>
</worksheet>
</file>

<file path=xl/worksheets/sheet3.xml><?xml version="1.0" encoding="utf-8"?>
<worksheet xmlns="http://schemas.openxmlformats.org/spreadsheetml/2006/main" xmlns:r="http://schemas.openxmlformats.org/officeDocument/2006/relationships">
  <dimension ref="A1:N75"/>
  <sheetViews>
    <sheetView showGridLines="0" topLeftCell="A25" zoomScaleNormal="100" workbookViewId="0">
      <selection activeCell="B55" sqref="B55:H62"/>
    </sheetView>
  </sheetViews>
  <sheetFormatPr baseColWidth="10" defaultColWidth="0" defaultRowHeight="0" customHeight="1" zeroHeight="1"/>
  <cols>
    <col min="1" max="1" width="2.42578125" style="41" customWidth="1"/>
    <col min="2" max="5" width="17.28515625" style="41" customWidth="1"/>
    <col min="6" max="6" width="18.85546875" style="41" customWidth="1"/>
    <col min="7" max="8" width="17.28515625" style="41" customWidth="1"/>
    <col min="9" max="9" width="3" style="41" customWidth="1"/>
    <col min="10" max="14" width="0" style="41" hidden="1" customWidth="1"/>
    <col min="15" max="16384" width="11.42578125" style="41" hidden="1"/>
  </cols>
  <sheetData>
    <row r="1" spans="2:8" ht="6" customHeight="1"/>
    <row r="2" spans="2:8" ht="15.75" customHeight="1">
      <c r="B2" s="42"/>
      <c r="C2" s="43"/>
      <c r="D2" s="43"/>
      <c r="E2" s="43"/>
      <c r="F2" s="43"/>
      <c r="G2" s="43"/>
      <c r="H2" s="44"/>
    </row>
    <row r="3" spans="2:8" ht="15.75" customHeight="1">
      <c r="B3" s="45"/>
      <c r="C3" s="46"/>
      <c r="D3" s="46"/>
      <c r="E3" s="46"/>
      <c r="F3" s="46"/>
      <c r="G3" s="46"/>
      <c r="H3" s="47"/>
    </row>
    <row r="4" spans="2:8" ht="15.75" customHeight="1">
      <c r="B4" s="45"/>
      <c r="C4" s="46"/>
      <c r="D4" s="46"/>
      <c r="E4" s="46"/>
      <c r="F4" s="46"/>
      <c r="G4" s="46"/>
      <c r="H4" s="47"/>
    </row>
    <row r="5" spans="2:8" ht="15.75" customHeight="1">
      <c r="B5" s="45"/>
      <c r="C5" s="46"/>
      <c r="D5" s="46"/>
      <c r="E5" s="46"/>
      <c r="F5" s="46"/>
      <c r="G5" s="46"/>
      <c r="H5" s="47"/>
    </row>
    <row r="6" spans="2:8" ht="15.75" customHeight="1">
      <c r="B6" s="48"/>
      <c r="C6" s="49"/>
      <c r="D6" s="49"/>
      <c r="E6" s="49"/>
      <c r="F6" s="49"/>
      <c r="G6" s="49"/>
      <c r="H6" s="50"/>
    </row>
    <row r="7" spans="2:8" ht="8.25" customHeight="1"/>
    <row r="8" spans="2:8" ht="18.75" customHeight="1">
      <c r="B8" s="206" t="s">
        <v>26</v>
      </c>
      <c r="C8" s="207"/>
      <c r="D8" s="207"/>
      <c r="E8" s="207"/>
      <c r="F8" s="207"/>
      <c r="G8" s="207"/>
      <c r="H8" s="207"/>
    </row>
    <row r="9" spans="2:8" ht="6.75" customHeight="1"/>
    <row r="10" spans="2:8" ht="11.25">
      <c r="B10" s="208" t="s">
        <v>27</v>
      </c>
      <c r="C10" s="210"/>
      <c r="D10" s="210"/>
      <c r="E10" s="211" t="s">
        <v>28</v>
      </c>
      <c r="F10" s="213"/>
      <c r="G10" s="51" t="s">
        <v>29</v>
      </c>
      <c r="H10" s="52"/>
    </row>
    <row r="11" spans="2:8" ht="11.25">
      <c r="B11" s="209"/>
      <c r="C11" s="210"/>
      <c r="D11" s="210"/>
      <c r="E11" s="212"/>
      <c r="F11" s="214"/>
      <c r="G11" s="51" t="s">
        <v>30</v>
      </c>
      <c r="H11" s="52"/>
    </row>
    <row r="12" spans="2:8" ht="13.5" customHeight="1">
      <c r="B12" s="204" t="s">
        <v>31</v>
      </c>
      <c r="C12" s="205"/>
      <c r="D12" s="205"/>
      <c r="E12" s="205"/>
      <c r="F12" s="205"/>
      <c r="G12" s="205"/>
      <c r="H12" s="205"/>
    </row>
    <row r="13" spans="2:8" ht="13.5" customHeight="1">
      <c r="B13" s="204" t="s">
        <v>13</v>
      </c>
      <c r="C13" s="205"/>
      <c r="D13" s="205"/>
      <c r="E13" s="205"/>
      <c r="F13" s="205"/>
      <c r="G13" s="205"/>
      <c r="H13" s="205"/>
    </row>
    <row r="14" spans="2:8" ht="18" customHeight="1">
      <c r="B14" s="211" t="s">
        <v>32</v>
      </c>
      <c r="C14" s="216" t="s">
        <v>33</v>
      </c>
      <c r="D14" s="217"/>
      <c r="E14" s="218"/>
      <c r="F14" s="216" t="s">
        <v>34</v>
      </c>
      <c r="G14" s="218"/>
      <c r="H14" s="51" t="s">
        <v>35</v>
      </c>
    </row>
    <row r="15" spans="2:8" ht="15.75" customHeight="1">
      <c r="B15" s="215"/>
      <c r="C15" s="219"/>
      <c r="D15" s="220"/>
      <c r="E15" s="221"/>
      <c r="F15" s="222"/>
      <c r="G15" s="223"/>
      <c r="H15" s="53"/>
    </row>
    <row r="16" spans="2:8" ht="15" customHeight="1">
      <c r="B16" s="211" t="s">
        <v>36</v>
      </c>
      <c r="C16" s="224" t="s">
        <v>37</v>
      </c>
      <c r="D16" s="225"/>
      <c r="E16" s="225"/>
      <c r="F16" s="216" t="s">
        <v>14</v>
      </c>
      <c r="G16" s="218"/>
      <c r="H16" s="51" t="s">
        <v>15</v>
      </c>
    </row>
    <row r="17" spans="2:8" ht="15.75" customHeight="1">
      <c r="B17" s="215"/>
      <c r="C17" s="210"/>
      <c r="D17" s="210"/>
      <c r="E17" s="210"/>
      <c r="F17" s="219"/>
      <c r="G17" s="221"/>
      <c r="H17" s="54"/>
    </row>
    <row r="18" spans="2:8" s="55" customFormat="1" ht="11.25">
      <c r="B18" s="216" t="s">
        <v>38</v>
      </c>
      <c r="C18" s="217"/>
      <c r="D18" s="217"/>
      <c r="E18" s="218"/>
      <c r="F18" s="51" t="s">
        <v>39</v>
      </c>
      <c r="G18" s="51" t="s">
        <v>40</v>
      </c>
      <c r="H18" s="51" t="s">
        <v>27</v>
      </c>
    </row>
    <row r="19" spans="2:8" ht="15.75" customHeight="1">
      <c r="B19" s="219"/>
      <c r="C19" s="220"/>
      <c r="D19" s="220"/>
      <c r="E19" s="221"/>
      <c r="F19" s="54"/>
      <c r="G19" s="56"/>
      <c r="H19" s="54"/>
    </row>
    <row r="20" spans="2:8" s="55" customFormat="1" ht="11.25">
      <c r="B20" s="216" t="s">
        <v>41</v>
      </c>
      <c r="C20" s="217"/>
      <c r="D20" s="217"/>
      <c r="E20" s="218"/>
      <c r="F20" s="51" t="s">
        <v>42</v>
      </c>
      <c r="G20" s="226" t="s">
        <v>43</v>
      </c>
      <c r="H20" s="227"/>
    </row>
    <row r="21" spans="2:8" ht="15.75" customHeight="1">
      <c r="B21" s="219"/>
      <c r="C21" s="220"/>
      <c r="D21" s="220"/>
      <c r="E21" s="221"/>
      <c r="F21" s="57"/>
      <c r="G21" s="219"/>
      <c r="H21" s="221"/>
    </row>
    <row r="22" spans="2:8" ht="13.5" customHeight="1">
      <c r="B22" s="204" t="s">
        <v>44</v>
      </c>
      <c r="C22" s="205"/>
      <c r="D22" s="205"/>
      <c r="E22" s="205"/>
      <c r="F22" s="205"/>
      <c r="G22" s="205"/>
      <c r="H22" s="205"/>
    </row>
    <row r="23" spans="2:8" ht="11.25">
      <c r="B23" s="228" t="s">
        <v>45</v>
      </c>
      <c r="C23" s="229"/>
      <c r="D23" s="228" t="s">
        <v>46</v>
      </c>
      <c r="E23" s="229"/>
      <c r="F23" s="58" t="s">
        <v>47</v>
      </c>
      <c r="G23" s="59" t="s">
        <v>48</v>
      </c>
      <c r="H23" s="58" t="s">
        <v>49</v>
      </c>
    </row>
    <row r="24" spans="2:8" ht="11.25">
      <c r="B24" s="230"/>
      <c r="C24" s="231"/>
      <c r="D24" s="219"/>
      <c r="E24" s="221"/>
      <c r="F24" s="60"/>
      <c r="G24" s="56"/>
      <c r="H24" s="54"/>
    </row>
    <row r="25" spans="2:8" ht="11.25">
      <c r="B25" s="228" t="s">
        <v>50</v>
      </c>
      <c r="C25" s="229"/>
      <c r="D25" s="228" t="s">
        <v>46</v>
      </c>
      <c r="E25" s="229"/>
      <c r="F25" s="58" t="s">
        <v>47</v>
      </c>
      <c r="G25" s="59" t="s">
        <v>48</v>
      </c>
      <c r="H25" s="58" t="s">
        <v>49</v>
      </c>
    </row>
    <row r="26" spans="2:8" ht="11.25">
      <c r="B26" s="230"/>
      <c r="C26" s="231"/>
      <c r="D26" s="232"/>
      <c r="E26" s="233"/>
      <c r="F26" s="60"/>
      <c r="G26" s="56"/>
      <c r="H26" s="54"/>
    </row>
    <row r="27" spans="2:8" ht="11.25">
      <c r="B27" s="228" t="s">
        <v>51</v>
      </c>
      <c r="C27" s="229"/>
      <c r="D27" s="228" t="s">
        <v>46</v>
      </c>
      <c r="E27" s="229"/>
      <c r="F27" s="58" t="s">
        <v>47</v>
      </c>
      <c r="G27" s="59" t="s">
        <v>48</v>
      </c>
      <c r="H27" s="58" t="s">
        <v>49</v>
      </c>
    </row>
    <row r="28" spans="2:8" ht="11.25">
      <c r="B28" s="230"/>
      <c r="C28" s="231"/>
      <c r="D28" s="232"/>
      <c r="E28" s="233"/>
      <c r="F28" s="60"/>
      <c r="G28" s="56"/>
      <c r="H28" s="54"/>
    </row>
    <row r="29" spans="2:8" ht="13.5" customHeight="1">
      <c r="B29" s="204" t="s">
        <v>52</v>
      </c>
      <c r="C29" s="205"/>
      <c r="D29" s="205"/>
      <c r="E29" s="205"/>
      <c r="F29" s="205"/>
      <c r="G29" s="205"/>
      <c r="H29" s="205"/>
    </row>
    <row r="30" spans="2:8" ht="22.5">
      <c r="B30" s="234" t="s">
        <v>53</v>
      </c>
      <c r="C30" s="235"/>
      <c r="D30" s="235"/>
      <c r="E30" s="235"/>
      <c r="F30" s="235"/>
      <c r="G30" s="236"/>
      <c r="H30" s="61" t="s">
        <v>54</v>
      </c>
    </row>
    <row r="31" spans="2:8" ht="15" customHeight="1">
      <c r="B31" s="219"/>
      <c r="C31" s="220"/>
      <c r="D31" s="220"/>
      <c r="E31" s="220"/>
      <c r="F31" s="220"/>
      <c r="G31" s="221"/>
      <c r="H31" s="79"/>
    </row>
    <row r="32" spans="2:8" ht="15" customHeight="1">
      <c r="B32" s="219"/>
      <c r="C32" s="220"/>
      <c r="D32" s="220"/>
      <c r="E32" s="220"/>
      <c r="F32" s="220"/>
      <c r="G32" s="221"/>
      <c r="H32" s="79"/>
    </row>
    <row r="33" spans="2:8" ht="15" customHeight="1">
      <c r="B33" s="219"/>
      <c r="C33" s="220"/>
      <c r="D33" s="220"/>
      <c r="E33" s="220"/>
      <c r="F33" s="220"/>
      <c r="G33" s="221"/>
      <c r="H33" s="79"/>
    </row>
    <row r="34" spans="2:8" ht="15" customHeight="1">
      <c r="B34" s="219"/>
      <c r="C34" s="220"/>
      <c r="D34" s="220"/>
      <c r="E34" s="220"/>
      <c r="F34" s="220"/>
      <c r="G34" s="221"/>
      <c r="H34" s="79"/>
    </row>
    <row r="35" spans="2:8" ht="15" customHeight="1">
      <c r="B35" s="237"/>
      <c r="C35" s="238"/>
      <c r="D35" s="238"/>
      <c r="E35" s="238"/>
      <c r="F35" s="238"/>
      <c r="G35" s="239"/>
      <c r="H35" s="79"/>
    </row>
    <row r="36" spans="2:8" ht="22.5" customHeight="1">
      <c r="B36" s="240" t="s">
        <v>55</v>
      </c>
      <c r="C36" s="241"/>
      <c r="D36" s="241"/>
      <c r="E36" s="241"/>
      <c r="F36" s="241"/>
      <c r="G36" s="242"/>
      <c r="H36" s="243" t="s">
        <v>56</v>
      </c>
    </row>
    <row r="37" spans="2:8" ht="11.25">
      <c r="B37" s="62" t="s">
        <v>57</v>
      </c>
      <c r="C37" s="245" t="s">
        <v>16</v>
      </c>
      <c r="D37" s="246"/>
      <c r="E37" s="246"/>
      <c r="F37" s="247"/>
      <c r="G37" s="63" t="s">
        <v>58</v>
      </c>
      <c r="H37" s="244"/>
    </row>
    <row r="38" spans="2:8" ht="11.25">
      <c r="B38" s="57"/>
      <c r="C38" s="219"/>
      <c r="D38" s="220"/>
      <c r="E38" s="220"/>
      <c r="F38" s="221"/>
      <c r="G38" s="64"/>
      <c r="H38" s="248"/>
    </row>
    <row r="39" spans="2:8" ht="11.25">
      <c r="B39" s="57"/>
      <c r="C39" s="219"/>
      <c r="D39" s="220"/>
      <c r="E39" s="220"/>
      <c r="F39" s="221"/>
      <c r="G39" s="64"/>
      <c r="H39" s="249"/>
    </row>
    <row r="40" spans="2:8" ht="11.25">
      <c r="B40" s="57"/>
      <c r="C40" s="219"/>
      <c r="D40" s="220"/>
      <c r="E40" s="220"/>
      <c r="F40" s="221"/>
      <c r="G40" s="64"/>
      <c r="H40" s="250"/>
    </row>
    <row r="41" spans="2:8" ht="13.5" customHeight="1">
      <c r="B41" s="204" t="s">
        <v>59</v>
      </c>
      <c r="C41" s="205"/>
      <c r="D41" s="205"/>
      <c r="E41" s="205"/>
      <c r="F41" s="205"/>
      <c r="G41" s="205"/>
      <c r="H41" s="205"/>
    </row>
    <row r="42" spans="2:8" ht="20.25" customHeight="1">
      <c r="B42" s="251" t="s">
        <v>60</v>
      </c>
      <c r="C42" s="252"/>
      <c r="D42" s="253"/>
      <c r="E42" s="65" t="s">
        <v>61</v>
      </c>
      <c r="F42" s="66" t="s">
        <v>62</v>
      </c>
      <c r="G42" s="254" t="s">
        <v>63</v>
      </c>
      <c r="H42" s="255"/>
    </row>
    <row r="43" spans="2:8" ht="18" customHeight="1">
      <c r="B43" s="256" t="s">
        <v>64</v>
      </c>
      <c r="C43" s="259" t="s">
        <v>65</v>
      </c>
      <c r="D43" s="259"/>
      <c r="E43" s="67" t="s">
        <v>66</v>
      </c>
      <c r="F43" s="68"/>
      <c r="G43" s="260">
        <f>+IFERROR(F43/F44,0)</f>
        <v>0</v>
      </c>
      <c r="H43" s="211" t="s">
        <v>17</v>
      </c>
    </row>
    <row r="44" spans="2:8" ht="18" customHeight="1">
      <c r="B44" s="257"/>
      <c r="C44" s="259"/>
      <c r="D44" s="259"/>
      <c r="E44" s="67" t="s">
        <v>67</v>
      </c>
      <c r="F44" s="69"/>
      <c r="G44" s="261"/>
      <c r="H44" s="215"/>
    </row>
    <row r="45" spans="2:8" ht="18" customHeight="1">
      <c r="B45" s="257"/>
      <c r="C45" s="259" t="s">
        <v>68</v>
      </c>
      <c r="D45" s="259"/>
      <c r="E45" s="67" t="s">
        <v>69</v>
      </c>
      <c r="F45" s="68"/>
      <c r="G45" s="262">
        <f>+IFERROR(F45/F46,0)</f>
        <v>0</v>
      </c>
      <c r="H45" s="264" t="s">
        <v>18</v>
      </c>
    </row>
    <row r="46" spans="2:8" ht="18" customHeight="1">
      <c r="B46" s="257"/>
      <c r="C46" s="259"/>
      <c r="D46" s="259"/>
      <c r="E46" s="67" t="s">
        <v>70</v>
      </c>
      <c r="F46" s="69"/>
      <c r="G46" s="263"/>
      <c r="H46" s="265"/>
    </row>
    <row r="47" spans="2:8" ht="18" customHeight="1">
      <c r="B47" s="257"/>
      <c r="C47" s="259" t="s">
        <v>71</v>
      </c>
      <c r="D47" s="259"/>
      <c r="E47" s="67" t="s">
        <v>72</v>
      </c>
      <c r="F47" s="68"/>
      <c r="G47" s="260">
        <f>+IFERROR(F47/F48,0)</f>
        <v>0</v>
      </c>
      <c r="H47" s="270" t="s">
        <v>17</v>
      </c>
    </row>
    <row r="48" spans="2:8" ht="18" customHeight="1">
      <c r="B48" s="258"/>
      <c r="C48" s="259"/>
      <c r="D48" s="259"/>
      <c r="E48" s="67" t="s">
        <v>73</v>
      </c>
      <c r="F48" s="69"/>
      <c r="G48" s="261"/>
      <c r="H48" s="271"/>
    </row>
    <row r="49" spans="2:8" ht="18" customHeight="1">
      <c r="B49" s="256" t="s">
        <v>74</v>
      </c>
      <c r="C49" s="259" t="s">
        <v>75</v>
      </c>
      <c r="D49" s="259"/>
      <c r="E49" s="67" t="s">
        <v>72</v>
      </c>
      <c r="F49" s="68"/>
      <c r="G49" s="262">
        <f>+IFERROR(F49/F50,0)</f>
        <v>0</v>
      </c>
      <c r="H49" s="264" t="s">
        <v>18</v>
      </c>
    </row>
    <row r="50" spans="2:8" ht="18" customHeight="1">
      <c r="B50" s="272"/>
      <c r="C50" s="259"/>
      <c r="D50" s="259"/>
      <c r="E50" s="67" t="s">
        <v>76</v>
      </c>
      <c r="F50" s="69"/>
      <c r="G50" s="263"/>
      <c r="H50" s="274"/>
    </row>
    <row r="51" spans="2:8" ht="18" customHeight="1">
      <c r="B51" s="272"/>
      <c r="C51" s="259" t="s">
        <v>77</v>
      </c>
      <c r="D51" s="259"/>
      <c r="E51" s="67" t="s">
        <v>72</v>
      </c>
      <c r="F51" s="68"/>
      <c r="G51" s="275">
        <f>+IFERROR(F51/F52,0)</f>
        <v>0</v>
      </c>
      <c r="H51" s="276" t="s">
        <v>18</v>
      </c>
    </row>
    <row r="52" spans="2:8" ht="18" customHeight="1">
      <c r="B52" s="273"/>
      <c r="C52" s="259"/>
      <c r="D52" s="259"/>
      <c r="E52" s="67" t="s">
        <v>70</v>
      </c>
      <c r="F52" s="69"/>
      <c r="G52" s="275"/>
      <c r="H52" s="276"/>
    </row>
    <row r="53" spans="2:8" ht="34.5" customHeight="1">
      <c r="B53" s="266" t="s">
        <v>78</v>
      </c>
      <c r="C53" s="267"/>
      <c r="D53" s="267"/>
      <c r="E53" s="267"/>
      <c r="F53" s="267"/>
      <c r="G53" s="267"/>
      <c r="H53" s="268"/>
    </row>
    <row r="54" spans="2:8" ht="20.25" customHeight="1">
      <c r="B54" s="204" t="s">
        <v>79</v>
      </c>
      <c r="C54" s="205"/>
      <c r="D54" s="205"/>
      <c r="E54" s="205"/>
      <c r="F54" s="205"/>
      <c r="G54" s="205"/>
      <c r="H54" s="205"/>
    </row>
    <row r="55" spans="2:8" ht="11.25">
      <c r="B55" s="269"/>
      <c r="C55" s="269"/>
      <c r="D55" s="269"/>
      <c r="E55" s="269"/>
      <c r="F55" s="269"/>
      <c r="G55" s="269"/>
      <c r="H55" s="269"/>
    </row>
    <row r="56" spans="2:8" ht="11.25">
      <c r="B56" s="269"/>
      <c r="C56" s="269"/>
      <c r="D56" s="269"/>
      <c r="E56" s="269"/>
      <c r="F56" s="269"/>
      <c r="G56" s="269"/>
      <c r="H56" s="269"/>
    </row>
    <row r="57" spans="2:8" ht="11.25">
      <c r="B57" s="269"/>
      <c r="C57" s="269"/>
      <c r="D57" s="269"/>
      <c r="E57" s="269"/>
      <c r="F57" s="269"/>
      <c r="G57" s="269"/>
      <c r="H57" s="269"/>
    </row>
    <row r="58" spans="2:8" ht="11.25">
      <c r="B58" s="269"/>
      <c r="C58" s="269"/>
      <c r="D58" s="269"/>
      <c r="E58" s="269"/>
      <c r="F58" s="269"/>
      <c r="G58" s="269"/>
      <c r="H58" s="269"/>
    </row>
    <row r="59" spans="2:8" ht="11.25">
      <c r="B59" s="269"/>
      <c r="C59" s="269"/>
      <c r="D59" s="269"/>
      <c r="E59" s="269"/>
      <c r="F59" s="269"/>
      <c r="G59" s="269"/>
      <c r="H59" s="269"/>
    </row>
    <row r="60" spans="2:8" ht="11.25">
      <c r="B60" s="269"/>
      <c r="C60" s="269"/>
      <c r="D60" s="269"/>
      <c r="E60" s="269"/>
      <c r="F60" s="269"/>
      <c r="G60" s="269"/>
      <c r="H60" s="269"/>
    </row>
    <row r="61" spans="2:8" ht="11.25">
      <c r="B61" s="269"/>
      <c r="C61" s="269"/>
      <c r="D61" s="269"/>
      <c r="E61" s="269"/>
      <c r="F61" s="269"/>
      <c r="G61" s="269"/>
      <c r="H61" s="269"/>
    </row>
    <row r="62" spans="2:8" ht="11.25">
      <c r="B62" s="269"/>
      <c r="C62" s="269"/>
      <c r="D62" s="269"/>
      <c r="E62" s="269"/>
      <c r="F62" s="269"/>
      <c r="G62" s="269"/>
      <c r="H62" s="269"/>
    </row>
    <row r="63" spans="2:8" ht="11.25" hidden="1"/>
    <row r="64" spans="2:8" ht="11.25" hidden="1"/>
    <row r="65" ht="11.25" hidden="1"/>
    <row r="66" ht="11.25" hidden="1"/>
    <row r="67" ht="11.25" hidden="1"/>
    <row r="68" ht="11.25" hidden="1"/>
    <row r="69" ht="11.25" hidden="1"/>
    <row r="70" ht="11.25" hidden="1"/>
    <row r="71" ht="14.25" hidden="1" customHeight="1"/>
    <row r="72" ht="14.25" hidden="1" customHeight="1"/>
    <row r="73" ht="14.25" hidden="1" customHeight="1"/>
    <row r="74" ht="14.25" hidden="1" customHeight="1"/>
    <row r="75" ht="14.25" hidden="1" customHeight="1"/>
  </sheetData>
  <sheetProtection sheet="1" objects="1" scenarios="1" selectLockedCells="1"/>
  <mergeCells count="73">
    <mergeCell ref="B53:H53"/>
    <mergeCell ref="B54:H54"/>
    <mergeCell ref="B55:H62"/>
    <mergeCell ref="C47:D48"/>
    <mergeCell ref="G47:G48"/>
    <mergeCell ref="H47:H48"/>
    <mergeCell ref="B49:B52"/>
    <mergeCell ref="C49:D50"/>
    <mergeCell ref="G49:G50"/>
    <mergeCell ref="H49:H50"/>
    <mergeCell ref="C51:D52"/>
    <mergeCell ref="G51:G52"/>
    <mergeCell ref="H51:H52"/>
    <mergeCell ref="B41:H41"/>
    <mergeCell ref="B42:D42"/>
    <mergeCell ref="G42:H42"/>
    <mergeCell ref="B43:B48"/>
    <mergeCell ref="C43:D44"/>
    <mergeCell ref="G43:G44"/>
    <mergeCell ref="H43:H44"/>
    <mergeCell ref="C45:D46"/>
    <mergeCell ref="G45:G46"/>
    <mergeCell ref="H45:H46"/>
    <mergeCell ref="B35:G35"/>
    <mergeCell ref="B36:G36"/>
    <mergeCell ref="H36:H37"/>
    <mergeCell ref="C37:F37"/>
    <mergeCell ref="C38:F38"/>
    <mergeCell ref="H38:H40"/>
    <mergeCell ref="C39:F39"/>
    <mergeCell ref="C40:F40"/>
    <mergeCell ref="B34:G34"/>
    <mergeCell ref="B26:C26"/>
    <mergeCell ref="D26:E26"/>
    <mergeCell ref="B27:C27"/>
    <mergeCell ref="D27:E27"/>
    <mergeCell ref="B28:C28"/>
    <mergeCell ref="D28:E28"/>
    <mergeCell ref="B29:H29"/>
    <mergeCell ref="B30:G30"/>
    <mergeCell ref="B31:G31"/>
    <mergeCell ref="B32:G32"/>
    <mergeCell ref="B33:G33"/>
    <mergeCell ref="B23:C23"/>
    <mergeCell ref="D23:E23"/>
    <mergeCell ref="B24:C24"/>
    <mergeCell ref="D24:E24"/>
    <mergeCell ref="B25:C25"/>
    <mergeCell ref="D25:E25"/>
    <mergeCell ref="B22:H22"/>
    <mergeCell ref="B16:B17"/>
    <mergeCell ref="C16:E16"/>
    <mergeCell ref="F16:G16"/>
    <mergeCell ref="C17:E17"/>
    <mergeCell ref="F17:G17"/>
    <mergeCell ref="B18:E18"/>
    <mergeCell ref="B19:E19"/>
    <mergeCell ref="B20:E20"/>
    <mergeCell ref="G20:H20"/>
    <mergeCell ref="B21:E21"/>
    <mergeCell ref="G21:H21"/>
    <mergeCell ref="B13:H13"/>
    <mergeCell ref="B14:B15"/>
    <mergeCell ref="C14:E14"/>
    <mergeCell ref="F14:G14"/>
    <mergeCell ref="C15:E15"/>
    <mergeCell ref="F15:G15"/>
    <mergeCell ref="B12:H12"/>
    <mergeCell ref="B8:H8"/>
    <mergeCell ref="B10:B11"/>
    <mergeCell ref="C10:D11"/>
    <mergeCell ref="E10:E11"/>
    <mergeCell ref="F10:F11"/>
  </mergeCells>
  <printOptions horizontalCentered="1" verticalCentered="1"/>
  <pageMargins left="0.23622047244094491" right="0.43307086614173229" top="0.74803149606299213" bottom="0.74803149606299213" header="0.31496062992125984" footer="0.31496062992125984"/>
  <pageSetup scale="80" orientation="portrait" r:id="rId1"/>
  <drawing r:id="rId2"/>
  <legacyDrawing r:id="rId3"/>
</worksheet>
</file>

<file path=xl/worksheets/sheet4.xml><?xml version="1.0" encoding="utf-8"?>
<worksheet xmlns="http://schemas.openxmlformats.org/spreadsheetml/2006/main" xmlns:r="http://schemas.openxmlformats.org/officeDocument/2006/relationships">
  <dimension ref="A1:Q89"/>
  <sheetViews>
    <sheetView showGridLines="0" zoomScaleNormal="100" workbookViewId="0">
      <selection activeCell="B19" sqref="B19"/>
    </sheetView>
  </sheetViews>
  <sheetFormatPr baseColWidth="10" defaultColWidth="0" defaultRowHeight="14.25" customHeight="1" zeroHeight="1"/>
  <cols>
    <col min="1" max="1" width="2.28515625" style="279" customWidth="1"/>
    <col min="2" max="2" width="10.7109375" style="278" customWidth="1"/>
    <col min="3" max="3" width="15.7109375" style="278" customWidth="1"/>
    <col min="4" max="4" width="11.42578125" style="278" customWidth="1"/>
    <col min="5" max="5" width="20.42578125" style="278" customWidth="1"/>
    <col min="6" max="6" width="15.140625" style="278" customWidth="1"/>
    <col min="7" max="7" width="12.42578125" style="278" customWidth="1"/>
    <col min="8" max="8" width="16.5703125" style="278" customWidth="1"/>
    <col min="9" max="9" width="12.5703125" style="278" customWidth="1"/>
    <col min="10" max="10" width="20.140625" style="278" customWidth="1"/>
    <col min="11" max="11" width="3" style="279" customWidth="1"/>
    <col min="12" max="16" width="11.42578125" style="279" hidden="1" customWidth="1"/>
    <col min="17" max="17" width="0" style="279" hidden="1" customWidth="1"/>
    <col min="18" max="16384" width="11.42578125" style="279" hidden="1"/>
  </cols>
  <sheetData>
    <row r="1" spans="2:10"/>
    <row r="2" spans="2:10" ht="6" customHeight="1">
      <c r="B2" s="280"/>
      <c r="C2" s="280"/>
      <c r="D2" s="280"/>
      <c r="E2" s="280"/>
      <c r="F2" s="280"/>
      <c r="G2" s="280"/>
      <c r="H2" s="280"/>
      <c r="I2" s="280"/>
      <c r="J2" s="280"/>
    </row>
    <row r="3" spans="2:10" ht="15.75" customHeight="1">
      <c r="B3" s="280"/>
      <c r="C3" s="280"/>
      <c r="D3" s="280"/>
      <c r="E3" s="280"/>
      <c r="F3" s="280"/>
      <c r="G3" s="280"/>
      <c r="H3" s="280"/>
      <c r="I3" s="280"/>
      <c r="J3" s="280"/>
    </row>
    <row r="4" spans="2:10" ht="15.75" customHeight="1">
      <c r="B4" s="280"/>
      <c r="C4" s="280"/>
      <c r="D4" s="280"/>
      <c r="E4" s="280"/>
      <c r="F4" s="280"/>
      <c r="G4" s="280"/>
      <c r="H4" s="280"/>
      <c r="I4" s="280"/>
      <c r="J4" s="280"/>
    </row>
    <row r="5" spans="2:10" ht="15.75" customHeight="1">
      <c r="B5" s="280"/>
      <c r="C5" s="280"/>
      <c r="D5" s="280"/>
      <c r="E5" s="280"/>
      <c r="F5" s="280"/>
      <c r="G5" s="280"/>
      <c r="H5" s="280"/>
      <c r="I5" s="280"/>
      <c r="J5" s="280"/>
    </row>
    <row r="6" spans="2:10" ht="15.75" customHeight="1">
      <c r="B6" s="280"/>
      <c r="C6" s="280"/>
      <c r="D6" s="280"/>
      <c r="E6" s="280"/>
      <c r="F6" s="280"/>
      <c r="G6" s="280"/>
      <c r="H6" s="280"/>
      <c r="I6" s="280"/>
      <c r="J6" s="280"/>
    </row>
    <row r="7" spans="2:10" ht="11.25">
      <c r="B7" s="280"/>
      <c r="C7" s="280"/>
      <c r="D7" s="280"/>
      <c r="E7" s="280"/>
      <c r="F7" s="280"/>
      <c r="G7" s="280"/>
      <c r="H7" s="280"/>
      <c r="I7" s="280"/>
      <c r="J7" s="280"/>
    </row>
    <row r="8" spans="2:10" ht="11.25">
      <c r="B8" s="280" t="s">
        <v>80</v>
      </c>
      <c r="C8" s="280"/>
      <c r="D8" s="280"/>
      <c r="E8" s="280"/>
      <c r="F8" s="280"/>
      <c r="G8" s="280"/>
      <c r="H8" s="280"/>
      <c r="I8" s="280"/>
      <c r="J8" s="280"/>
    </row>
    <row r="9" spans="2:10" ht="18" customHeight="1">
      <c r="B9" s="281" t="s">
        <v>132</v>
      </c>
      <c r="C9" s="282"/>
      <c r="D9" s="282"/>
      <c r="E9" s="282"/>
      <c r="F9" s="282"/>
      <c r="G9" s="282"/>
      <c r="H9" s="282"/>
      <c r="I9" s="282"/>
      <c r="J9" s="283"/>
    </row>
    <row r="10" spans="2:10" s="285" customFormat="1" ht="10.5" customHeight="1">
      <c r="B10" s="284"/>
      <c r="C10" s="284"/>
      <c r="D10" s="284"/>
      <c r="E10" s="284"/>
      <c r="F10" s="284"/>
      <c r="G10" s="284"/>
      <c r="H10" s="284"/>
      <c r="I10" s="284"/>
      <c r="J10" s="284"/>
    </row>
    <row r="11" spans="2:10" ht="27.75" customHeight="1">
      <c r="B11" s="286" t="s">
        <v>81</v>
      </c>
      <c r="C11" s="286"/>
      <c r="D11" s="286"/>
      <c r="E11" s="286"/>
      <c r="F11" s="286"/>
      <c r="G11" s="286"/>
      <c r="H11" s="286"/>
      <c r="I11" s="286"/>
      <c r="J11" s="286"/>
    </row>
    <row r="12" spans="2:10" ht="7.5" customHeight="1">
      <c r="B12" s="287"/>
      <c r="C12" s="288"/>
      <c r="D12" s="288"/>
      <c r="E12" s="288"/>
      <c r="F12" s="288"/>
      <c r="G12" s="288"/>
      <c r="H12" s="288"/>
      <c r="I12" s="288"/>
      <c r="J12" s="288"/>
    </row>
    <row r="13" spans="2:10" ht="15" customHeight="1">
      <c r="B13" s="289" t="s">
        <v>133</v>
      </c>
      <c r="C13" s="289"/>
      <c r="D13" s="289"/>
      <c r="E13" s="289"/>
      <c r="F13" s="289"/>
      <c r="G13" s="289"/>
      <c r="H13" s="289"/>
      <c r="I13" s="289"/>
      <c r="J13" s="289"/>
    </row>
    <row r="14" spans="2:10" ht="12.75">
      <c r="B14" s="287"/>
      <c r="C14" s="288"/>
      <c r="D14" s="288"/>
      <c r="E14" s="288"/>
      <c r="F14" s="288"/>
      <c r="G14" s="288"/>
      <c r="H14" s="288"/>
      <c r="I14" s="288"/>
      <c r="J14" s="288"/>
    </row>
    <row r="15" spans="2:10" ht="18" customHeight="1">
      <c r="B15" s="290" t="s">
        <v>134</v>
      </c>
      <c r="C15" s="306" t="str">
        <f>+IF('FORMATO SDC'!C10:E10=0,"",'FORMATO SDC'!C10:E10)</f>
        <v/>
      </c>
      <c r="D15" s="306"/>
      <c r="E15" s="307"/>
      <c r="F15" s="290" t="s">
        <v>19</v>
      </c>
      <c r="G15" s="291" t="str">
        <f>+IF('FORMATO SDC'!G10:H10=0,"",'FORMATO SDC'!G10:H10)</f>
        <v/>
      </c>
      <c r="H15" s="292"/>
      <c r="I15" s="293" t="s">
        <v>20</v>
      </c>
      <c r="J15" s="294" t="str">
        <f>+IF('FORMATO SDC'!G12=0,"",'FORMATO SDC'!G12)</f>
        <v/>
      </c>
    </row>
    <row r="16" spans="2:10" ht="18" customHeight="1">
      <c r="B16" s="290" t="s">
        <v>21</v>
      </c>
      <c r="C16" s="306" t="str">
        <f>+IF('FORMATO SDC'!C11:E11=0,"",'FORMATO SDC'!C11:E11)</f>
        <v/>
      </c>
      <c r="D16" s="306"/>
      <c r="E16" s="307"/>
      <c r="F16" s="290" t="s">
        <v>22</v>
      </c>
      <c r="G16" s="291" t="str">
        <f>+IF('FORMATO SDC'!G11:H11=0,"",'FORMATO SDC'!G11:H11)</f>
        <v/>
      </c>
      <c r="H16" s="292"/>
      <c r="I16" s="293" t="s">
        <v>135</v>
      </c>
      <c r="J16" s="302" t="str">
        <f>+IF('FORMATO SDC'!C12=0,"",'FORMATO SDC'!C12)</f>
        <v/>
      </c>
    </row>
    <row r="17" spans="2:10" ht="12.75">
      <c r="B17" s="287"/>
      <c r="C17" s="288"/>
      <c r="D17" s="288"/>
      <c r="E17" s="288"/>
      <c r="F17" s="288"/>
      <c r="G17" s="288"/>
      <c r="H17" s="288"/>
      <c r="I17" s="288"/>
      <c r="J17" s="288"/>
    </row>
    <row r="18" spans="2:10" ht="51">
      <c r="B18" s="295" t="s">
        <v>82</v>
      </c>
      <c r="C18" s="295" t="s">
        <v>83</v>
      </c>
      <c r="D18" s="295" t="s">
        <v>84</v>
      </c>
      <c r="E18" s="295" t="s">
        <v>85</v>
      </c>
      <c r="F18" s="295" t="s">
        <v>86</v>
      </c>
      <c r="G18" s="295" t="s">
        <v>87</v>
      </c>
      <c r="H18" s="295" t="s">
        <v>88</v>
      </c>
      <c r="I18" s="295" t="s">
        <v>89</v>
      </c>
      <c r="J18" s="295" t="s">
        <v>90</v>
      </c>
    </row>
    <row r="19" spans="2:10" ht="23.25" customHeight="1">
      <c r="B19" s="296"/>
      <c r="C19" s="297"/>
      <c r="D19" s="296"/>
      <c r="E19" s="297"/>
      <c r="F19" s="298"/>
      <c r="G19" s="296"/>
      <c r="H19" s="296"/>
      <c r="I19" s="300"/>
      <c r="J19" s="299"/>
    </row>
    <row r="20" spans="2:10" ht="23.25" customHeight="1">
      <c r="B20" s="296"/>
      <c r="C20" s="297"/>
      <c r="D20" s="296"/>
      <c r="E20" s="297"/>
      <c r="F20" s="298"/>
      <c r="G20" s="296"/>
      <c r="H20" s="296"/>
      <c r="I20" s="300"/>
      <c r="J20" s="299"/>
    </row>
    <row r="21" spans="2:10" ht="23.25" customHeight="1">
      <c r="B21" s="296"/>
      <c r="C21" s="297"/>
      <c r="D21" s="296"/>
      <c r="E21" s="297"/>
      <c r="F21" s="298"/>
      <c r="G21" s="296"/>
      <c r="H21" s="296"/>
      <c r="I21" s="300"/>
      <c r="J21" s="299"/>
    </row>
    <row r="22" spans="2:10" ht="23.25" customHeight="1">
      <c r="B22" s="296"/>
      <c r="C22" s="297"/>
      <c r="D22" s="296"/>
      <c r="E22" s="297"/>
      <c r="F22" s="298"/>
      <c r="G22" s="296"/>
      <c r="H22" s="296"/>
      <c r="I22" s="300"/>
      <c r="J22" s="299"/>
    </row>
    <row r="23" spans="2:10" ht="23.25" customHeight="1">
      <c r="B23" s="296"/>
      <c r="C23" s="297"/>
      <c r="D23" s="296"/>
      <c r="E23" s="297"/>
      <c r="F23" s="298"/>
      <c r="G23" s="296"/>
      <c r="H23" s="296"/>
      <c r="I23" s="300"/>
      <c r="J23" s="299"/>
    </row>
    <row r="24" spans="2:10" ht="23.25" customHeight="1">
      <c r="B24" s="296"/>
      <c r="C24" s="297"/>
      <c r="D24" s="296"/>
      <c r="E24" s="297"/>
      <c r="F24" s="298"/>
      <c r="G24" s="296"/>
      <c r="H24" s="296"/>
      <c r="I24" s="300"/>
      <c r="J24" s="299"/>
    </row>
    <row r="25" spans="2:10" ht="23.25" customHeight="1">
      <c r="B25" s="296"/>
      <c r="C25" s="297"/>
      <c r="D25" s="296"/>
      <c r="E25" s="297"/>
      <c r="F25" s="298"/>
      <c r="G25" s="296"/>
      <c r="H25" s="296"/>
      <c r="I25" s="300"/>
      <c r="J25" s="299"/>
    </row>
    <row r="26" spans="2:10" ht="23.25" customHeight="1">
      <c r="B26" s="296"/>
      <c r="C26" s="297"/>
      <c r="D26" s="296"/>
      <c r="E26" s="297"/>
      <c r="F26" s="298"/>
      <c r="G26" s="296"/>
      <c r="H26" s="296"/>
      <c r="I26" s="300"/>
      <c r="J26" s="299"/>
    </row>
    <row r="27" spans="2:10" ht="23.25" customHeight="1">
      <c r="B27" s="296"/>
      <c r="C27" s="297"/>
      <c r="D27" s="296"/>
      <c r="E27" s="297"/>
      <c r="F27" s="298"/>
      <c r="G27" s="296"/>
      <c r="H27" s="296"/>
      <c r="I27" s="300"/>
      <c r="J27" s="299"/>
    </row>
    <row r="28" spans="2:10" ht="23.25" customHeight="1">
      <c r="B28" s="296"/>
      <c r="C28" s="297"/>
      <c r="D28" s="296"/>
      <c r="E28" s="297"/>
      <c r="F28" s="298"/>
      <c r="G28" s="296"/>
      <c r="H28" s="296"/>
      <c r="I28" s="300"/>
      <c r="J28" s="299"/>
    </row>
    <row r="29" spans="2:10" ht="23.25" customHeight="1">
      <c r="B29" s="296"/>
      <c r="C29" s="297"/>
      <c r="D29" s="296"/>
      <c r="E29" s="297"/>
      <c r="F29" s="298"/>
      <c r="G29" s="296"/>
      <c r="H29" s="296"/>
      <c r="I29" s="300"/>
      <c r="J29" s="299"/>
    </row>
    <row r="30" spans="2:10" ht="12">
      <c r="B30" s="70"/>
      <c r="C30" s="71"/>
      <c r="D30" s="70"/>
      <c r="E30" s="72"/>
      <c r="F30" s="73"/>
      <c r="G30" s="74"/>
      <c r="H30" s="74"/>
      <c r="I30" s="74"/>
      <c r="J30" s="75"/>
    </row>
    <row r="31" spans="2:10">
      <c r="B31" s="279" t="s">
        <v>91</v>
      </c>
    </row>
    <row r="32" spans="2:10"/>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row r="87"/>
    <row r="88"/>
    <row r="89"/>
  </sheetData>
  <sheetProtection password="C809" sheet="1" objects="1" scenarios="1" insertRows="0"/>
  <mergeCells count="8">
    <mergeCell ref="C16:E16"/>
    <mergeCell ref="G16:H16"/>
    <mergeCell ref="B2:J8"/>
    <mergeCell ref="B9:J9"/>
    <mergeCell ref="B11:J11"/>
    <mergeCell ref="B13:J13"/>
    <mergeCell ref="C15:E15"/>
    <mergeCell ref="G15:H15"/>
  </mergeCells>
  <dataValidations count="1">
    <dataValidation type="list" allowBlank="1" showInputMessage="1" showErrorMessage="1" sqref="B19:B29">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FORMATO SDC</vt:lpstr>
      <vt:lpstr>POLIZAS</vt:lpstr>
      <vt:lpstr>INFO GENERAL Y FINANCIERA</vt:lpstr>
      <vt:lpstr>INFO EXPERIENCIA</vt:lpstr>
      <vt:lpstr>'FORMATO SDC'!Área_de_impresión</vt:lpstr>
      <vt:lpstr>'INFO EXPERIENCIA'!Área_de_impresión</vt:lpstr>
      <vt:lpstr>'INFO GENERAL Y FINANCIERA'!Área_de_impresión</vt:lpstr>
      <vt:lpstr>POLIZAS!Área_de_impresión</vt:lpstr>
      <vt:lpstr>'INFO EXPERIENCIA'!Títulos_a_imprimir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Gonzalez</dc:creator>
  <cp:lastModifiedBy>hector.arias</cp:lastModifiedBy>
  <cp:lastPrinted>2014-01-08T21:20:31Z</cp:lastPrinted>
  <dcterms:created xsi:type="dcterms:W3CDTF">2013-02-23T15:48:04Z</dcterms:created>
  <dcterms:modified xsi:type="dcterms:W3CDTF">2014-01-08T21:30:59Z</dcterms:modified>
</cp:coreProperties>
</file>