
<file path=[Content_Types].xml><?xml version="1.0" encoding="utf-8"?>
<Types xmlns="http://schemas.openxmlformats.org/package/2006/content-types">
  <Default Extension="bin" ContentType="application/vnd.openxmlformats-officedocument.spreadsheetml.printerSettings"/>
  <Default Extension="png" ContentType="image/png"/>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calcChain.xml" ContentType="application/vnd.openxmlformats-officedocument.spreadsheetml.calcChain+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270" windowWidth="14955" windowHeight="7935"/>
  </bookViews>
  <sheets>
    <sheet name="Formato de cotización" sheetId="1" r:id="rId1"/>
    <sheet name="POLIZAS" sheetId="7" r:id="rId2"/>
    <sheet name="INFO GENERAL Y FINANCIERA"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Quiénes_están_inscritos_dentro_del_sistema__incluye_desinscr___" localSheetId="0">#REF!</definedName>
    <definedName name="¿Quiénes_están_inscritos_dentro_del_sistema__incluye_desinscr___">#REF!</definedName>
    <definedName name="ActividadRE" localSheetId="0">#REF!</definedName>
    <definedName name="ActividadRE">#REF!</definedName>
    <definedName name="ALMUERZO">'[1]Resumen Preparaciones'!$C$52:$C$113</definedName>
    <definedName name="almuerzocena">'[1]Resumen Preparaciones'!$C$52:$C$141</definedName>
    <definedName name="_xlnm.Print_Area" localSheetId="0">'Formato de cotización'!$B$2:$H$59</definedName>
    <definedName name="Calidad">[2]PERSONAL!$P$58</definedName>
    <definedName name="Campamento">[2]PERSONAL!$P$122</definedName>
    <definedName name="CostoDirectoObra" localSheetId="0">#REF!</definedName>
    <definedName name="CostoDirectoObra">#REF!</definedName>
    <definedName name="CuantostieneEdSuperior" localSheetId="0">#REF!</definedName>
    <definedName name="CuantostieneEdSuperior">#REF!</definedName>
    <definedName name="Decision">[3]lista!$A$6:$A$7</definedName>
    <definedName name="Dedicacion" localSheetId="0">'[4]Tal Humano'!#REF!</definedName>
    <definedName name="Dedicacion">'[4]Tal Humano'!#REF!</definedName>
    <definedName name="desayuno">'[1]Resumen Preparaciones'!$C$5:$C$50</definedName>
    <definedName name="DESAYUNOS">'[1]Resumen Preparaciones'!$C$5:$C$33</definedName>
    <definedName name="DeseanCapacitacionEn" localSheetId="0">#REF!</definedName>
    <definedName name="DeseanCapacitacionEn">#REF!</definedName>
    <definedName name="DESINSCRITOS" localSheetId="0">#REF!</definedName>
    <definedName name="DESINSCRITOS">#REF!</definedName>
    <definedName name="DISTRIBUCIONPORTIPOCONTRATO" localSheetId="0">#REF!</definedName>
    <definedName name="DISTRIBUCIONPORTIPOCONTRATO">#REF!</definedName>
    <definedName name="Ed_cons_empr_CodEntidad" localSheetId="0">#REF!</definedName>
    <definedName name="Ed_cons_empr_CodEntidad">#REF!</definedName>
    <definedName name="Ed_emp_codemp" localSheetId="0">#REF!</definedName>
    <definedName name="Ed_emp_codemp">#REF!</definedName>
    <definedName name="EdSuperior2" localSheetId="0">#REF!</definedName>
    <definedName name="EdSuperior2">#REF!</definedName>
    <definedName name="EdSuperior3" localSheetId="0">#REF!</definedName>
    <definedName name="EdSuperior3">#REF!</definedName>
    <definedName name="Empresa" localSheetId="0">#REF!</definedName>
    <definedName name="Empresa">#REF!</definedName>
    <definedName name="Ensayos">[2]PERSONAL!$P$100</definedName>
    <definedName name="EstadoMadCabFamilia" localSheetId="0">#REF!</definedName>
    <definedName name="EstadoMadCabFamilia">#REF!</definedName>
    <definedName name="Estrategia">[5]Tablas!$F$2:$F$34</definedName>
    <definedName name="Fuente">[5]Tablas!$D$2:$D$10</definedName>
    <definedName name="Funcionario" localSheetId="0">[6]frmFuncionario!#REF!</definedName>
    <definedName name="Funcionario">[6]frmFuncionario!#REF!</definedName>
    <definedName name="GruporUPS" localSheetId="0">#REF!</definedName>
    <definedName name="GruporUPS">#REF!</definedName>
    <definedName name="HFGHGFH3" localSheetId="0">[7]Planta_Super!#REF!</definedName>
    <definedName name="HFGHGFH3">[7]Planta_Super!#REF!</definedName>
    <definedName name="Horas" localSheetId="0">'[8]Tal Humano'!#REF!</definedName>
    <definedName name="Horas">'[8]Tal Humano'!#REF!</definedName>
    <definedName name="hrgc" localSheetId="0">#REF!</definedName>
    <definedName name="hrgc">#REF!</definedName>
    <definedName name="Incre" localSheetId="0">#REF!</definedName>
    <definedName name="Incre">#REF!</definedName>
    <definedName name="INCREMENTO" localSheetId="0">#REF!</definedName>
    <definedName name="INCREMENTO">#REF!</definedName>
    <definedName name="INCREMENTOS">#REF!</definedName>
    <definedName name="Indemnizacion" localSheetId="0">#REF!</definedName>
    <definedName name="Indemnizacion">#REF!</definedName>
    <definedName name="InfLaboral" localSheetId="0">#REF!</definedName>
    <definedName name="InfLaboral">#REF!</definedName>
    <definedName name="InfLabrl" localSheetId="0">#REF!</definedName>
    <definedName name="InfLabrl">#REF!</definedName>
    <definedName name="Ins" localSheetId="0">#REF!</definedName>
    <definedName name="Ins">#REF!</definedName>
    <definedName name="InsEnt" localSheetId="0">#REF!</definedName>
    <definedName name="InsEnt">#REF!</definedName>
    <definedName name="InsFisMag" localSheetId="0">#REF!</definedName>
    <definedName name="InsFisMag">#REF!</definedName>
    <definedName name="IVASobreUtilidad">[2]IMPUESTOS!$E$16</definedName>
    <definedName name="LimitacionAuditiva" localSheetId="0">#REF!</definedName>
    <definedName name="LimitacionAuditiva">#REF!</definedName>
    <definedName name="LimitacionFisicaOMental" localSheetId="0">#REF!</definedName>
    <definedName name="LimitacionFisicaOMental">#REF!</definedName>
    <definedName name="LimitacionVisual" localSheetId="0">#REF!</definedName>
    <definedName name="LimitacionVisual">#REF!</definedName>
    <definedName name="LISTA_1">#REF!</definedName>
    <definedName name="LISTA_2">#REF!</definedName>
    <definedName name="LISTA_PROM">#REF!</definedName>
    <definedName name="MadreCabezaFamilia" localSheetId="0">#REF!</definedName>
    <definedName name="MadreCabezaFamilia">#REF!</definedName>
    <definedName name="Mas_Bajo_Adminstración" localSheetId="0">'[9]Costo Total'!#REF!</definedName>
    <definedName name="Mas_Bajo_Adminstración">'[9]Costo Total'!#REF!</definedName>
    <definedName name="Mas_Bajo_Imprevistos" localSheetId="0">'[9]Costo Total'!#REF!</definedName>
    <definedName name="Mas_Bajo_Imprevistos">'[9]Costo Total'!#REF!</definedName>
    <definedName name="NivelEducacionBasica" localSheetId="0">#REF!</definedName>
    <definedName name="NivelEducacionBasica">#REF!</definedName>
    <definedName name="NIVELEDUCACIONSUP" localSheetId="0">#REF!</definedName>
    <definedName name="NIVELEDUCACIONSUP">#REF!</definedName>
    <definedName name="NivelEducacionSuperior" localSheetId="0">#REF!</definedName>
    <definedName name="NivelEducacionSuperior">#REF!</definedName>
    <definedName name="NoFacturable">[2]PERSONAL!$P$46</definedName>
    <definedName name="NoNOInscritos" localSheetId="0">#REF!</definedName>
    <definedName name="NoNOInscritos">#REF!</definedName>
    <definedName name="NUMERO" localSheetId="0">[7]Planta_Super!#REF!</definedName>
    <definedName name="NUMERO">[7]Planta_Super!#REF!</definedName>
    <definedName name="Objetivos">[5]Tablas!$E$2:$E$17</definedName>
    <definedName name="Oficina">[2]PERSONAL!$P$69</definedName>
    <definedName name="PagoRE" localSheetId="0">#REF!</definedName>
    <definedName name="PagoRE">#REF!</definedName>
    <definedName name="PARTICIPACION">[3]lista!$A$15:$A$17</definedName>
    <definedName name="perfil">#REF!</definedName>
    <definedName name="pilares">[5]Tablas!$G$2:$G$6</definedName>
    <definedName name="PMCL" localSheetId="0">#REF!</definedName>
    <definedName name="PMCL">#REF!</definedName>
    <definedName name="Procedencia">[3]lista!$A$2:$A$3</definedName>
    <definedName name="Producto" localSheetId="0">#REF!</definedName>
    <definedName name="Producto">#REF!</definedName>
    <definedName name="productosdef">'[1]Precios Alimentos'!$A$5031:$A$5730</definedName>
    <definedName name="Profesional">[2]PERSONAL!$P$12</definedName>
    <definedName name="Promd_Administración" localSheetId="0">'[9]Costo Total'!#REF!</definedName>
    <definedName name="Promd_Administración">'[9]Costo Total'!#REF!</definedName>
    <definedName name="Promd_Adnimistración" localSheetId="0">'[9]Costo Total'!#REF!</definedName>
    <definedName name="Promd_Adnimistración">'[9]Costo Total'!#REF!</definedName>
    <definedName name="Promd_Imprevistos" localSheetId="0">'[9]Costo Total'!#REF!</definedName>
    <definedName name="Promd_Imprevistos">'[9]Costo Total'!#REF!</definedName>
    <definedName name="Promd_Utilidad" localSheetId="0">'[9]Costo Total'!#REF!</definedName>
    <definedName name="Promd_Utilidad">'[9]Costo Total'!#REF!</definedName>
    <definedName name="promedios">'[10]Proyección valor Lacteo MADR'!#REF!</definedName>
    <definedName name="Proporcionalidad" localSheetId="0">'[4]Tal Humano'!#REF!</definedName>
    <definedName name="Proporcionalidad">'[4]Tal Humano'!#REF!</definedName>
    <definedName name="ProximoPension" localSheetId="0">#REF!</definedName>
    <definedName name="ProximoPension">#REF!</definedName>
    <definedName name="RECapacitacion" localSheetId="0">#REF!</definedName>
    <definedName name="RECapacitacion">#REF!</definedName>
    <definedName name="REContPrivada" localSheetId="0">#REF!</definedName>
    <definedName name="REContPrivada">#REF!</definedName>
    <definedName name="salariosref">'[9]Salarios de Referencia'!$B$7:$B$120</definedName>
    <definedName name="SalarioSuperora3SMLVMyProfesionalidad" localSheetId="0">#REF!</definedName>
    <definedName name="SalarioSuperora3SMLVMyProfesionalidad">#REF!</definedName>
    <definedName name="Seguimiento" localSheetId="0">#REF!</definedName>
    <definedName name="Seguimiento">#REF!</definedName>
    <definedName name="Sexo" localSheetId="0">#REF!</definedName>
    <definedName name="Sexo">#REF!</definedName>
    <definedName name="Sueldos" localSheetId="0">#REF!</definedName>
    <definedName name="Sueldos">#REF!</definedName>
    <definedName name="Tecnico">[2]PERSONAL!$P$34</definedName>
    <definedName name="Telefono" localSheetId="0">#REF!</definedName>
    <definedName name="Telefono">#REF!</definedName>
    <definedName name="tipo">[3]lista!$A$11:$A$13</definedName>
    <definedName name="TIPOCONT" localSheetId="0">#REF!</definedName>
    <definedName name="TIPOCONT">#REF!</definedName>
    <definedName name="tipodeanalisis">'[1]Analisis microbiologico'!$A$110:$A$182</definedName>
    <definedName name="TipoEmpresa" localSheetId="0">#REF!</definedName>
    <definedName name="TipoEmpresa">#REF!</definedName>
    <definedName name="TotalContratoSinIVA" localSheetId="0">#REF!</definedName>
    <definedName name="TotalContratoSinIVA">#REF!</definedName>
    <definedName name="TotalImpuestosObra">[2]IMPUESTOS!$F$10</definedName>
    <definedName name="Tramite">[2]PERSONAL!$P$88</definedName>
    <definedName name="Viajes">[2]PERSONAL!$P$93</definedName>
    <definedName name="zzz">[11]Listas!$B$2:$B$34</definedName>
  </definedNames>
  <calcPr calcId="125725"/>
</workbook>
</file>

<file path=xl/calcChain.xml><?xml version="1.0" encoding="utf-8"?>
<calcChain xmlns="http://schemas.openxmlformats.org/spreadsheetml/2006/main">
  <c r="H27" i="1"/>
  <c r="H26"/>
  <c r="H25"/>
  <c r="H35"/>
  <c r="G48"/>
  <c r="H28" l="1"/>
  <c r="H38" s="1"/>
  <c r="H42" l="1"/>
  <c r="H41"/>
  <c r="H43" l="1"/>
  <c r="H45" s="1"/>
  <c r="H49" s="1"/>
  <c r="H48" l="1"/>
  <c r="H50" s="1"/>
  <c r="H52" s="1"/>
</calcChain>
</file>

<file path=xl/sharedStrings.xml><?xml version="1.0" encoding="utf-8"?>
<sst xmlns="http://schemas.openxmlformats.org/spreadsheetml/2006/main" count="155" uniqueCount="131">
  <si>
    <t>Tiempo de ejecución (mes) 2013--&gt;</t>
  </si>
  <si>
    <t>CATEGORIA DE COSTO</t>
  </si>
  <si>
    <t>Personas Requeridas</t>
  </si>
  <si>
    <t>% En el proyecto</t>
  </si>
  <si>
    <t xml:space="preserve">Costo Total </t>
  </si>
  <si>
    <t>TALENTO HUMANO</t>
  </si>
  <si>
    <t>VALOR TOTAL TALENTO HUMANO</t>
  </si>
  <si>
    <t>CONCEPTO</t>
  </si>
  <si>
    <t>VALOR TOTAL TRANSPORTE</t>
  </si>
  <si>
    <t>Costo Total</t>
  </si>
  <si>
    <t>Porcentaje</t>
  </si>
  <si>
    <t xml:space="preserve">Administración  </t>
  </si>
  <si>
    <t>Utilidad</t>
  </si>
  <si>
    <t>IMPUESTOS</t>
  </si>
  <si>
    <t>IVA</t>
  </si>
  <si>
    <t xml:space="preserve">TOTAL IMPUESTOS </t>
  </si>
  <si>
    <t>COBERTURA</t>
  </si>
  <si>
    <t>Garantía de Seriedad de la oferta</t>
  </si>
  <si>
    <t>Cumplimiento</t>
  </si>
  <si>
    <t>Salarios, Prestaciones</t>
  </si>
  <si>
    <t>Calidad de los Servicios</t>
  </si>
  <si>
    <t>ICA</t>
  </si>
  <si>
    <t>TOTAL CONSULTORIA</t>
  </si>
  <si>
    <t>NIT</t>
  </si>
  <si>
    <t>TELEFONO</t>
  </si>
  <si>
    <t>CELULAR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</si>
  <si>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</si>
  <si>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</si>
  <si>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</si>
  <si>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</si>
  <si>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</si>
  <si>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</si>
  <si>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</si>
  <si>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</si>
  <si>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</si>
  <si>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</si>
  <si>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</si>
  <si>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</si>
  <si>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</si>
  <si>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</si>
  <si>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</si>
  <si>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</si>
  <si>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</si>
  <si>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Rotación del inventario</t>
  </si>
  <si>
    <t>Costos de ventas sobre inventario</t>
  </si>
  <si>
    <t>Ingresos brutos operacionales</t>
  </si>
  <si>
    <t>CONCEPTOS A TENER EN CUENTA</t>
  </si>
  <si>
    <t>POLIZAS PARA LEGALIZACIÓN DEL CONTRATO</t>
  </si>
  <si>
    <t>PLAZO 
(En Meses)</t>
  </si>
  <si>
    <t>Plazo de Ejecución</t>
  </si>
  <si>
    <t>DESCRIPCIÓN</t>
  </si>
  <si>
    <t xml:space="preserve">TOTAL ADMINISTRACIÓN UTILIDAD </t>
  </si>
  <si>
    <t>Costo Total 
(Periodo de ejecución)</t>
  </si>
  <si>
    <t>SUBTOTAL 2 = (SUBTOTAL 1 + ADMINISTRACIÓN + UTILIDAD)</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</si>
  <si>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</si>
  <si>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</si>
  <si>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</si>
  <si>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</si>
  <si>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</si>
  <si>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</si>
  <si>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</si>
  <si>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</si>
  <si>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</si>
  <si>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</si>
  <si>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</si>
  <si>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</si>
  <si>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</si>
  <si>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</si>
  <si>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</si>
  <si>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</si>
  <si>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</si>
  <si>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DV</t>
  </si>
  <si>
    <t xml:space="preserve">DIRECCIÓN </t>
  </si>
  <si>
    <t>TELÉFONO</t>
  </si>
  <si>
    <t>FAX</t>
  </si>
  <si>
    <t>PAGINA WEB</t>
  </si>
  <si>
    <t>TIEMPO DE CONSTITUCION</t>
  </si>
  <si>
    <t>OTROS</t>
  </si>
  <si>
    <t>(Años)</t>
  </si>
  <si>
    <t>1.2. Personas de Contacto</t>
  </si>
  <si>
    <t>GERENTE GENERAL</t>
  </si>
  <si>
    <t>E-MAIL</t>
  </si>
  <si>
    <t>EXT.</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</si>
  <si>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</si>
  <si>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</si>
  <si>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</si>
  <si>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</si>
  <si>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</si>
  <si>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</si>
  <si>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</si>
  <si>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 xml:space="preserve">INDICADOR  </t>
  </si>
  <si>
    <t>OTRA INFORMACION RELEVANTE</t>
  </si>
  <si>
    <t>Cobertura: Corresponde al porcentaje del valor total del contrato a amparar.</t>
  </si>
  <si>
    <t>EMPRESA</t>
  </si>
  <si>
    <t>CONTACTO:</t>
  </si>
  <si>
    <t>CARGO:</t>
  </si>
  <si>
    <t>E-MAIL:</t>
  </si>
  <si>
    <t>TEL:</t>
  </si>
  <si>
    <t>CEL:</t>
  </si>
  <si>
    <t>El presente cuadro es de carácter informativo, no se debe diligenciar. Sin embargo se entiende que la cotización incluye la totalidad de los conceptos relacionados a continuación.</t>
  </si>
  <si>
    <t>Plazo de ejecución + 4 meses mas</t>
  </si>
  <si>
    <t>Plazo de ejecución + 36 meses mas</t>
  </si>
  <si>
    <t>Responsabilidad civil extracontraactual</t>
  </si>
  <si>
    <t>Tarifa ICA por Mil
(incluir el valor que corresponda a la agrupación y a la actividad)</t>
  </si>
  <si>
    <t>2. INFORMACIÓN FINANCIERA  - A DICIEMBRE 31 DE 2012</t>
  </si>
  <si>
    <t>VALOR</t>
  </si>
  <si>
    <t>EBITDA del último año (2012) sobre el EBITDA del año inmediatamente anterior (2011)</t>
  </si>
  <si>
    <r>
      <t xml:space="preserve">Consultar </t>
    </r>
    <r>
      <rPr>
        <b/>
        <sz val="14"/>
        <color indexed="10"/>
        <rFont val="Arial"/>
        <family val="2"/>
      </rPr>
      <t>NOTAS</t>
    </r>
    <r>
      <rPr>
        <sz val="14"/>
        <color indexed="10"/>
        <rFont val="Arial"/>
        <family val="2"/>
      </rPr>
      <t xml:space="preserve"> </t>
    </r>
    <r>
      <rPr>
        <sz val="14"/>
        <color indexed="8"/>
        <rFont val="Arial"/>
        <family val="2"/>
      </rPr>
      <t>sobre el diligenciamiento del formato al final del documento.</t>
    </r>
  </si>
  <si>
    <r>
      <t xml:space="preserve">Valor </t>
    </r>
    <r>
      <rPr>
        <b/>
        <sz val="12"/>
        <color indexed="10"/>
        <rFont val="Arial"/>
        <family val="2"/>
      </rPr>
      <t>mes</t>
    </r>
    <r>
      <rPr>
        <b/>
        <sz val="10"/>
        <color indexed="8"/>
        <rFont val="Arial"/>
        <family val="2"/>
      </rPr>
      <t xml:space="preserve">
 (honorarios o salarios mensuales)</t>
    </r>
  </si>
  <si>
    <t>Notas adicionales</t>
  </si>
  <si>
    <r>
      <rPr>
        <b/>
        <sz val="12"/>
        <color theme="1"/>
        <rFont val="Arial"/>
        <family val="2"/>
      </rPr>
      <t xml:space="preserve">NOTA (1) </t>
    </r>
    <r>
      <rPr>
        <sz val="12"/>
        <color theme="1"/>
        <rFont val="Arial"/>
        <family val="2"/>
      </rPr>
      <t>:Antes de diligenciar el presente formato de cotización, revisar todos los requerimientos que se exponen en el documento "Ficha Tecnica y sus anexos" .</t>
    </r>
  </si>
  <si>
    <r>
      <rPr>
        <b/>
        <sz val="12"/>
        <color theme="1"/>
        <rFont val="Arial"/>
        <family val="2"/>
      </rPr>
      <t>NOTA(2)</t>
    </r>
    <r>
      <rPr>
        <sz val="12"/>
        <color theme="1"/>
        <rFont val="Arial"/>
        <family val="2"/>
      </rPr>
      <t>: por favor diligenciar solo las celdas en AMARILLO. se deben llenar todas las casillas. No modificar el orden de las filas y columnas .</t>
    </r>
  </si>
  <si>
    <r>
      <rPr>
        <b/>
        <sz val="12"/>
        <color theme="1"/>
        <rFont val="Arial"/>
        <family val="2"/>
      </rPr>
      <t>NOTA (3)</t>
    </r>
    <r>
      <rPr>
        <sz val="12"/>
        <color theme="1"/>
        <rFont val="Arial"/>
        <family val="2"/>
      </rPr>
      <t>: El valor de la cotización debe ser expresado en PESOS COLOMBIANOS.</t>
    </r>
  </si>
  <si>
    <r>
      <rPr>
        <b/>
        <sz val="12"/>
        <color theme="1"/>
        <rFont val="Arial"/>
        <family val="2"/>
      </rPr>
      <t>NOTA (4)</t>
    </r>
    <r>
      <rPr>
        <sz val="12"/>
        <color theme="1"/>
        <rFont val="Arial"/>
        <family val="2"/>
      </rPr>
      <t>: Los valores unitarios deberán aproximarse por exceso o por defecto al entero más cercano. si la cifra no está aproximada y aparece con 50 centavos, el ICBF aproximará al entero inferior.</t>
    </r>
  </si>
  <si>
    <r>
      <rPr>
        <b/>
        <sz val="12"/>
        <color theme="1"/>
        <rFont val="Arial"/>
        <family val="2"/>
      </rPr>
      <t>NOTA (6)</t>
    </r>
    <r>
      <rPr>
        <sz val="12"/>
        <color theme="1"/>
        <rFont val="Arial"/>
        <family val="2"/>
      </rPr>
      <t>: no modificar, agregar o quitar ningún ítem o subitem</t>
    </r>
  </si>
  <si>
    <t>(Nota 7)</t>
  </si>
  <si>
    <t>6.2.1. Director de Interventoría</t>
  </si>
  <si>
    <r>
      <t xml:space="preserve">CARGO 
</t>
    </r>
    <r>
      <rPr>
        <b/>
        <sz val="12"/>
        <color indexed="10"/>
        <rFont val="Arial"/>
        <family val="2"/>
      </rPr>
      <t>(Nota 8)</t>
    </r>
  </si>
  <si>
    <t>6.2.2. Profesional Administrador y Financiero</t>
  </si>
  <si>
    <t>6.2.3. Profesionales de Inspección por Zonas Geográficas del País</t>
  </si>
  <si>
    <r>
      <t xml:space="preserve">Administración  y Utilidad 
</t>
    </r>
    <r>
      <rPr>
        <b/>
        <sz val="12"/>
        <color indexed="10"/>
        <rFont val="Arial"/>
        <family val="2"/>
      </rPr>
      <t>(Nota 10)</t>
    </r>
  </si>
  <si>
    <r>
      <rPr>
        <b/>
        <sz val="12"/>
        <color indexed="10"/>
        <rFont val="Arial"/>
        <family val="2"/>
      </rPr>
      <t>NOTA (8) Personal Profesional:</t>
    </r>
    <r>
      <rPr>
        <sz val="12"/>
        <rFont val="Arial"/>
        <family val="2"/>
      </rPr>
      <t xml:space="preserve"> Revisar el documento</t>
    </r>
    <r>
      <rPr>
        <b/>
        <sz val="12"/>
        <rFont val="Arial"/>
        <family val="2"/>
      </rPr>
      <t xml:space="preserve"> de condiciones Técnicas Numerales 6.1 y 6.2</t>
    </r>
  </si>
  <si>
    <r>
      <t xml:space="preserve">TRANSPORTE Y VIATICOS 
</t>
    </r>
    <r>
      <rPr>
        <b/>
        <sz val="14"/>
        <color indexed="10"/>
        <rFont val="Arial"/>
        <family val="2"/>
      </rPr>
      <t>(Nota 9)</t>
    </r>
  </si>
  <si>
    <t>SUBTOTAL 1 (TALENTO HUMANO + TRANSPORTE Y VIATICOS)</t>
  </si>
  <si>
    <r>
      <rPr>
        <b/>
        <sz val="12"/>
        <color indexed="10"/>
        <rFont val="Arial"/>
        <family val="2"/>
      </rPr>
      <t>NOTA (9)Transporte y Viáticos :</t>
    </r>
    <r>
      <rPr>
        <sz val="12"/>
        <color indexed="8"/>
        <rFont val="Arial"/>
        <family val="2"/>
      </rPr>
      <t>Revisar el documento de condiciones Técnicas Numerales 6.3, 7 y anexos</t>
    </r>
  </si>
  <si>
    <r>
      <rPr>
        <b/>
        <sz val="12"/>
        <color indexed="10"/>
        <rFont val="Arial"/>
        <family val="2"/>
      </rPr>
      <t xml:space="preserve">NOTA (7)  Numero de Meses: </t>
    </r>
    <r>
      <rPr>
        <sz val="12"/>
        <rFont val="Arial"/>
        <family val="2"/>
      </rPr>
      <t>El plazo de ejecución estimado es 12 meses. Ver numeral 9 del documento Ficha de condiciones Técnicas.</t>
    </r>
  </si>
  <si>
    <r>
      <rPr>
        <b/>
        <sz val="12"/>
        <color indexed="10"/>
        <rFont val="Arial"/>
        <family val="2"/>
      </rPr>
      <t>NOTA (10)  Administración Utilidad:</t>
    </r>
    <r>
      <rPr>
        <sz val="12"/>
        <rFont val="Arial"/>
        <family val="2"/>
      </rPr>
      <t xml:space="preserve"> Establecer los porcentajes que correspondan a estos dos factores. Con respecto a la Administración, incluir en éste los costos correspondientes a los demás costos directos e indirectos relacionados en las especificaciones técnicas y obligaciones definidas en la Ficha de Condiciones Técnicas,  entre ellas se deben tener en cuenta las pólizas para la legalización del contrato, gastos de oficina, papelería, gravamen al impuesto financiero (4 x mil). </t>
    </r>
  </si>
  <si>
    <t>Transporte Director de Interventoría y Administrador</t>
  </si>
  <si>
    <t>Viáticos Director de Interventoría y Administrador</t>
  </si>
  <si>
    <t xml:space="preserve">Transporte Profesionales de Inspección </t>
  </si>
  <si>
    <t xml:space="preserve">Viáticos Profesionales de Inspección </t>
  </si>
</sst>
</file>

<file path=xl/styles.xml><?xml version="1.0" encoding="utf-8"?>
<styleSheet xmlns="http://schemas.openxmlformats.org/spreadsheetml/2006/main">
  <numFmts count="14">
    <numFmt numFmtId="44" formatCode="_(&quot;$&quot;\ * #,##0.00_);_(&quot;$&quot;\ * \(#,##0.00\);_(&quot;$&quot;\ * &quot;-&quot;??_);_(@_)"/>
    <numFmt numFmtId="43" formatCode="_(* #,##0.00_);_(* \(#,##0.00\);_(* &quot;-&quot;??_);_(@_)"/>
    <numFmt numFmtId="164" formatCode="&quot;$&quot;\ #,##0"/>
    <numFmt numFmtId="165" formatCode="_(&quot;$&quot;\ * #,##0_);_(&quot;$&quot;\ * \(#,##0\);_(&quot;$&quot;\ * &quot;-&quot;??_);_(@_)"/>
    <numFmt numFmtId="166" formatCode="_(* #,##0_);_(* \(#,##0\);_(* &quot;-&quot;??_);_(@_)"/>
    <numFmt numFmtId="167" formatCode="0.0%"/>
    <numFmt numFmtId="168" formatCode="_-* #,##0.00\ &quot;€&quot;_-;\-* #,##0.00\ &quot;€&quot;_-;_-* &quot;-&quot;??\ &quot;€&quot;_-;_-@_-"/>
    <numFmt numFmtId="169" formatCode="_ [$€-2]\ * #,##0.00_ ;_ [$€-2]\ * \-#,##0.00_ ;_ [$€-2]\ * &quot;-&quot;??_ "/>
    <numFmt numFmtId="170" formatCode="[$-F800]dddd\,\ mmmm\ dd\,\ yyyy"/>
    <numFmt numFmtId="171" formatCode="_-* #,##0.00\ _€_-;\-* #,##0.00\ _€_-;_-* &quot;-&quot;??\ _€_-;_-@_-"/>
    <numFmt numFmtId="172" formatCode="_ * #,##0.00_ ;_ * \-#,##0.00_ ;_ * &quot;-&quot;??_ ;_ @_ "/>
    <numFmt numFmtId="173" formatCode="_ &quot;$&quot;\ * #,##0.00_ ;_ &quot;$&quot;\ * \-#,##0.00_ ;_ &quot;$&quot;\ * &quot;-&quot;??_ ;_ @_ "/>
    <numFmt numFmtId="174" formatCode="#,##0_ ;[Red]\-#,##0\ "/>
    <numFmt numFmtId="175" formatCode="0.0"/>
  </numFmts>
  <fonts count="40">
    <font>
      <sz val="11"/>
      <color theme="1"/>
      <name val="Calibri"/>
      <family val="2"/>
      <scheme val="minor"/>
    </font>
    <font>
      <sz val="10"/>
      <name val="Zurich BT"/>
    </font>
    <font>
      <sz val="10"/>
      <name val="Arial"/>
      <family val="2"/>
    </font>
    <font>
      <sz val="11"/>
      <color indexed="8"/>
      <name val="Calibri"/>
      <family val="2"/>
    </font>
    <font>
      <sz val="10"/>
      <name val="Zurich BT"/>
      <family val="2"/>
    </font>
    <font>
      <sz val="10"/>
      <color indexed="8"/>
      <name val="Zurich BT"/>
      <family val="2"/>
    </font>
    <font>
      <sz val="10"/>
      <color indexed="9"/>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10"/>
      <name val="Helv"/>
      <charset val="204"/>
    </font>
    <font>
      <sz val="11"/>
      <color theme="1"/>
      <name val="Calibri"/>
      <family val="2"/>
      <scheme val="minor"/>
    </font>
    <font>
      <u/>
      <sz val="11"/>
      <color theme="10"/>
      <name val="Calibri"/>
      <family val="2"/>
    </font>
    <font>
      <u/>
      <sz val="10"/>
      <color theme="10"/>
      <name val="Arial"/>
      <family val="2"/>
    </font>
    <font>
      <sz val="11"/>
      <color theme="1"/>
      <name val="Arial"/>
      <family val="2"/>
    </font>
    <font>
      <sz val="10"/>
      <color theme="1"/>
      <name val="Zurich BT"/>
      <family val="2"/>
    </font>
    <font>
      <sz val="10"/>
      <color theme="1"/>
      <name val="Arial"/>
      <family val="2"/>
    </font>
    <font>
      <b/>
      <sz val="10"/>
      <color theme="1"/>
      <name val="Arial"/>
      <family val="2"/>
    </font>
    <font>
      <b/>
      <sz val="10"/>
      <color rgb="FF000000"/>
      <name val="Arial"/>
      <family val="2"/>
    </font>
    <font>
      <sz val="9"/>
      <color theme="1"/>
      <name val="Arial"/>
      <family val="2"/>
    </font>
    <font>
      <sz val="10"/>
      <color rgb="FFFF0000"/>
      <name val="Arial"/>
      <family val="2"/>
    </font>
    <font>
      <sz val="12"/>
      <color theme="1"/>
      <name val="Arial"/>
      <family val="2"/>
    </font>
    <font>
      <u/>
      <sz val="12"/>
      <color theme="10"/>
      <name val="Arial"/>
      <family val="2"/>
    </font>
    <font>
      <b/>
      <sz val="12"/>
      <color theme="1"/>
      <name val="Arial"/>
      <family val="2"/>
    </font>
    <font>
      <sz val="14"/>
      <color theme="1"/>
      <name val="Arial"/>
      <family val="2"/>
    </font>
    <font>
      <sz val="14"/>
      <color indexed="8"/>
      <name val="Arial"/>
      <family val="2"/>
    </font>
    <font>
      <b/>
      <sz val="14"/>
      <color indexed="10"/>
      <name val="Arial"/>
      <family val="2"/>
    </font>
    <font>
      <sz val="14"/>
      <color indexed="10"/>
      <name val="Arial"/>
      <family val="2"/>
    </font>
    <font>
      <b/>
      <sz val="12"/>
      <color rgb="FFFF0000"/>
      <name val="Arial"/>
      <family val="2"/>
    </font>
    <font>
      <sz val="12"/>
      <name val="Arial"/>
      <family val="2"/>
    </font>
    <font>
      <b/>
      <sz val="12"/>
      <color indexed="10"/>
      <name val="Arial"/>
      <family val="2"/>
    </font>
    <font>
      <b/>
      <sz val="10"/>
      <color indexed="8"/>
      <name val="Arial"/>
      <family val="2"/>
    </font>
    <font>
      <b/>
      <sz val="14"/>
      <color theme="1"/>
      <name val="Arial"/>
      <family val="2"/>
    </font>
    <font>
      <sz val="14"/>
      <name val="Arial"/>
      <family val="2"/>
    </font>
    <font>
      <sz val="16"/>
      <name val="Arial"/>
      <family val="2"/>
    </font>
    <font>
      <u/>
      <sz val="11"/>
      <color theme="10"/>
      <name val="Arial"/>
      <family val="2"/>
    </font>
    <font>
      <sz val="12"/>
      <color indexed="8"/>
      <name val="Arial"/>
      <family val="2"/>
    </font>
  </fonts>
  <fills count="8">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5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medium">
        <color indexed="64"/>
      </left>
      <right/>
      <top style="thin">
        <color indexed="64"/>
      </top>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s>
  <cellStyleXfs count="137">
    <xf numFmtId="0" fontId="0" fillId="0" borderId="0"/>
    <xf numFmtId="171" fontId="2" fillId="0" borderId="0" applyFont="0" applyFill="0" applyBorder="0" applyAlignment="0" applyProtection="0"/>
    <xf numFmtId="0" fontId="13" fillId="0" borderId="0"/>
    <xf numFmtId="168" fontId="2" fillId="0" borderId="0" applyFont="0" applyFill="0" applyBorder="0" applyAlignment="0" applyProtection="0"/>
    <xf numFmtId="169" fontId="2" fillId="0" borderId="0" applyFont="0" applyFill="0" applyBorder="0" applyAlignment="0" applyProtection="0"/>
    <xf numFmtId="0" fontId="3" fillId="0" borderId="0"/>
    <xf numFmtId="0" fontId="15"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43" fontId="14" fillId="0" borderId="0" applyFont="0" applyFill="0" applyBorder="0" applyAlignment="0" applyProtection="0"/>
    <xf numFmtId="43" fontId="3" fillId="0" borderId="0" applyFont="0" applyFill="0" applyBorder="0" applyAlignment="0" applyProtection="0"/>
    <xf numFmtId="165" fontId="17" fillId="0" borderId="0" applyFont="0" applyFill="0" applyBorder="0" applyAlignment="0" applyProtection="0"/>
    <xf numFmtId="43" fontId="14"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1" fontId="4" fillId="0" borderId="0" applyFont="0" applyFill="0" applyBorder="0" applyAlignment="0" applyProtection="0"/>
    <xf numFmtId="43" fontId="18" fillId="0" borderId="0" applyFont="0" applyFill="0" applyBorder="0" applyAlignment="0" applyProtection="0"/>
    <xf numFmtId="170" fontId="2" fillId="0" borderId="0" applyFont="0" applyFill="0" applyBorder="0" applyAlignment="0" applyProtection="0"/>
    <xf numFmtId="0" fontId="2" fillId="0" borderId="0" applyFont="0" applyFill="0" applyBorder="0" applyAlignment="0" applyProtection="0"/>
    <xf numFmtId="17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43" fontId="14" fillId="0" borderId="0" applyFont="0" applyFill="0" applyBorder="0" applyAlignment="0" applyProtection="0"/>
    <xf numFmtId="43" fontId="19" fillId="0" borderId="0" applyFont="0" applyFill="0" applyBorder="0" applyAlignment="0" applyProtection="0"/>
    <xf numFmtId="43" fontId="14"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171" fontId="14" fillId="0" borderId="0" applyFont="0" applyFill="0" applyBorder="0" applyAlignment="0" applyProtection="0"/>
    <xf numFmtId="43" fontId="17" fillId="0" borderId="0" applyFont="0" applyFill="0" applyBorder="0" applyAlignment="0" applyProtection="0"/>
    <xf numFmtId="44" fontId="14" fillId="0" borderId="0" applyFont="0" applyFill="0" applyBorder="0" applyAlignment="0" applyProtection="0"/>
    <xf numFmtId="43" fontId="17" fillId="0" borderId="0" applyFont="0" applyFill="0" applyBorder="0" applyAlignment="0" applyProtection="0"/>
    <xf numFmtId="44" fontId="14" fillId="0" borderId="0" applyFont="0" applyFill="0" applyBorder="0" applyAlignment="0" applyProtection="0"/>
    <xf numFmtId="173" fontId="2"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4" fontId="2" fillId="0" borderId="0" applyFont="0" applyFill="0" applyBorder="0" applyAlignment="0" applyProtection="0"/>
    <xf numFmtId="44" fontId="14" fillId="0" borderId="0" applyFont="0" applyFill="0" applyBorder="0" applyAlignment="0" applyProtection="0"/>
    <xf numFmtId="44" fontId="17"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44" fontId="1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5" fillId="0" borderId="0"/>
    <xf numFmtId="0" fontId="14"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17" fillId="0" borderId="0"/>
    <xf numFmtId="0" fontId="6" fillId="0" borderId="0">
      <alignment vertical="top"/>
    </xf>
    <xf numFmtId="172" fontId="2" fillId="0" borderId="0" applyFont="0" applyFill="0" applyBorder="0" applyAlignment="0" applyProtection="0"/>
    <xf numFmtId="172" fontId="2" fillId="0" borderId="0" applyFont="0" applyFill="0" applyBorder="0" applyAlignment="0" applyProtection="0"/>
    <xf numFmtId="0" fontId="14" fillId="0" borderId="0"/>
    <xf numFmtId="0" fontId="14"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14" fillId="0" borderId="0"/>
    <xf numFmtId="0" fontId="2" fillId="0" borderId="0"/>
    <xf numFmtId="0" fontId="2" fillId="0" borderId="0"/>
    <xf numFmtId="0" fontId="1" fillId="0" borderId="0"/>
    <xf numFmtId="0" fontId="14" fillId="0" borderId="0"/>
    <xf numFmtId="0" fontId="14" fillId="0" borderId="0"/>
    <xf numFmtId="0" fontId="14" fillId="0" borderId="0"/>
    <xf numFmtId="0" fontId="14" fillId="0" borderId="0"/>
    <xf numFmtId="0" fontId="2" fillId="0" borderId="0"/>
    <xf numFmtId="0" fontId="2" fillId="0" borderId="0"/>
    <xf numFmtId="0" fontId="2" fillId="0" borderId="0"/>
    <xf numFmtId="0" fontId="2" fillId="0" borderId="0"/>
    <xf numFmtId="9" fontId="14" fillId="0" borderId="0" applyFont="0" applyFill="0" applyBorder="0" applyAlignment="0" applyProtection="0"/>
    <xf numFmtId="9" fontId="14"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9" fillId="0" borderId="0" applyFont="0" applyFill="0" applyBorder="0" applyAlignment="0" applyProtection="0"/>
    <xf numFmtId="9" fontId="14" fillId="0" borderId="0" applyFont="0" applyFill="0" applyBorder="0" applyAlignment="0" applyProtection="0"/>
    <xf numFmtId="9" fontId="17" fillId="0" borderId="0" applyFont="0" applyFill="0" applyBorder="0" applyAlignment="0" applyProtection="0"/>
    <xf numFmtId="9" fontId="1" fillId="0" borderId="0" applyFont="0" applyFill="0" applyBorder="0" applyAlignment="0" applyProtection="0"/>
    <xf numFmtId="9" fontId="18" fillId="0" borderId="0" applyFont="0" applyFill="0" applyBorder="0" applyAlignment="0" applyProtection="0"/>
    <xf numFmtId="0" fontId="17" fillId="0" borderId="0"/>
  </cellStyleXfs>
  <cellXfs count="291">
    <xf numFmtId="0" fontId="0" fillId="0" borderId="0" xfId="0"/>
    <xf numFmtId="10" fontId="2" fillId="0" borderId="9" xfId="134" applyNumberFormat="1" applyFont="1" applyFill="1" applyBorder="1" applyAlignment="1">
      <alignment horizontal="center" vertical="center"/>
    </xf>
    <xf numFmtId="175" fontId="2" fillId="0" borderId="9" xfId="115" applyNumberFormat="1" applyFont="1" applyFill="1" applyBorder="1" applyAlignment="1">
      <alignment horizontal="center" vertical="center" wrapText="1"/>
    </xf>
    <xf numFmtId="0" fontId="2" fillId="0" borderId="9" xfId="115" applyFont="1" applyFill="1" applyBorder="1" applyAlignment="1">
      <alignment horizontal="center" vertical="center" wrapText="1"/>
    </xf>
    <xf numFmtId="0" fontId="8" fillId="2" borderId="42" xfId="77" applyFont="1" applyFill="1" applyBorder="1" applyAlignment="1">
      <alignment vertical="center"/>
    </xf>
    <xf numFmtId="0" fontId="8" fillId="2" borderId="43" xfId="77" applyFont="1" applyFill="1" applyBorder="1" applyAlignment="1">
      <alignment vertical="center"/>
    </xf>
    <xf numFmtId="0" fontId="7" fillId="2" borderId="0" xfId="77" applyFont="1" applyFill="1" applyAlignment="1">
      <alignment horizontal="left" vertical="top"/>
    </xf>
    <xf numFmtId="0" fontId="8" fillId="2" borderId="0" xfId="77" applyFont="1" applyFill="1" applyBorder="1" applyAlignment="1">
      <alignment vertical="center"/>
    </xf>
    <xf numFmtId="0" fontId="8" fillId="2" borderId="44" xfId="77" applyFont="1" applyFill="1" applyBorder="1" applyAlignment="1">
      <alignment vertical="center"/>
    </xf>
    <xf numFmtId="0" fontId="8" fillId="2" borderId="45" xfId="77" applyFont="1" applyFill="1" applyBorder="1" applyAlignment="1">
      <alignment vertical="center"/>
    </xf>
    <xf numFmtId="0" fontId="8" fillId="2" borderId="46" xfId="77" applyFont="1" applyFill="1" applyBorder="1" applyAlignment="1">
      <alignment vertical="center"/>
    </xf>
    <xf numFmtId="0" fontId="7" fillId="2" borderId="0" xfId="77" applyFont="1" applyFill="1" applyBorder="1" applyAlignment="1">
      <alignment vertical="top"/>
    </xf>
    <xf numFmtId="0" fontId="7" fillId="2" borderId="47" xfId="77" applyFont="1" applyFill="1" applyBorder="1" applyAlignment="1">
      <alignment horizontal="center" vertical="top"/>
    </xf>
    <xf numFmtId="0" fontId="7" fillId="2" borderId="48" xfId="77" applyFont="1" applyFill="1" applyBorder="1" applyAlignment="1">
      <alignment horizontal="left" vertical="center"/>
    </xf>
    <xf numFmtId="0" fontId="0" fillId="0" borderId="44" xfId="0" applyBorder="1" applyAlignment="1">
      <alignment vertical="center"/>
    </xf>
    <xf numFmtId="0" fontId="7" fillId="2" borderId="0" xfId="77" applyFont="1" applyFill="1" applyAlignment="1">
      <alignment horizontal="center" vertical="top"/>
    </xf>
    <xf numFmtId="0" fontId="20" fillId="3" borderId="17" xfId="73" applyFont="1" applyFill="1" applyBorder="1" applyAlignment="1">
      <alignment vertical="center"/>
    </xf>
    <xf numFmtId="0" fontId="20" fillId="3" borderId="32" xfId="73" applyFont="1" applyFill="1" applyBorder="1" applyAlignment="1">
      <alignment horizontal="center" vertical="center"/>
    </xf>
    <xf numFmtId="0" fontId="20" fillId="3" borderId="17" xfId="73" applyFont="1" applyFill="1" applyBorder="1" applyAlignment="1">
      <alignment horizontal="left" vertical="center"/>
    </xf>
    <xf numFmtId="0" fontId="20" fillId="3" borderId="27" xfId="73" applyFont="1" applyFill="1" applyBorder="1" applyAlignment="1">
      <alignment horizontal="left" vertical="center"/>
    </xf>
    <xf numFmtId="0" fontId="7" fillId="2" borderId="48" xfId="77" applyFont="1" applyFill="1" applyBorder="1" applyAlignment="1">
      <alignment horizontal="left" vertical="top"/>
    </xf>
    <xf numFmtId="0" fontId="7" fillId="2" borderId="47" xfId="77" applyFont="1" applyFill="1" applyBorder="1" applyAlignment="1">
      <alignment horizontal="left" vertical="top"/>
    </xf>
    <xf numFmtId="0" fontId="7" fillId="2" borderId="48" xfId="77" applyFont="1" applyFill="1" applyBorder="1" applyAlignment="1">
      <alignment vertical="top"/>
    </xf>
    <xf numFmtId="0" fontId="12" fillId="2" borderId="52" xfId="77" applyFont="1" applyFill="1" applyBorder="1" applyAlignment="1">
      <alignment vertical="center"/>
    </xf>
    <xf numFmtId="0" fontId="12" fillId="2" borderId="42" xfId="77" applyFont="1" applyFill="1" applyBorder="1" applyAlignment="1">
      <alignment vertical="center"/>
    </xf>
    <xf numFmtId="0" fontId="12" fillId="2" borderId="43" xfId="77" applyFont="1" applyFill="1" applyBorder="1" applyAlignment="1">
      <alignment vertical="center"/>
    </xf>
    <xf numFmtId="0" fontId="0" fillId="0" borderId="43" xfId="0" applyBorder="1" applyAlignment="1">
      <alignment vertical="center"/>
    </xf>
    <xf numFmtId="0" fontId="0" fillId="0" borderId="46" xfId="0" applyBorder="1" applyAlignment="1">
      <alignment vertical="center"/>
    </xf>
    <xf numFmtId="0" fontId="0" fillId="2" borderId="49" xfId="0" applyFill="1" applyBorder="1" applyAlignment="1">
      <alignment horizontal="center" vertical="center"/>
    </xf>
    <xf numFmtId="0" fontId="0" fillId="2" borderId="50" xfId="0" applyFill="1" applyBorder="1" applyAlignment="1">
      <alignment horizontal="center" vertical="center"/>
    </xf>
    <xf numFmtId="0" fontId="0" fillId="2" borderId="51" xfId="0" applyFill="1" applyBorder="1" applyAlignment="1">
      <alignment horizontal="center" vertical="center"/>
    </xf>
    <xf numFmtId="0" fontId="21" fillId="6" borderId="9" xfId="115" applyFont="1" applyFill="1" applyBorder="1" applyAlignment="1">
      <alignment horizontal="center" vertical="center" wrapText="1"/>
    </xf>
    <xf numFmtId="0" fontId="20" fillId="0" borderId="27" xfId="136" applyFont="1" applyBorder="1" applyAlignment="1" applyProtection="1">
      <alignment horizontal="right"/>
      <protection locked="0"/>
    </xf>
    <xf numFmtId="0" fontId="20" fillId="0" borderId="11" xfId="136" applyFont="1" applyBorder="1" applyAlignment="1" applyProtection="1">
      <alignment horizontal="right"/>
      <protection locked="0"/>
    </xf>
    <xf numFmtId="0" fontId="20" fillId="0" borderId="11" xfId="136" applyFont="1" applyBorder="1" applyAlignment="1" applyProtection="1">
      <alignment horizontal="right" wrapText="1"/>
      <protection locked="0"/>
    </xf>
    <xf numFmtId="0" fontId="20" fillId="0" borderId="11" xfId="136" applyFont="1" applyBorder="1" applyAlignment="1" applyProtection="1">
      <alignment vertical="center" wrapText="1"/>
      <protection locked="0"/>
    </xf>
    <xf numFmtId="0" fontId="20" fillId="0" borderId="28" xfId="136" applyFont="1" applyBorder="1" applyAlignment="1" applyProtection="1">
      <alignment vertical="center" wrapText="1"/>
      <protection locked="0"/>
    </xf>
    <xf numFmtId="0" fontId="19" fillId="2" borderId="0" xfId="136" applyFont="1" applyFill="1" applyBorder="1"/>
    <xf numFmtId="0" fontId="20" fillId="0" borderId="29" xfId="136" applyFont="1" applyBorder="1" applyAlignment="1" applyProtection="1">
      <alignment horizontal="right"/>
      <protection locked="0"/>
    </xf>
    <xf numFmtId="0" fontId="20" fillId="0" borderId="0" xfId="136" applyFont="1" applyBorder="1" applyAlignment="1" applyProtection="1">
      <alignment horizontal="right"/>
      <protection locked="0"/>
    </xf>
    <xf numFmtId="0" fontId="20" fillId="0" borderId="0" xfId="136" applyFont="1" applyBorder="1" applyAlignment="1" applyProtection="1">
      <alignment horizontal="right" wrapText="1"/>
      <protection locked="0"/>
    </xf>
    <xf numFmtId="0" fontId="20" fillId="0" borderId="0" xfId="136" applyFont="1" applyBorder="1" applyAlignment="1" applyProtection="1">
      <alignment vertical="center" wrapText="1"/>
      <protection locked="0"/>
    </xf>
    <xf numFmtId="0" fontId="20" fillId="0" borderId="30" xfId="136" applyFont="1" applyBorder="1" applyAlignment="1" applyProtection="1">
      <alignment vertical="center" wrapText="1"/>
      <protection locked="0"/>
    </xf>
    <xf numFmtId="0" fontId="19" fillId="2" borderId="30" xfId="136" applyFont="1" applyFill="1" applyBorder="1"/>
    <xf numFmtId="0" fontId="20" fillId="0" borderId="0" xfId="136" applyFont="1" applyFill="1" applyBorder="1" applyAlignment="1" applyProtection="1">
      <alignment horizontal="left" vertical="center"/>
      <protection locked="0"/>
    </xf>
    <xf numFmtId="0" fontId="20" fillId="0" borderId="0" xfId="136" applyFont="1" applyFill="1" applyBorder="1" applyAlignment="1" applyProtection="1">
      <alignment horizontal="left" vertical="center" wrapText="1"/>
      <protection locked="0"/>
    </xf>
    <xf numFmtId="0" fontId="20" fillId="0" borderId="0" xfId="136" applyFont="1" applyFill="1" applyBorder="1" applyAlignment="1" applyProtection="1">
      <alignment horizontal="left"/>
      <protection locked="0"/>
    </xf>
    <xf numFmtId="0" fontId="21" fillId="0" borderId="0" xfId="136" applyFont="1" applyFill="1" applyBorder="1" applyAlignment="1" applyProtection="1">
      <alignment horizontal="left" vertical="center" wrapText="1"/>
      <protection locked="0"/>
    </xf>
    <xf numFmtId="0" fontId="19" fillId="0" borderId="0" xfId="136" applyFont="1" applyFill="1" applyBorder="1"/>
    <xf numFmtId="0" fontId="20" fillId="0" borderId="0" xfId="136" applyFont="1"/>
    <xf numFmtId="0" fontId="19" fillId="0" borderId="0" xfId="136" applyFont="1"/>
    <xf numFmtId="0" fontId="19" fillId="0" borderId="0" xfId="136" applyFont="1" applyAlignment="1">
      <alignment wrapText="1"/>
    </xf>
    <xf numFmtId="0" fontId="12" fillId="2" borderId="49" xfId="77" applyFont="1" applyFill="1" applyBorder="1" applyAlignment="1">
      <alignment vertical="center"/>
    </xf>
    <xf numFmtId="0" fontId="12" fillId="2" borderId="50" xfId="77" applyFont="1" applyFill="1" applyBorder="1" applyAlignment="1">
      <alignment vertical="center"/>
    </xf>
    <xf numFmtId="0" fontId="12" fillId="2" borderId="51" xfId="77" applyFont="1" applyFill="1" applyBorder="1" applyAlignment="1">
      <alignment vertical="center"/>
    </xf>
    <xf numFmtId="0" fontId="19" fillId="0" borderId="30" xfId="77" applyFont="1" applyBorder="1" applyAlignment="1">
      <alignment vertical="center"/>
    </xf>
    <xf numFmtId="0" fontId="12" fillId="2" borderId="0" xfId="77" applyFont="1" applyFill="1" applyBorder="1" applyAlignment="1">
      <alignment vertical="center"/>
    </xf>
    <xf numFmtId="0" fontId="12" fillId="2" borderId="44" xfId="77" applyFont="1" applyFill="1" applyBorder="1" applyAlignment="1">
      <alignment vertical="center"/>
    </xf>
    <xf numFmtId="0" fontId="19" fillId="0" borderId="49" xfId="77" applyFont="1" applyBorder="1" applyAlignment="1">
      <alignment vertical="center"/>
    </xf>
    <xf numFmtId="0" fontId="19" fillId="0" borderId="50" xfId="77" applyFont="1" applyBorder="1" applyAlignment="1">
      <alignment vertical="center"/>
    </xf>
    <xf numFmtId="0" fontId="24" fillId="2" borderId="0" xfId="95" applyFont="1" applyFill="1" applyBorder="1" applyAlignment="1">
      <alignment vertical="center"/>
    </xf>
    <xf numFmtId="0" fontId="25" fillId="0" borderId="0" xfId="6" applyFont="1" applyAlignment="1" applyProtection="1">
      <alignment vertical="center"/>
    </xf>
    <xf numFmtId="0" fontId="24" fillId="0" borderId="0" xfId="95" applyFont="1" applyAlignment="1">
      <alignment vertical="center"/>
    </xf>
    <xf numFmtId="0" fontId="26" fillId="0" borderId="1" xfId="95" applyFont="1" applyBorder="1" applyAlignment="1" applyProtection="1">
      <alignment horizontal="right" vertical="center"/>
      <protection locked="0"/>
    </xf>
    <xf numFmtId="0" fontId="26" fillId="0" borderId="2" xfId="95" applyFont="1" applyBorder="1" applyAlignment="1" applyProtection="1">
      <alignment horizontal="right" vertical="center"/>
      <protection locked="0"/>
    </xf>
    <xf numFmtId="0" fontId="24" fillId="0" borderId="2" xfId="95" applyFont="1" applyBorder="1" applyAlignment="1" applyProtection="1">
      <alignment horizontal="center" vertical="center"/>
      <protection locked="0"/>
    </xf>
    <xf numFmtId="0" fontId="24" fillId="0" borderId="3" xfId="95" applyFont="1" applyBorder="1" applyAlignment="1" applyProtection="1">
      <alignment horizontal="center" vertical="center"/>
      <protection locked="0"/>
    </xf>
    <xf numFmtId="0" fontId="26" fillId="0" borderId="4" xfId="95" applyFont="1" applyBorder="1" applyAlignment="1" applyProtection="1">
      <alignment horizontal="right" vertical="center"/>
      <protection locked="0"/>
    </xf>
    <xf numFmtId="0" fontId="26" fillId="0" borderId="0" xfId="95" applyFont="1" applyBorder="1" applyAlignment="1" applyProtection="1">
      <alignment horizontal="right" vertical="center"/>
      <protection locked="0"/>
    </xf>
    <xf numFmtId="0" fontId="26" fillId="0" borderId="0" xfId="95" applyFont="1" applyBorder="1" applyAlignment="1" applyProtection="1">
      <alignment horizontal="center" vertical="center" wrapText="1"/>
      <protection locked="0"/>
    </xf>
    <xf numFmtId="0" fontId="26" fillId="0" borderId="5" xfId="95" applyFont="1" applyBorder="1" applyAlignment="1" applyProtection="1">
      <alignment horizontal="center" vertical="center" wrapText="1"/>
      <protection locked="0"/>
    </xf>
    <xf numFmtId="0" fontId="24" fillId="2" borderId="5" xfId="95" applyFont="1" applyFill="1" applyBorder="1" applyAlignment="1">
      <alignment vertical="center"/>
    </xf>
    <xf numFmtId="0" fontId="24" fillId="0" borderId="0" xfId="0" applyFont="1" applyAlignment="1">
      <alignment vertical="center"/>
    </xf>
    <xf numFmtId="0" fontId="26" fillId="0" borderId="6" xfId="95" applyFont="1" applyBorder="1" applyAlignment="1" applyProtection="1">
      <alignment horizontal="right" vertical="center"/>
      <protection locked="0"/>
    </xf>
    <xf numFmtId="0" fontId="26" fillId="0" borderId="7" xfId="95" applyFont="1" applyBorder="1" applyAlignment="1" applyProtection="1">
      <alignment horizontal="right" vertical="center"/>
      <protection locked="0"/>
    </xf>
    <xf numFmtId="0" fontId="24" fillId="2" borderId="7" xfId="95" applyFont="1" applyFill="1" applyBorder="1" applyAlignment="1">
      <alignment vertical="center"/>
    </xf>
    <xf numFmtId="0" fontId="24" fillId="2" borderId="8" xfId="95" applyFont="1" applyFill="1" applyBorder="1" applyAlignment="1">
      <alignment vertical="center"/>
    </xf>
    <xf numFmtId="0" fontId="24" fillId="2" borderId="0" xfId="95" applyFont="1" applyFill="1" applyAlignment="1">
      <alignment vertical="center"/>
    </xf>
    <xf numFmtId="0" fontId="27" fillId="2" borderId="0" xfId="0" applyFont="1" applyFill="1" applyAlignment="1">
      <alignment horizontal="left" vertical="center"/>
    </xf>
    <xf numFmtId="0" fontId="9" fillId="0" borderId="9" xfId="37" applyNumberFormat="1" applyFont="1" applyFill="1" applyBorder="1" applyAlignment="1">
      <alignment horizontal="center" vertical="center"/>
    </xf>
    <xf numFmtId="0" fontId="31" fillId="0" borderId="0" xfId="95" applyFont="1" applyAlignment="1">
      <alignment horizontal="center" vertical="center"/>
    </xf>
    <xf numFmtId="0" fontId="32" fillId="2" borderId="0" xfId="95" applyFont="1" applyFill="1" applyBorder="1" applyAlignment="1">
      <alignment vertical="center"/>
    </xf>
    <xf numFmtId="0" fontId="21" fillId="4" borderId="15" xfId="115" applyFont="1" applyFill="1" applyBorder="1" applyAlignment="1">
      <alignment horizontal="center" vertical="center" wrapText="1"/>
    </xf>
    <xf numFmtId="0" fontId="21" fillId="4" borderId="20" xfId="115" applyFont="1" applyFill="1" applyBorder="1" applyAlignment="1">
      <alignment horizontal="center" vertical="center" wrapText="1"/>
    </xf>
    <xf numFmtId="0" fontId="21" fillId="4" borderId="16" xfId="115" applyFont="1" applyFill="1" applyBorder="1" applyAlignment="1">
      <alignment horizontal="center" vertical="center" wrapText="1"/>
    </xf>
    <xf numFmtId="0" fontId="9" fillId="2" borderId="0" xfId="95" applyFont="1" applyFill="1" applyBorder="1" applyAlignment="1">
      <alignment horizontal="center" vertical="center" wrapText="1"/>
    </xf>
    <xf numFmtId="0" fontId="32" fillId="0" borderId="9" xfId="95" applyFont="1" applyFill="1" applyBorder="1" applyAlignment="1">
      <alignment horizontal="left" vertical="center" wrapText="1"/>
    </xf>
    <xf numFmtId="9" fontId="32" fillId="0" borderId="9" xfId="95" applyNumberFormat="1" applyFont="1" applyFill="1" applyBorder="1" applyAlignment="1">
      <alignment horizontal="center" vertical="center" wrapText="1"/>
    </xf>
    <xf numFmtId="165" fontId="24" fillId="0" borderId="10" xfId="57" applyNumberFormat="1" applyFont="1" applyBorder="1" applyAlignment="1">
      <alignment horizontal="center" vertical="center"/>
    </xf>
    <xf numFmtId="165" fontId="32" fillId="2" borderId="0" xfId="57" applyNumberFormat="1" applyFont="1" applyFill="1" applyBorder="1" applyAlignment="1">
      <alignment horizontal="center" vertical="center"/>
    </xf>
    <xf numFmtId="0" fontId="26" fillId="0" borderId="0" xfId="95" applyFont="1" applyAlignment="1">
      <alignment vertical="center" wrapText="1"/>
    </xf>
    <xf numFmtId="165" fontId="26" fillId="5" borderId="24" xfId="57" applyNumberFormat="1" applyFont="1" applyFill="1" applyBorder="1" applyAlignment="1">
      <alignment horizontal="center" vertical="center"/>
    </xf>
    <xf numFmtId="165" fontId="9" fillId="2" borderId="0" xfId="57" applyNumberFormat="1" applyFont="1" applyFill="1" applyBorder="1" applyAlignment="1">
      <alignment horizontal="center" vertical="center"/>
    </xf>
    <xf numFmtId="0" fontId="26" fillId="4" borderId="3" xfId="95" applyFont="1" applyFill="1" applyBorder="1" applyAlignment="1">
      <alignment horizontal="center" vertical="center" wrapText="1"/>
    </xf>
    <xf numFmtId="166" fontId="24" fillId="0" borderId="0" xfId="95" applyNumberFormat="1" applyFont="1" applyAlignment="1">
      <alignment vertical="center"/>
    </xf>
    <xf numFmtId="165" fontId="26" fillId="5" borderId="25" xfId="57" applyNumberFormat="1" applyFont="1" applyFill="1" applyBorder="1" applyAlignment="1">
      <alignment horizontal="center" vertical="center"/>
    </xf>
    <xf numFmtId="0" fontId="26" fillId="0" borderId="0" xfId="95" applyFont="1" applyAlignment="1">
      <alignment vertical="center"/>
    </xf>
    <xf numFmtId="0" fontId="35" fillId="0" borderId="26" xfId="95" applyFont="1" applyBorder="1" applyAlignment="1">
      <alignment vertical="center"/>
    </xf>
    <xf numFmtId="165" fontId="35" fillId="0" borderId="24" xfId="95" applyNumberFormat="1" applyFont="1" applyBorder="1" applyAlignment="1">
      <alignment horizontal="center" vertical="center"/>
    </xf>
    <xf numFmtId="165" fontId="9" fillId="2" borderId="0" xfId="95" applyNumberFormat="1" applyFont="1" applyFill="1" applyBorder="1" applyAlignment="1">
      <alignment horizontal="center" vertical="center"/>
    </xf>
    <xf numFmtId="0" fontId="26" fillId="4" borderId="23" xfId="95" applyFont="1" applyFill="1" applyBorder="1" applyAlignment="1">
      <alignment horizontal="center" vertical="center" wrapText="1"/>
    </xf>
    <xf numFmtId="0" fontId="26" fillId="4" borderId="20" xfId="95" applyFont="1" applyFill="1" applyBorder="1" applyAlignment="1">
      <alignment horizontal="center" vertical="center" wrapText="1"/>
    </xf>
    <xf numFmtId="0" fontId="26" fillId="4" borderId="19" xfId="95" applyFont="1" applyFill="1" applyBorder="1" applyAlignment="1">
      <alignment horizontal="center" vertical="center" wrapText="1"/>
    </xf>
    <xf numFmtId="0" fontId="32" fillId="0" borderId="17" xfId="0" applyFont="1" applyFill="1" applyBorder="1" applyAlignment="1">
      <alignment horizontal="left" vertical="center" wrapText="1"/>
    </xf>
    <xf numFmtId="0" fontId="32" fillId="0" borderId="12" xfId="0" applyFont="1" applyFill="1" applyBorder="1" applyAlignment="1">
      <alignment vertical="center" wrapText="1"/>
    </xf>
    <xf numFmtId="0" fontId="24" fillId="0" borderId="12" xfId="95" applyFont="1" applyBorder="1" applyAlignment="1">
      <alignment vertical="center"/>
    </xf>
    <xf numFmtId="0" fontId="24" fillId="0" borderId="13" xfId="95" applyFont="1" applyBorder="1" applyAlignment="1">
      <alignment vertical="center"/>
    </xf>
    <xf numFmtId="10" fontId="24" fillId="3" borderId="9" xfId="125" applyNumberFormat="1" applyFont="1" applyFill="1" applyBorder="1" applyAlignment="1">
      <alignment vertical="center"/>
    </xf>
    <xf numFmtId="165" fontId="24" fillId="0" borderId="18" xfId="38" applyNumberFormat="1" applyFont="1" applyBorder="1" applyAlignment="1">
      <alignment vertical="center"/>
    </xf>
    <xf numFmtId="0" fontId="26" fillId="5" borderId="26" xfId="95" applyFont="1" applyFill="1" applyBorder="1" applyAlignment="1">
      <alignment vertical="center"/>
    </xf>
    <xf numFmtId="0" fontId="26" fillId="4" borderId="15" xfId="95" applyFont="1" applyFill="1" applyBorder="1" applyAlignment="1">
      <alignment horizontal="center" vertical="center" wrapText="1"/>
    </xf>
    <xf numFmtId="0" fontId="24" fillId="0" borderId="17" xfId="0" applyFont="1" applyFill="1" applyBorder="1" applyAlignment="1">
      <alignment horizontal="left" vertical="center" wrapText="1"/>
    </xf>
    <xf numFmtId="10" fontId="24" fillId="0" borderId="9" xfId="125" applyNumberFormat="1" applyFont="1" applyBorder="1" applyAlignment="1">
      <alignment horizontal="center" vertical="center"/>
    </xf>
    <xf numFmtId="165" fontId="24" fillId="0" borderId="18" xfId="95" applyNumberFormat="1" applyFont="1" applyBorder="1" applyAlignment="1">
      <alignment vertical="center"/>
    </xf>
    <xf numFmtId="0" fontId="24" fillId="0" borderId="32" xfId="0" applyFont="1" applyFill="1" applyBorder="1" applyAlignment="1">
      <alignment horizontal="left" vertical="center" wrapText="1"/>
    </xf>
    <xf numFmtId="0" fontId="32" fillId="0" borderId="21" xfId="0" applyFont="1" applyFill="1" applyBorder="1" applyAlignment="1">
      <alignment vertical="center" wrapText="1"/>
    </xf>
    <xf numFmtId="0" fontId="24" fillId="0" borderId="21" xfId="95" applyFont="1" applyBorder="1" applyAlignment="1">
      <alignment vertical="center"/>
    </xf>
    <xf numFmtId="0" fontId="24" fillId="0" borderId="22" xfId="95" applyFont="1" applyBorder="1" applyAlignment="1">
      <alignment vertical="center"/>
    </xf>
    <xf numFmtId="9" fontId="24" fillId="0" borderId="31" xfId="125" applyNumberFormat="1" applyFont="1" applyFill="1" applyBorder="1" applyAlignment="1">
      <alignment horizontal="center" vertical="center"/>
    </xf>
    <xf numFmtId="44" fontId="24" fillId="0" borderId="5" xfId="38" applyFont="1" applyBorder="1" applyAlignment="1">
      <alignment vertical="center"/>
    </xf>
    <xf numFmtId="0" fontId="35" fillId="0" borderId="0" xfId="95" applyFont="1" applyBorder="1" applyAlignment="1">
      <alignment horizontal="center" vertical="center" wrapText="1"/>
    </xf>
    <xf numFmtId="0" fontId="36" fillId="0" borderId="0" xfId="0" applyFont="1" applyFill="1" applyBorder="1" applyAlignment="1">
      <alignment vertical="center" wrapText="1"/>
    </xf>
    <xf numFmtId="0" fontId="27" fillId="0" borderId="0" xfId="95" applyFont="1" applyBorder="1" applyAlignment="1">
      <alignment vertical="center"/>
    </xf>
    <xf numFmtId="167" fontId="27" fillId="0" borderId="0" xfId="125" applyNumberFormat="1" applyFont="1" applyFill="1" applyBorder="1" applyAlignment="1">
      <alignment vertical="center"/>
    </xf>
    <xf numFmtId="166" fontId="27" fillId="0" borderId="0" xfId="0" applyNumberFormat="1" applyFont="1" applyBorder="1" applyAlignment="1">
      <alignment vertical="center"/>
    </xf>
    <xf numFmtId="10" fontId="35" fillId="5" borderId="26" xfId="125" applyNumberFormat="1" applyFont="1" applyFill="1" applyBorder="1" applyAlignment="1">
      <alignment vertical="center"/>
    </xf>
    <xf numFmtId="165" fontId="35" fillId="5" borderId="24" xfId="95" applyNumberFormat="1" applyFont="1" applyFill="1" applyBorder="1" applyAlignment="1">
      <alignment horizontal="center" vertical="center"/>
    </xf>
    <xf numFmtId="0" fontId="37" fillId="2" borderId="0" xfId="115" applyFont="1" applyFill="1" applyBorder="1" applyAlignment="1">
      <alignment horizontal="left" vertical="center"/>
    </xf>
    <xf numFmtId="166" fontId="24" fillId="0" borderId="0" xfId="8" applyNumberFormat="1" applyFont="1" applyAlignment="1">
      <alignment vertical="center"/>
    </xf>
    <xf numFmtId="0" fontId="38" fillId="0" borderId="0" xfId="6" applyFont="1" applyAlignment="1" applyProtection="1">
      <alignment vertical="center"/>
    </xf>
    <xf numFmtId="0" fontId="27" fillId="0" borderId="0" xfId="95" applyFont="1" applyAlignment="1">
      <alignment vertical="center"/>
    </xf>
    <xf numFmtId="0" fontId="32" fillId="2" borderId="0" xfId="115" applyFont="1" applyFill="1" applyBorder="1" applyAlignment="1">
      <alignment vertical="center" wrapText="1"/>
    </xf>
    <xf numFmtId="0" fontId="24" fillId="0" borderId="0" xfId="95" applyFont="1" applyAlignment="1">
      <alignment horizontal="justify" vertical="center"/>
    </xf>
    <xf numFmtId="0" fontId="27" fillId="0" borderId="0" xfId="95" applyFont="1" applyAlignment="1">
      <alignment vertical="top"/>
    </xf>
    <xf numFmtId="0" fontId="32" fillId="2" borderId="0" xfId="95" applyFont="1" applyFill="1" applyBorder="1" applyAlignment="1">
      <alignment vertical="top"/>
    </xf>
    <xf numFmtId="0" fontId="24" fillId="0" borderId="0" xfId="95" applyFont="1" applyAlignment="1">
      <alignment vertical="top"/>
    </xf>
    <xf numFmtId="0" fontId="26" fillId="4" borderId="2" xfId="95" applyFont="1" applyFill="1" applyBorder="1" applyAlignment="1">
      <alignment horizontal="center" vertical="center" wrapText="1"/>
    </xf>
    <xf numFmtId="37" fontId="24" fillId="0" borderId="9" xfId="8" applyNumberFormat="1" applyFont="1" applyFill="1" applyBorder="1" applyAlignment="1">
      <alignment horizontal="center" vertical="center"/>
    </xf>
    <xf numFmtId="0" fontId="32" fillId="0" borderId="9" xfId="95" applyFont="1" applyFill="1" applyBorder="1" applyAlignment="1">
      <alignment horizontal="left" vertical="center" wrapText="1"/>
    </xf>
    <xf numFmtId="165" fontId="24" fillId="3" borderId="9" xfId="57" applyNumberFormat="1" applyFont="1" applyFill="1" applyBorder="1" applyAlignment="1">
      <alignment horizontal="center" vertical="center"/>
    </xf>
    <xf numFmtId="0" fontId="32" fillId="0" borderId="9" xfId="95" applyFont="1" applyFill="1" applyBorder="1" applyAlignment="1">
      <alignment horizontal="left" vertical="center" wrapText="1"/>
    </xf>
    <xf numFmtId="0" fontId="0" fillId="0" borderId="9" xfId="0" applyBorder="1" applyAlignment="1">
      <alignment horizontal="left" vertical="center" wrapText="1"/>
    </xf>
    <xf numFmtId="0" fontId="24" fillId="2" borderId="0" xfId="95" applyFont="1" applyFill="1" applyAlignment="1">
      <alignment horizontal="left" vertical="top" wrapText="1"/>
    </xf>
    <xf numFmtId="0" fontId="26" fillId="5" borderId="6" xfId="95" applyFont="1" applyFill="1" applyBorder="1" applyAlignment="1">
      <alignment horizontal="center" vertical="center"/>
    </xf>
    <xf numFmtId="0" fontId="26" fillId="5" borderId="7" xfId="95" applyFont="1" applyFill="1" applyBorder="1" applyAlignment="1">
      <alignment horizontal="center" vertical="center"/>
    </xf>
    <xf numFmtId="0" fontId="26" fillId="5" borderId="14" xfId="95" applyFont="1" applyFill="1" applyBorder="1" applyAlignment="1">
      <alignment horizontal="center" vertical="center"/>
    </xf>
    <xf numFmtId="0" fontId="26" fillId="5" borderId="36" xfId="95" applyFont="1" applyFill="1" applyBorder="1" applyAlignment="1">
      <alignment horizontal="center" vertical="center"/>
    </xf>
    <xf numFmtId="0" fontId="26" fillId="5" borderId="37" xfId="95" applyFont="1" applyFill="1" applyBorder="1" applyAlignment="1">
      <alignment horizontal="center" vertical="center"/>
    </xf>
    <xf numFmtId="0" fontId="26" fillId="5" borderId="26" xfId="95" applyFont="1" applyFill="1" applyBorder="1" applyAlignment="1">
      <alignment horizontal="center" vertical="center"/>
    </xf>
    <xf numFmtId="0" fontId="26" fillId="4" borderId="38" xfId="95" applyFont="1" applyFill="1" applyBorder="1" applyAlignment="1">
      <alignment horizontal="center" vertical="center" wrapText="1"/>
    </xf>
    <xf numFmtId="0" fontId="26" fillId="4" borderId="2" xfId="95" applyFont="1" applyFill="1" applyBorder="1" applyAlignment="1">
      <alignment horizontal="center" vertical="center" wrapText="1"/>
    </xf>
    <xf numFmtId="0" fontId="26" fillId="4" borderId="39" xfId="95" applyFont="1" applyFill="1" applyBorder="1" applyAlignment="1">
      <alignment horizontal="center" vertical="center" wrapText="1"/>
    </xf>
    <xf numFmtId="0" fontId="26" fillId="0" borderId="1" xfId="95" applyFont="1" applyFill="1" applyBorder="1" applyAlignment="1">
      <alignment horizontal="center" vertical="center" wrapText="1"/>
    </xf>
    <xf numFmtId="0" fontId="26" fillId="0" borderId="4" xfId="95" applyFont="1" applyFill="1" applyBorder="1" applyAlignment="1">
      <alignment horizontal="center" vertical="center" wrapText="1"/>
    </xf>
    <xf numFmtId="0" fontId="26" fillId="0" borderId="6" xfId="95" applyFont="1" applyFill="1" applyBorder="1" applyAlignment="1">
      <alignment horizontal="center" vertical="center" wrapText="1"/>
    </xf>
    <xf numFmtId="0" fontId="26" fillId="2" borderId="9" xfId="95" applyFont="1" applyFill="1" applyBorder="1" applyAlignment="1">
      <alignment horizontal="right" vertical="center"/>
    </xf>
    <xf numFmtId="0" fontId="21" fillId="4" borderId="33" xfId="115" applyFont="1" applyFill="1" applyBorder="1" applyAlignment="1">
      <alignment horizontal="center" vertical="center" wrapText="1"/>
    </xf>
    <xf numFmtId="0" fontId="21" fillId="4" borderId="34" xfId="115" applyFont="1" applyFill="1" applyBorder="1" applyAlignment="1">
      <alignment horizontal="center" vertical="center" wrapText="1"/>
    </xf>
    <xf numFmtId="0" fontId="26" fillId="0" borderId="35" xfId="95" applyFont="1" applyFill="1" applyBorder="1" applyAlignment="1">
      <alignment horizontal="center" vertical="center" wrapText="1"/>
    </xf>
    <xf numFmtId="164" fontId="24" fillId="3" borderId="9" xfId="95" applyNumberFormat="1" applyFont="1" applyFill="1" applyBorder="1" applyAlignment="1">
      <alignment horizontal="right" vertical="center"/>
    </xf>
    <xf numFmtId="0" fontId="35" fillId="2" borderId="36" xfId="95" applyFont="1" applyFill="1" applyBorder="1" applyAlignment="1">
      <alignment horizontal="center" vertical="center"/>
    </xf>
    <xf numFmtId="0" fontId="35" fillId="2" borderId="37" xfId="95" applyFont="1" applyFill="1" applyBorder="1" applyAlignment="1">
      <alignment horizontal="center" vertical="center"/>
    </xf>
    <xf numFmtId="0" fontId="35" fillId="5" borderId="36" xfId="95" applyFont="1" applyFill="1" applyBorder="1" applyAlignment="1">
      <alignment horizontal="center" vertical="center"/>
    </xf>
    <xf numFmtId="0" fontId="35" fillId="5" borderId="37" xfId="95" applyFont="1" applyFill="1" applyBorder="1" applyAlignment="1">
      <alignment horizontal="center" vertical="center"/>
    </xf>
    <xf numFmtId="0" fontId="26" fillId="0" borderId="41" xfId="95" applyFont="1" applyBorder="1" applyAlignment="1">
      <alignment horizontal="center" vertical="center" wrapText="1"/>
    </xf>
    <xf numFmtId="0" fontId="26" fillId="0" borderId="6" xfId="95" applyFont="1" applyBorder="1" applyAlignment="1">
      <alignment horizontal="center" vertical="center" wrapText="1"/>
    </xf>
    <xf numFmtId="0" fontId="26" fillId="4" borderId="33" xfId="95" applyFont="1" applyFill="1" applyBorder="1" applyAlignment="1">
      <alignment horizontal="center" vertical="center" wrapText="1"/>
    </xf>
    <xf numFmtId="0" fontId="26" fillId="4" borderId="40" xfId="95" applyFont="1" applyFill="1" applyBorder="1" applyAlignment="1">
      <alignment horizontal="center" vertical="center" wrapText="1"/>
    </xf>
    <xf numFmtId="0" fontId="26" fillId="4" borderId="34" xfId="95" applyFont="1" applyFill="1" applyBorder="1" applyAlignment="1">
      <alignment horizontal="center" vertical="center" wrapText="1"/>
    </xf>
    <xf numFmtId="0" fontId="26" fillId="0" borderId="4" xfId="95" applyFont="1" applyBorder="1" applyAlignment="1">
      <alignment horizontal="center" vertical="center" wrapText="1"/>
    </xf>
    <xf numFmtId="0" fontId="32" fillId="2" borderId="0" xfId="115" applyFont="1" applyFill="1" applyBorder="1" applyAlignment="1">
      <alignment horizontal="justify" vertical="center"/>
    </xf>
    <xf numFmtId="0" fontId="32" fillId="2" borderId="0" xfId="115" applyFont="1" applyFill="1" applyBorder="1" applyAlignment="1">
      <alignment horizontal="left" vertical="top" wrapText="1"/>
    </xf>
    <xf numFmtId="0" fontId="20" fillId="3" borderId="12" xfId="73" applyFont="1" applyFill="1" applyBorder="1" applyAlignment="1">
      <alignment horizontal="left" vertical="center"/>
    </xf>
    <xf numFmtId="0" fontId="20" fillId="3" borderId="13" xfId="73" applyFont="1" applyFill="1" applyBorder="1" applyAlignment="1">
      <alignment horizontal="left" vertical="center"/>
    </xf>
    <xf numFmtId="170" fontId="35" fillId="3" borderId="11" xfId="73" applyNumberFormat="1" applyFont="1" applyFill="1" applyBorder="1" applyAlignment="1">
      <alignment horizontal="center" vertical="center"/>
    </xf>
    <xf numFmtId="170" fontId="35" fillId="3" borderId="28" xfId="73" applyNumberFormat="1" applyFont="1" applyFill="1" applyBorder="1" applyAlignment="1">
      <alignment horizontal="center" vertical="center"/>
    </xf>
    <xf numFmtId="170" fontId="35" fillId="3" borderId="21" xfId="73" applyNumberFormat="1" applyFont="1" applyFill="1" applyBorder="1" applyAlignment="1">
      <alignment horizontal="center" vertical="center"/>
    </xf>
    <xf numFmtId="170" fontId="35" fillId="3" borderId="22" xfId="73" applyNumberFormat="1" applyFont="1" applyFill="1" applyBorder="1" applyAlignment="1">
      <alignment horizontal="center" vertical="center"/>
    </xf>
    <xf numFmtId="0" fontId="2" fillId="2" borderId="9" xfId="115" applyFont="1" applyFill="1" applyBorder="1" applyAlignment="1">
      <alignment horizontal="left" vertical="center"/>
    </xf>
    <xf numFmtId="0" fontId="2" fillId="2" borderId="17" xfId="115" applyFont="1" applyFill="1" applyBorder="1" applyAlignment="1">
      <alignment horizontal="left" vertical="center"/>
    </xf>
    <xf numFmtId="0" fontId="2" fillId="2" borderId="13" xfId="115" applyFont="1" applyFill="1" applyBorder="1" applyAlignment="1">
      <alignment horizontal="left" vertical="center"/>
    </xf>
    <xf numFmtId="0" fontId="20" fillId="6" borderId="27" xfId="136" applyFont="1" applyFill="1" applyBorder="1" applyAlignment="1" applyProtection="1">
      <alignment horizontal="center" vertical="center" wrapText="1"/>
      <protection locked="0"/>
    </xf>
    <xf numFmtId="0" fontId="20" fillId="6" borderId="11" xfId="136" applyFont="1" applyFill="1" applyBorder="1" applyAlignment="1" applyProtection="1">
      <alignment horizontal="center" vertical="center" wrapText="1"/>
      <protection locked="0"/>
    </xf>
    <xf numFmtId="0" fontId="20" fillId="6" borderId="28" xfId="136" applyFont="1" applyFill="1" applyBorder="1" applyAlignment="1" applyProtection="1">
      <alignment horizontal="center" vertical="center" wrapText="1"/>
      <protection locked="0"/>
    </xf>
    <xf numFmtId="0" fontId="20" fillId="6" borderId="32" xfId="136" applyFont="1" applyFill="1" applyBorder="1" applyAlignment="1" applyProtection="1">
      <alignment horizontal="center" vertical="center" wrapText="1"/>
      <protection locked="0"/>
    </xf>
    <xf numFmtId="0" fontId="20" fillId="6" borderId="21" xfId="136" applyFont="1" applyFill="1" applyBorder="1" applyAlignment="1" applyProtection="1">
      <alignment horizontal="center" vertical="center" wrapText="1"/>
      <protection locked="0"/>
    </xf>
    <xf numFmtId="0" fontId="20" fillId="6" borderId="22" xfId="136" applyFont="1" applyFill="1" applyBorder="1" applyAlignment="1" applyProtection="1">
      <alignment horizontal="center" vertical="center" wrapText="1"/>
      <protection locked="0"/>
    </xf>
    <xf numFmtId="0" fontId="23" fillId="0" borderId="0" xfId="136" applyFont="1" applyFill="1" applyBorder="1" applyAlignment="1" applyProtection="1">
      <alignment horizontal="left" vertical="center" wrapText="1"/>
      <protection locked="0"/>
    </xf>
    <xf numFmtId="0" fontId="21" fillId="6" borderId="9" xfId="115" applyFont="1" applyFill="1" applyBorder="1" applyAlignment="1">
      <alignment horizontal="center" vertical="center" wrapText="1"/>
    </xf>
    <xf numFmtId="0" fontId="10" fillId="7" borderId="49" xfId="77" applyFont="1" applyFill="1" applyBorder="1" applyAlignment="1">
      <alignment horizontal="center" vertical="top"/>
    </xf>
    <xf numFmtId="0" fontId="10" fillId="7" borderId="50" xfId="77" applyFont="1" applyFill="1" applyBorder="1" applyAlignment="1">
      <alignment horizontal="center" vertical="top"/>
    </xf>
    <xf numFmtId="0" fontId="10" fillId="7" borderId="51" xfId="77" applyFont="1" applyFill="1" applyBorder="1" applyAlignment="1">
      <alignment horizontal="center" vertical="top"/>
    </xf>
    <xf numFmtId="0" fontId="7" fillId="2" borderId="52" xfId="77" applyFont="1" applyFill="1" applyBorder="1" applyAlignment="1">
      <alignment horizontal="left" vertical="top"/>
    </xf>
    <xf numFmtId="0" fontId="0" fillId="0" borderId="42" xfId="0" applyBorder="1" applyAlignment="1">
      <alignment vertical="top"/>
    </xf>
    <xf numFmtId="0" fontId="0" fillId="0" borderId="43" xfId="0" applyBorder="1" applyAlignment="1">
      <alignment vertical="top"/>
    </xf>
    <xf numFmtId="0" fontId="0" fillId="0" borderId="53" xfId="0" applyBorder="1" applyAlignment="1">
      <alignment vertical="top"/>
    </xf>
    <xf numFmtId="0" fontId="0" fillId="0" borderId="0" xfId="0" applyBorder="1" applyAlignment="1">
      <alignment vertical="top"/>
    </xf>
    <xf numFmtId="0" fontId="0" fillId="0" borderId="44" xfId="0" applyBorder="1" applyAlignment="1">
      <alignment vertical="top"/>
    </xf>
    <xf numFmtId="0" fontId="0" fillId="0" borderId="54" xfId="0" applyBorder="1" applyAlignment="1">
      <alignment vertical="top"/>
    </xf>
    <xf numFmtId="0" fontId="0" fillId="0" borderId="45" xfId="0" applyBorder="1" applyAlignment="1">
      <alignment vertical="top"/>
    </xf>
    <xf numFmtId="0" fontId="0" fillId="0" borderId="46" xfId="0" applyBorder="1" applyAlignment="1">
      <alignment vertical="top"/>
    </xf>
    <xf numFmtId="0" fontId="12" fillId="2" borderId="48" xfId="77" applyFont="1" applyFill="1" applyBorder="1" applyAlignment="1">
      <alignment horizontal="justify" vertical="center" wrapText="1"/>
    </xf>
    <xf numFmtId="0" fontId="12" fillId="2" borderId="51" xfId="77" applyFont="1" applyFill="1" applyBorder="1" applyAlignment="1">
      <alignment horizontal="justify" vertical="center" wrapText="1"/>
    </xf>
    <xf numFmtId="0" fontId="12" fillId="2" borderId="49" xfId="77" applyFont="1" applyFill="1" applyBorder="1" applyAlignment="1">
      <alignment horizontal="justify" vertical="center" wrapText="1"/>
    </xf>
    <xf numFmtId="0" fontId="7" fillId="2" borderId="48" xfId="77" applyFont="1" applyFill="1" applyBorder="1" applyAlignment="1">
      <alignment horizontal="justify" vertical="center" wrapText="1"/>
    </xf>
    <xf numFmtId="0" fontId="8" fillId="2" borderId="49" xfId="77" applyFont="1" applyFill="1" applyBorder="1" applyAlignment="1">
      <alignment horizontal="center" vertical="center"/>
    </xf>
    <xf numFmtId="0" fontId="8" fillId="2" borderId="50" xfId="77" applyFont="1" applyFill="1" applyBorder="1" applyAlignment="1">
      <alignment horizontal="center" vertical="center"/>
    </xf>
    <xf numFmtId="0" fontId="8" fillId="2" borderId="51" xfId="77" applyFont="1" applyFill="1" applyBorder="1" applyAlignment="1">
      <alignment horizontal="center" vertical="center"/>
    </xf>
    <xf numFmtId="0" fontId="8" fillId="2" borderId="48" xfId="77" applyFont="1" applyFill="1" applyBorder="1" applyAlignment="1">
      <alignment horizontal="center" vertical="center" wrapText="1"/>
    </xf>
    <xf numFmtId="0" fontId="0" fillId="2" borderId="49" xfId="0" applyFill="1" applyBorder="1" applyAlignment="1">
      <alignment horizontal="center" vertical="center"/>
    </xf>
    <xf numFmtId="0" fontId="0" fillId="2" borderId="50" xfId="0" applyFill="1" applyBorder="1" applyAlignment="1">
      <alignment horizontal="center" vertical="center"/>
    </xf>
    <xf numFmtId="0" fontId="0" fillId="2" borderId="51" xfId="0" applyFill="1" applyBorder="1" applyAlignment="1">
      <alignment horizontal="center" vertical="center"/>
    </xf>
    <xf numFmtId="0" fontId="0" fillId="2" borderId="55" xfId="0" applyFill="1" applyBorder="1" applyAlignment="1">
      <alignment horizontal="center" vertical="center"/>
    </xf>
    <xf numFmtId="0" fontId="0" fillId="2" borderId="56" xfId="0" applyFill="1" applyBorder="1" applyAlignment="1">
      <alignment horizontal="center" vertical="center"/>
    </xf>
    <xf numFmtId="0" fontId="7" fillId="2" borderId="49" xfId="77" applyFont="1" applyFill="1" applyBorder="1" applyAlignment="1">
      <alignment horizontal="left" vertical="top"/>
    </xf>
    <xf numFmtId="0" fontId="7" fillId="2" borderId="50" xfId="77" applyFont="1" applyFill="1" applyBorder="1" applyAlignment="1">
      <alignment horizontal="left" vertical="top"/>
    </xf>
    <xf numFmtId="0" fontId="7" fillId="2" borderId="51" xfId="77" applyFont="1" applyFill="1" applyBorder="1" applyAlignment="1">
      <alignment horizontal="left" vertical="top"/>
    </xf>
    <xf numFmtId="0" fontId="12" fillId="2" borderId="52" xfId="77" applyFont="1" applyFill="1" applyBorder="1" applyAlignment="1">
      <alignment horizontal="center" vertical="center"/>
    </xf>
    <xf numFmtId="0" fontId="12" fillId="2" borderId="42" xfId="77" applyFont="1" applyFill="1" applyBorder="1" applyAlignment="1">
      <alignment horizontal="center" vertical="center"/>
    </xf>
    <xf numFmtId="0" fontId="12" fillId="2" borderId="43" xfId="77" applyFont="1" applyFill="1" applyBorder="1" applyAlignment="1">
      <alignment horizontal="center" vertical="center"/>
    </xf>
    <xf numFmtId="0" fontId="12" fillId="2" borderId="53" xfId="77" applyFont="1" applyFill="1" applyBorder="1" applyAlignment="1">
      <alignment horizontal="center" vertical="center"/>
    </xf>
    <xf numFmtId="0" fontId="12" fillId="2" borderId="0" xfId="77" applyFont="1" applyFill="1" applyBorder="1" applyAlignment="1">
      <alignment horizontal="center" vertical="center"/>
    </xf>
    <xf numFmtId="0" fontId="12" fillId="2" borderId="44" xfId="77" applyFont="1" applyFill="1" applyBorder="1" applyAlignment="1">
      <alignment horizontal="center" vertical="center"/>
    </xf>
    <xf numFmtId="0" fontId="12" fillId="2" borderId="54" xfId="77" applyFont="1" applyFill="1" applyBorder="1" applyAlignment="1">
      <alignment horizontal="center" vertical="center"/>
    </xf>
    <xf numFmtId="0" fontId="12" fillId="2" borderId="45" xfId="77" applyFont="1" applyFill="1" applyBorder="1" applyAlignment="1">
      <alignment horizontal="center" vertical="center"/>
    </xf>
    <xf numFmtId="0" fontId="12" fillId="2" borderId="46" xfId="77" applyFont="1" applyFill="1" applyBorder="1" applyAlignment="1">
      <alignment horizontal="center" vertical="center"/>
    </xf>
    <xf numFmtId="0" fontId="0" fillId="0" borderId="50" xfId="0" applyBorder="1" applyAlignment="1">
      <alignment horizontal="left"/>
    </xf>
    <xf numFmtId="0" fontId="0" fillId="0" borderId="51" xfId="0" applyBorder="1" applyAlignment="1">
      <alignment horizontal="left"/>
    </xf>
    <xf numFmtId="0" fontId="22" fillId="0" borderId="49"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49" xfId="0" applyFont="1" applyBorder="1" applyAlignment="1">
      <alignment horizontal="center" vertical="center"/>
    </xf>
    <xf numFmtId="0" fontId="22" fillId="0" borderId="50" xfId="0" applyFont="1" applyBorder="1" applyAlignment="1">
      <alignment horizontal="center" vertical="center"/>
    </xf>
    <xf numFmtId="0" fontId="22" fillId="0" borderId="51" xfId="0" applyFont="1" applyBorder="1" applyAlignment="1">
      <alignment horizontal="center" vertical="center"/>
    </xf>
    <xf numFmtId="0" fontId="12" fillId="2" borderId="52" xfId="77" applyFont="1" applyFill="1" applyBorder="1" applyAlignment="1">
      <alignment vertical="center"/>
    </xf>
    <xf numFmtId="0" fontId="12" fillId="2" borderId="42" xfId="77" applyFont="1" applyFill="1" applyBorder="1" applyAlignment="1">
      <alignment vertical="center"/>
    </xf>
    <xf numFmtId="0" fontId="12" fillId="2" borderId="43" xfId="77" applyFont="1" applyFill="1" applyBorder="1" applyAlignment="1">
      <alignment vertical="center"/>
    </xf>
    <xf numFmtId="0" fontId="12" fillId="2" borderId="54" xfId="77" applyFont="1" applyFill="1" applyBorder="1" applyAlignment="1">
      <alignment vertical="center"/>
    </xf>
    <xf numFmtId="0" fontId="12" fillId="2" borderId="45" xfId="77" applyFont="1" applyFill="1" applyBorder="1" applyAlignment="1">
      <alignment vertical="center"/>
    </xf>
    <xf numFmtId="0" fontId="12" fillId="2" borderId="46" xfId="77" applyFont="1" applyFill="1" applyBorder="1" applyAlignment="1">
      <alignment vertical="center"/>
    </xf>
    <xf numFmtId="0" fontId="12" fillId="2" borderId="48" xfId="77" applyFont="1" applyFill="1" applyBorder="1" applyAlignment="1">
      <alignment vertical="center"/>
    </xf>
    <xf numFmtId="0" fontId="12" fillId="2" borderId="47" xfId="77" applyFont="1" applyFill="1" applyBorder="1" applyAlignment="1">
      <alignment vertical="center"/>
    </xf>
    <xf numFmtId="0" fontId="12" fillId="2" borderId="57" xfId="77" applyFont="1" applyFill="1" applyBorder="1" applyAlignment="1">
      <alignment vertical="center"/>
    </xf>
    <xf numFmtId="0" fontId="7" fillId="2" borderId="49" xfId="77" applyFont="1" applyFill="1" applyBorder="1" applyAlignment="1">
      <alignment horizontal="left" vertical="top" wrapText="1"/>
    </xf>
    <xf numFmtId="0" fontId="7" fillId="2" borderId="50" xfId="77" applyFont="1" applyFill="1" applyBorder="1" applyAlignment="1">
      <alignment horizontal="left" vertical="top" wrapText="1"/>
    </xf>
    <xf numFmtId="0" fontId="0" fillId="0" borderId="50" xfId="0" applyBorder="1" applyAlignment="1">
      <alignment horizontal="left" vertical="top" wrapText="1"/>
    </xf>
    <xf numFmtId="0" fontId="0" fillId="0" borderId="51" xfId="0" applyBorder="1" applyAlignment="1">
      <alignment horizontal="left" vertical="top" wrapText="1"/>
    </xf>
    <xf numFmtId="0" fontId="0" fillId="0" borderId="42" xfId="0" applyBorder="1" applyAlignment="1">
      <alignment vertical="center"/>
    </xf>
    <xf numFmtId="0" fontId="0" fillId="0" borderId="43" xfId="0" applyBorder="1" applyAlignment="1">
      <alignment vertical="center"/>
    </xf>
    <xf numFmtId="0" fontId="0" fillId="0" borderId="45" xfId="0" applyBorder="1" applyAlignment="1">
      <alignment vertical="center"/>
    </xf>
    <xf numFmtId="0" fontId="0" fillId="0" borderId="46" xfId="0" applyBorder="1" applyAlignment="1">
      <alignment vertical="center"/>
    </xf>
    <xf numFmtId="0" fontId="7" fillId="2" borderId="49" xfId="77" applyFont="1" applyFill="1" applyBorder="1" applyAlignment="1">
      <alignment vertical="top"/>
    </xf>
    <xf numFmtId="0" fontId="7" fillId="2" borderId="50" xfId="77" applyFont="1" applyFill="1" applyBorder="1" applyAlignment="1">
      <alignment vertical="top"/>
    </xf>
    <xf numFmtId="0" fontId="7" fillId="2" borderId="51" xfId="77" applyFont="1" applyFill="1" applyBorder="1" applyAlignment="1">
      <alignment vertical="top"/>
    </xf>
    <xf numFmtId="0" fontId="11" fillId="2" borderId="48" xfId="77" applyFont="1" applyFill="1" applyBorder="1" applyAlignment="1">
      <alignment horizontal="center" vertical="center" textRotation="90" wrapText="1" shrinkToFit="1"/>
    </xf>
    <xf numFmtId="0" fontId="11" fillId="2" borderId="48" xfId="77" applyFont="1" applyFill="1" applyBorder="1" applyAlignment="1">
      <alignment horizontal="center" vertical="center" textRotation="90" shrinkToFit="1"/>
    </xf>
    <xf numFmtId="0" fontId="7" fillId="2" borderId="48" xfId="77" applyFont="1" applyFill="1" applyBorder="1" applyAlignment="1">
      <alignment horizontal="left" vertical="top"/>
    </xf>
    <xf numFmtId="0" fontId="7" fillId="2" borderId="48" xfId="77" applyFont="1" applyFill="1" applyBorder="1" applyAlignment="1">
      <alignment vertical="top"/>
    </xf>
    <xf numFmtId="166" fontId="12" fillId="2" borderId="52" xfId="8" applyNumberFormat="1" applyFont="1" applyFill="1" applyBorder="1" applyAlignment="1">
      <alignment horizontal="center" vertical="center"/>
    </xf>
    <xf numFmtId="166" fontId="12" fillId="2" borderId="42" xfId="8" applyNumberFormat="1" applyFont="1" applyFill="1" applyBorder="1" applyAlignment="1">
      <alignment horizontal="center" vertical="center"/>
    </xf>
    <xf numFmtId="166" fontId="12" fillId="2" borderId="43" xfId="8" applyNumberFormat="1" applyFont="1" applyFill="1" applyBorder="1" applyAlignment="1">
      <alignment horizontal="center" vertical="center"/>
    </xf>
    <xf numFmtId="166" fontId="12" fillId="2" borderId="54" xfId="8" applyNumberFormat="1" applyFont="1" applyFill="1" applyBorder="1" applyAlignment="1">
      <alignment horizontal="center" vertical="center"/>
    </xf>
    <xf numFmtId="166" fontId="12" fillId="2" borderId="45" xfId="8" applyNumberFormat="1" applyFont="1" applyFill="1" applyBorder="1" applyAlignment="1">
      <alignment horizontal="center" vertical="center"/>
    </xf>
    <xf numFmtId="166" fontId="12" fillId="2" borderId="46" xfId="8" applyNumberFormat="1" applyFont="1" applyFill="1" applyBorder="1" applyAlignment="1">
      <alignment horizontal="center" vertical="center"/>
    </xf>
    <xf numFmtId="0" fontId="7" fillId="2" borderId="47" xfId="77" applyFont="1" applyFill="1" applyBorder="1" applyAlignment="1">
      <alignment vertical="center"/>
    </xf>
    <xf numFmtId="0" fontId="7" fillId="2" borderId="57" xfId="77" applyFont="1" applyFill="1" applyBorder="1" applyAlignment="1">
      <alignment vertical="center"/>
    </xf>
    <xf numFmtId="0" fontId="11" fillId="2" borderId="57" xfId="77" applyFont="1" applyFill="1" applyBorder="1" applyAlignment="1">
      <alignment horizontal="center" vertical="center" textRotation="90" wrapText="1" shrinkToFit="1"/>
    </xf>
    <xf numFmtId="0" fontId="7" fillId="2" borderId="57" xfId="77" applyFont="1" applyFill="1" applyBorder="1" applyAlignment="1">
      <alignment horizontal="center" vertical="top"/>
    </xf>
    <xf numFmtId="0" fontId="7" fillId="2" borderId="57" xfId="77" applyFont="1" applyFill="1" applyBorder="1" applyAlignment="1">
      <alignment vertical="top"/>
    </xf>
    <xf numFmtId="166" fontId="12" fillId="2" borderId="48" xfId="8" applyNumberFormat="1" applyFont="1" applyFill="1" applyBorder="1" applyAlignment="1">
      <alignment horizontal="center" vertical="center"/>
    </xf>
    <xf numFmtId="0" fontId="7" fillId="2" borderId="52" xfId="77" applyFont="1" applyFill="1" applyBorder="1" applyAlignment="1">
      <alignment horizontal="center" vertical="top"/>
    </xf>
    <xf numFmtId="0" fontId="7" fillId="2" borderId="42" xfId="77" applyFont="1" applyFill="1" applyBorder="1" applyAlignment="1">
      <alignment horizontal="center" vertical="top"/>
    </xf>
    <xf numFmtId="0" fontId="7" fillId="2" borderId="53" xfId="77" applyFont="1" applyFill="1" applyBorder="1" applyAlignment="1">
      <alignment horizontal="center" vertical="top"/>
    </xf>
    <xf numFmtId="0" fontId="7" fillId="2" borderId="0" xfId="77" applyFont="1" applyFill="1" applyBorder="1" applyAlignment="1">
      <alignment horizontal="center" vertical="top"/>
    </xf>
    <xf numFmtId="0" fontId="7" fillId="2" borderId="54" xfId="77" applyFont="1" applyFill="1" applyBorder="1" applyAlignment="1">
      <alignment horizontal="center" vertical="top"/>
    </xf>
    <xf numFmtId="0" fontId="7" fillId="2" borderId="45" xfId="77" applyFont="1" applyFill="1" applyBorder="1" applyAlignment="1">
      <alignment horizontal="center" vertical="top"/>
    </xf>
    <xf numFmtId="0" fontId="8" fillId="2" borderId="42" xfId="77" applyFont="1" applyFill="1" applyBorder="1" applyAlignment="1">
      <alignment horizontal="center" vertical="center" wrapText="1"/>
    </xf>
    <xf numFmtId="0" fontId="8" fillId="2" borderId="0" xfId="77" applyFont="1" applyFill="1" applyBorder="1" applyAlignment="1">
      <alignment horizontal="center" vertical="center" wrapText="1"/>
    </xf>
    <xf numFmtId="0" fontId="8" fillId="2" borderId="45" xfId="77" applyFont="1" applyFill="1" applyBorder="1" applyAlignment="1">
      <alignment horizontal="center" vertical="center" wrapText="1"/>
    </xf>
    <xf numFmtId="0" fontId="9" fillId="6" borderId="49" xfId="77" applyFont="1" applyFill="1" applyBorder="1" applyAlignment="1">
      <alignment horizontal="center" vertical="center"/>
    </xf>
    <xf numFmtId="0" fontId="9" fillId="6" borderId="50" xfId="77" applyFont="1" applyFill="1" applyBorder="1" applyAlignment="1">
      <alignment horizontal="center" vertical="center"/>
    </xf>
    <xf numFmtId="0" fontId="9" fillId="6" borderId="51" xfId="77" applyFont="1" applyFill="1" applyBorder="1" applyAlignment="1">
      <alignment horizontal="center" vertical="center"/>
    </xf>
    <xf numFmtId="0" fontId="7" fillId="2" borderId="52" xfId="77" applyFont="1" applyFill="1" applyBorder="1" applyAlignment="1">
      <alignment horizontal="center" vertical="center"/>
    </xf>
    <xf numFmtId="0" fontId="7" fillId="2" borderId="43" xfId="77" applyFont="1" applyFill="1" applyBorder="1" applyAlignment="1">
      <alignment horizontal="center" vertical="center"/>
    </xf>
    <xf numFmtId="0" fontId="7" fillId="2" borderId="53" xfId="77" applyFont="1" applyFill="1" applyBorder="1" applyAlignment="1">
      <alignment horizontal="center" vertical="center"/>
    </xf>
    <xf numFmtId="0" fontId="7" fillId="2" borderId="44" xfId="77" applyFont="1" applyFill="1" applyBorder="1" applyAlignment="1">
      <alignment horizontal="center" vertical="center"/>
    </xf>
    <xf numFmtId="0" fontId="7" fillId="2" borderId="42" xfId="77" applyFont="1" applyFill="1" applyBorder="1" applyAlignment="1">
      <alignment horizontal="center" vertical="center"/>
    </xf>
    <xf numFmtId="0" fontId="7" fillId="2" borderId="0" xfId="77" applyFont="1" applyFill="1" applyBorder="1" applyAlignment="1">
      <alignment horizontal="center" vertical="center"/>
    </xf>
    <xf numFmtId="0" fontId="7" fillId="2" borderId="48" xfId="77" applyFont="1" applyFill="1" applyBorder="1" applyAlignment="1">
      <alignment horizontal="center" vertical="center"/>
    </xf>
    <xf numFmtId="0" fontId="7" fillId="2" borderId="47" xfId="77" applyFont="1" applyFill="1" applyBorder="1" applyAlignment="1">
      <alignment horizontal="center" vertical="center"/>
    </xf>
    <xf numFmtId="0" fontId="7" fillId="2" borderId="47" xfId="77" applyFont="1" applyFill="1" applyBorder="1" applyAlignment="1">
      <alignment horizontal="left" vertical="top"/>
    </xf>
  </cellXfs>
  <cellStyles count="137">
    <cellStyle name="Comma_Cheques Niños" xfId="1"/>
    <cellStyle name="Estilo 1" xfId="2"/>
    <cellStyle name="Euro" xfId="3"/>
    <cellStyle name="Euro 2" xfId="4"/>
    <cellStyle name="Excel Built-in Normal" xfId="5"/>
    <cellStyle name="Hipervínculo" xfId="6" builtinId="8"/>
    <cellStyle name="Hipervínculo 2" xfId="7"/>
    <cellStyle name="Millares" xfId="8" builtinId="3"/>
    <cellStyle name="Millares 10" xfId="9"/>
    <cellStyle name="Millares 13" xfId="10"/>
    <cellStyle name="Millares 2" xfId="11"/>
    <cellStyle name="Millares 2 2" xfId="12"/>
    <cellStyle name="Millares 2 2 2" xfId="13"/>
    <cellStyle name="Millares 2 2 3" xfId="14"/>
    <cellStyle name="Millares 2 2 4" xfId="15"/>
    <cellStyle name="Millares 2 2 5" xfId="16"/>
    <cellStyle name="Millares 2 2 6" xfId="17"/>
    <cellStyle name="Millares 2 2 7" xfId="18"/>
    <cellStyle name="Millares 2 2 8" xfId="19"/>
    <cellStyle name="Millares 2 2 9" xfId="20"/>
    <cellStyle name="Millares 2 3" xfId="21"/>
    <cellStyle name="Millares 2 3 2" xfId="22"/>
    <cellStyle name="Millares 2 4" xfId="23"/>
    <cellStyle name="Millares 2 5" xfId="24"/>
    <cellStyle name="Millares 2 6" xfId="25"/>
    <cellStyle name="Millares 2 7" xfId="26"/>
    <cellStyle name="Millares 2 8" xfId="27"/>
    <cellStyle name="Millares 2 9" xfId="28"/>
    <cellStyle name="Millares 3" xfId="29"/>
    <cellStyle name="Millares 3 2" xfId="30"/>
    <cellStyle name="Millares 4" xfId="31"/>
    <cellStyle name="Millares 4 2" xfId="32"/>
    <cellStyle name="Millares 5" xfId="33"/>
    <cellStyle name="Millares 5 2" xfId="34"/>
    <cellStyle name="Millares 6" xfId="35"/>
    <cellStyle name="Millares 7" xfId="36"/>
    <cellStyle name="Millares 8" xfId="37"/>
    <cellStyle name="Moneda" xfId="38" builtinId="4"/>
    <cellStyle name="Moneda 10" xfId="39"/>
    <cellStyle name="Moneda 2" xfId="40"/>
    <cellStyle name="Moneda 2 2" xfId="41"/>
    <cellStyle name="Moneda 2 2 2" xfId="42"/>
    <cellStyle name="Moneda 2 2 3" xfId="43"/>
    <cellStyle name="Moneda 2 2 4" xfId="44"/>
    <cellStyle name="Moneda 2 2 5" xfId="45"/>
    <cellStyle name="Moneda 2 2 6" xfId="46"/>
    <cellStyle name="Moneda 2 2 7" xfId="47"/>
    <cellStyle name="Moneda 2 3" xfId="48"/>
    <cellStyle name="Moneda 2 4" xfId="49"/>
    <cellStyle name="Moneda 2 5" xfId="50"/>
    <cellStyle name="Moneda 2 6" xfId="51"/>
    <cellStyle name="Moneda 2 7" xfId="52"/>
    <cellStyle name="Moneda 2 8" xfId="53"/>
    <cellStyle name="Moneda 3" xfId="54"/>
    <cellStyle name="Moneda 3 2" xfId="55"/>
    <cellStyle name="Moneda 3 3" xfId="56"/>
    <cellStyle name="Moneda 4" xfId="57"/>
    <cellStyle name="Moneda 4 2" xfId="58"/>
    <cellStyle name="Moneda 4 3" xfId="59"/>
    <cellStyle name="Moneda 4 4" xfId="60"/>
    <cellStyle name="Moneda 4 5" xfId="61"/>
    <cellStyle name="Moneda 5" xfId="62"/>
    <cellStyle name="Normal" xfId="0" builtinId="0"/>
    <cellStyle name="Normal 10" xfId="63"/>
    <cellStyle name="Normal 11" xfId="64"/>
    <cellStyle name="Normal 12" xfId="65"/>
    <cellStyle name="Normal 13" xfId="66"/>
    <cellStyle name="Normal 14" xfId="67"/>
    <cellStyle name="Normal 15" xfId="68"/>
    <cellStyle name="Normal 16" xfId="69"/>
    <cellStyle name="Normal 17" xfId="70"/>
    <cellStyle name="Normal 18" xfId="71"/>
    <cellStyle name="Normal 19" xfId="72"/>
    <cellStyle name="Normal 2" xfId="73"/>
    <cellStyle name="Normal 2 10" xfId="136"/>
    <cellStyle name="Normal 2 10 10" xfId="74"/>
    <cellStyle name="Normal 2 11" xfId="75"/>
    <cellStyle name="Normal 2 19" xfId="76"/>
    <cellStyle name="Normal 2 2" xfId="77"/>
    <cellStyle name="Normal 2 2 2" xfId="78"/>
    <cellStyle name="Normal 2 2 4 2" xfId="79"/>
    <cellStyle name="Normal 2 3" xfId="80"/>
    <cellStyle name="Normal 2 4" xfId="81"/>
    <cellStyle name="Normal 2 5" xfId="82"/>
    <cellStyle name="Normal 2 6" xfId="83"/>
    <cellStyle name="Normal 2 7" xfId="84"/>
    <cellStyle name="Normal 2 8" xfId="85"/>
    <cellStyle name="Normal 2 9" xfId="86"/>
    <cellStyle name="Normal 20" xfId="87"/>
    <cellStyle name="Normal 21" xfId="88"/>
    <cellStyle name="Normal 22" xfId="89"/>
    <cellStyle name="Normal 23" xfId="90"/>
    <cellStyle name="Normal 24" xfId="91"/>
    <cellStyle name="Normal 25" xfId="92"/>
    <cellStyle name="Normal 26" xfId="93"/>
    <cellStyle name="Normal 27" xfId="94"/>
    <cellStyle name="Normal 28" xfId="95"/>
    <cellStyle name="Normal 29" xfId="96"/>
    <cellStyle name="Normal 3" xfId="97"/>
    <cellStyle name="Normal 3 2" xfId="98"/>
    <cellStyle name="Normal 3 2 2" xfId="99"/>
    <cellStyle name="Normal 3 3" xfId="100"/>
    <cellStyle name="Normal 3 4" xfId="101"/>
    <cellStyle name="Normal 3 5" xfId="102"/>
    <cellStyle name="Normal 30" xfId="103"/>
    <cellStyle name="Normal 31" xfId="104"/>
    <cellStyle name="Normal 32" xfId="105"/>
    <cellStyle name="Normal 33" xfId="106"/>
    <cellStyle name="Normal 34" xfId="107"/>
    <cellStyle name="Normal 35" xfId="108"/>
    <cellStyle name="Normal 36" xfId="109"/>
    <cellStyle name="Normal 37" xfId="110"/>
    <cellStyle name="Normal 4" xfId="111"/>
    <cellStyle name="Normal 4 2" xfId="112"/>
    <cellStyle name="Normal 4 2 2" xfId="113"/>
    <cellStyle name="Normal 4 3" xfId="114"/>
    <cellStyle name="Normal 4 4" xfId="115"/>
    <cellStyle name="Normal 5" xfId="116"/>
    <cellStyle name="Normal 5 2" xfId="117"/>
    <cellStyle name="Normal 6" xfId="118"/>
    <cellStyle name="Normal 6 2" xfId="119"/>
    <cellStyle name="Normal 7" xfId="120"/>
    <cellStyle name="Normal 8" xfId="121"/>
    <cellStyle name="Normal 9" xfId="122"/>
    <cellStyle name="Normal 9 2" xfId="123"/>
    <cellStyle name="Porcentaje 2" xfId="124"/>
    <cellStyle name="Porcentual" xfId="125" builtinId="5"/>
    <cellStyle name="Porcentual 2" xfId="126"/>
    <cellStyle name="Porcentual 2 2" xfId="127"/>
    <cellStyle name="Porcentual 2 2 2" xfId="128"/>
    <cellStyle name="Porcentual 2 3" xfId="129"/>
    <cellStyle name="Porcentual 3" xfId="130"/>
    <cellStyle name="Porcentual 3 2" xfId="131"/>
    <cellStyle name="Porcentual 4" xfId="132"/>
    <cellStyle name="Porcentual 5" xfId="133"/>
    <cellStyle name="Porcentual 5 2" xfId="134"/>
    <cellStyle name="Porcentual 6" xfId="13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theme" Target="theme/theme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2</xdr:col>
      <xdr:colOff>8606</xdr:colOff>
      <xdr:row>1</xdr:row>
      <xdr:rowOff>54430</xdr:rowOff>
    </xdr:from>
    <xdr:to>
      <xdr:col>6</xdr:col>
      <xdr:colOff>639535</xdr:colOff>
      <xdr:row>6</xdr:row>
      <xdr:rowOff>134472</xdr:rowOff>
    </xdr:to>
    <xdr:sp macro="" textlink="">
      <xdr:nvSpPr>
        <xdr:cNvPr id="3" name="2 CuadroTexto"/>
        <xdr:cNvSpPr txBox="1"/>
      </xdr:nvSpPr>
      <xdr:spPr>
        <a:xfrm>
          <a:off x="1695892" y="258537"/>
          <a:ext cx="6672500" cy="11005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solidFill>
                <a:schemeClr val="dk1"/>
              </a:solidFill>
              <a:latin typeface="+mn-lt"/>
              <a:ea typeface="+mn-ea"/>
              <a:cs typeface="+mn-cs"/>
            </a:rPr>
            <a:t>Departamento Administrativo</a:t>
          </a:r>
          <a:r>
            <a:rPr lang="es-ES" sz="1200" b="1" baseline="0">
              <a:solidFill>
                <a:schemeClr val="dk1"/>
              </a:solidFill>
              <a:latin typeface="+mn-lt"/>
              <a:ea typeface="+mn-ea"/>
              <a:cs typeface="+mn-cs"/>
            </a:rPr>
            <a:t> para la Protección Social</a:t>
          </a:r>
          <a:endParaRPr lang="es-ES" sz="1200" b="1">
            <a:solidFill>
              <a:schemeClr val="dk1"/>
            </a:solidFill>
            <a:latin typeface="+mn-lt"/>
            <a:ea typeface="+mn-ea"/>
            <a:cs typeface="+mn-cs"/>
          </a:endParaRP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xdr:from>
      <xdr:col>7</xdr:col>
      <xdr:colOff>276225</xdr:colOff>
      <xdr:row>1</xdr:row>
      <xdr:rowOff>85724</xdr:rowOff>
    </xdr:from>
    <xdr:to>
      <xdr:col>7</xdr:col>
      <xdr:colOff>1028700</xdr:colOff>
      <xdr:row>6</xdr:row>
      <xdr:rowOff>58572</xdr:rowOff>
    </xdr:to>
    <xdr:pic>
      <xdr:nvPicPr>
        <xdr:cNvPr id="5" name="Picture 5" descr="logo color"/>
        <xdr:cNvPicPr>
          <a:picLocks noChangeAspect="1" noChangeArrowheads="1"/>
        </xdr:cNvPicPr>
      </xdr:nvPicPr>
      <xdr:blipFill>
        <a:blip xmlns:r="http://schemas.openxmlformats.org/officeDocument/2006/relationships" r:embed="rId1" cstate="print"/>
        <a:srcRect/>
        <a:stretch>
          <a:fillRect/>
        </a:stretch>
      </xdr:blipFill>
      <xdr:spPr bwMode="auto">
        <a:xfrm>
          <a:off x="8753475" y="285749"/>
          <a:ext cx="752475" cy="972973"/>
        </a:xfrm>
        <a:prstGeom prst="rect">
          <a:avLst/>
        </a:prstGeom>
        <a:noFill/>
        <a:ln w="9525">
          <a:noFill/>
          <a:miter lim="800000"/>
          <a:headEnd/>
          <a:tailEnd/>
        </a:ln>
      </xdr:spPr>
    </xdr:pic>
    <xdr:clientData/>
  </xdr:twoCellAnchor>
  <xdr:twoCellAnchor editAs="oneCell">
    <xdr:from>
      <xdr:col>1</xdr:col>
      <xdr:colOff>276225</xdr:colOff>
      <xdr:row>1</xdr:row>
      <xdr:rowOff>152400</xdr:rowOff>
    </xdr:from>
    <xdr:to>
      <xdr:col>1</xdr:col>
      <xdr:colOff>976306</xdr:colOff>
      <xdr:row>5</xdr:row>
      <xdr:rowOff>189441</xdr:rowOff>
    </xdr:to>
    <xdr:pic>
      <xdr:nvPicPr>
        <xdr:cNvPr id="6" name="45 Imagen" descr="LOGO-ICBF"/>
        <xdr:cNvPicPr>
          <a:picLocks noChangeAspect="1" noChangeArrowheads="1"/>
        </xdr:cNvPicPr>
      </xdr:nvPicPr>
      <xdr:blipFill>
        <a:blip xmlns:r="http://schemas.openxmlformats.org/officeDocument/2006/relationships" r:embed="rId2" cstate="print"/>
        <a:srcRect/>
        <a:stretch>
          <a:fillRect/>
        </a:stretch>
      </xdr:blipFill>
      <xdr:spPr bwMode="auto">
        <a:xfrm>
          <a:off x="419100" y="352425"/>
          <a:ext cx="700081" cy="83714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PEC\imprimir\Ajustado_Modelo_de_costos_INPEC_10_01_20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DIRECCION%20TECNICA%20ICBF\Archivos%20FONADE\COSTEO%20DIAGNOSTICO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Jardines%20Sociales\Estudio%20de%20Costos%20Jardines%20Social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rgbog90\d\DOCUME~1\J0ZAMB~1\CONFIG~1\Temp\PP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Documents%20and%20Settings\Huber.Garcia\Mis%20documentos\Datos\Rafa\PLANTA-2008\AMPLIACION%20PLANTA\DATOS_COSTOS-SUPERNUMERARIOS-401_CUPOS-19-08-20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ICBF\Direcci&#243;n%20de%20Logistica%20y%20Abastecimiento\Consultoria%20Bienestarina\CONSULTORIA%20BIENESTARINA%2031-07-1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ICBF\Direcci&#243;n%20de%20Logistica%20y%20Abastecimiento\Encuesta%20Nacional%20de%20Juventud\E.C.%20Encuesta%20Nacional%20de%20Juventu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Documents%20and%20Settings\diego.quintanilla\Configuraci&#243;n%20local\Archivos%20temporales%20de%20Internet\Content.Outlook\Y3XOUI2P\Revisado_Edilberto_Desayunos_Infantiles_con_Amor_Nov_26_201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CONSOLIDADO_GENERAL_SEDES_PAE_1502201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Hoja índice"/>
      <sheetName val="Tal Humano"/>
      <sheetName val="JS Seguimiento Evaluación"/>
      <sheetName val="Resumen de Costos"/>
      <sheetName val="tabla de Viaticos"/>
      <sheetName val="Cotización tiq Aereos"/>
    </sheetNames>
    <sheetDataSet>
      <sheetData sheetId="0"/>
      <sheetData sheetId="1"/>
      <sheetData sheetId="2"/>
      <sheetData sheetId="3"/>
      <sheetData sheetId="4"/>
      <sheetData sheetId="5"/>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frmFuncionario"/>
      <sheetName val="ActividadRE"/>
      <sheetName val="DeseanCapacitacionEn"/>
      <sheetName val="Empresa"/>
      <sheetName val="EstadoMadCabFamilia"/>
      <sheetName val="Funcionario"/>
      <sheetName val="GruporUPS"/>
      <sheetName val="Indemnizacion"/>
      <sheetName val="InfLaboral"/>
      <sheetName val="LimitacionAuditiva"/>
      <sheetName val="LimitacionFisicaOMental"/>
      <sheetName val="LimitacionVisual"/>
      <sheetName val="MadreCabezaFamilia"/>
      <sheetName val="NivelEducacionBasica"/>
      <sheetName val="NivelEducacionSuperior"/>
      <sheetName val="PagoRE"/>
      <sheetName val="PMCL"/>
      <sheetName val="ProximoPension"/>
      <sheetName val="RECapacitacion"/>
      <sheetName val="REContPrivada"/>
      <sheetName val="Seguimiento"/>
      <sheetName val="Tipo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Planta_Super"/>
      <sheetName val="Planta_Super (2)"/>
      <sheetName val="Costo_401-Final-Año"/>
      <sheetName val="Costo_Final-14-10-09"/>
      <sheetName val="Resm-22-10-09"/>
      <sheetName val="Hoja17"/>
      <sheetName val="11-08-2009"/>
      <sheetName val="Costo_Final-Fase V"/>
      <sheetName val="Costo_Final-Fase VI"/>
      <sheetName val="Costo_Final-Asap_3-GRA-2 Y 5"/>
      <sheetName val="RESM_Costo-Supern-26-05-09"/>
      <sheetName val="RESM_Costo-Supern (4)"/>
      <sheetName val="RESM_Costo-Supern"/>
      <sheetName val="RESM_Costo-Supern (2)"/>
      <sheetName val="RESM_Costo-Supern (3)"/>
      <sheetName val="Costo_Final-Año-714"/>
      <sheetName val="Fase V_VI-Grad-15"/>
      <sheetName val="Fase V_VI-Grad-13-5"/>
      <sheetName val="Vlr_traslado-4-05-09"/>
      <sheetName val="DATOS-ESC-2-VAC-295_05-09"/>
      <sheetName val="RESM_COSTOS_ESC-1"/>
      <sheetName val="RESM_COSTOS_ESC-2"/>
      <sheetName val="COSTO_ASAP"/>
      <sheetName val="Incrementos_Salarial"/>
      <sheetName val="Historico-Supern"/>
      <sheetName val="Costo_Final-Seis Meses"/>
      <sheetName val="Costo_Final-Mes"/>
      <sheetName val="Costo_Final-Año"/>
      <sheetName val="Hoja6"/>
      <sheetName val="Hoja3"/>
      <sheetName val="Resm Cupo"/>
      <sheetName val="Resm Cupo (2)"/>
      <sheetName val="Hoja4"/>
      <sheetName val="Hoja2"/>
      <sheetName val="Equi-Psico-Costos-23-10-09"/>
      <sheetName val="Hoja7"/>
      <sheetName val="Hoja1"/>
      <sheetName val="Hoja8"/>
      <sheetName val="Hoja12"/>
      <sheetName val="Datos-seis M"/>
      <sheetName val="Hoja13"/>
      <sheetName val="20-01-2010"/>
      <sheetName val="Hoja11"/>
      <sheetName val="Hoja10"/>
      <sheetName val="Hoja14"/>
      <sheetName val="Hoja15"/>
      <sheetName val="Hoja9"/>
      <sheetName val="Resm_Dtos-Just-Vig_Fut-2010"/>
      <sheetName val="Hoja16 (2)"/>
      <sheetName val="Hoja7 (2)"/>
      <sheetName val="D_FAMILIA-244-30-DIAS"/>
      <sheetName val="Costo_Final-7-12-09"/>
      <sheetName val="Hoja16"/>
      <sheetName val="Hoja5"/>
      <sheetName val="Hoja18"/>
      <sheetName val="Hoja18 (2)"/>
      <sheetName val="Costo-Super-Proy140-23-03-2010"/>
      <sheetName val="Costo-Super-Sede Nal-23-03-10"/>
      <sheetName val="Resm-23-03-10"/>
      <sheetName val="Hoja22"/>
      <sheetName val="2-07-2010"/>
      <sheetName val="Costo_Nomina_30-06-10-Super"/>
      <sheetName val="Hoja23"/>
      <sheetName val="Hoja21"/>
      <sheetName val="Costo_Nomina_30-09-10-Super"/>
      <sheetName val="Hoja9 (2)"/>
      <sheetName val="Hoja9 (3)"/>
      <sheetName val="Traslados-Super-2010"/>
      <sheetName val="Hoja19"/>
      <sheetName val="Hoja20"/>
      <sheetName val="Hoja24"/>
      <sheetName val="Costo_Nomina_31-12-10-Super"/>
      <sheetName val="PROGRA-PAC-NOV-10"/>
      <sheetName val="Traslados-Super-2010-10-19"/>
      <sheetName val="2011"/>
      <sheetName val="Costos-325-2011"/>
      <sheetName val="Hoja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Hoja índice"/>
      <sheetName val="Tal Humano"/>
      <sheetName val="Resumen de Costos"/>
      <sheetName val="tabla de Viaticos"/>
      <sheetName val="Cotización tiq Aereos"/>
    </sheetNames>
    <sheetDataSet>
      <sheetData sheetId="0"/>
      <sheetData sheetId="1"/>
      <sheetData sheetId="2"/>
      <sheetData sheetId="3"/>
      <sheetData sheetId="4"/>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Hoja índice"/>
      <sheetName val="Indices empleados y Parametros"/>
      <sheetName val="RESUMEN "/>
      <sheetName val="Logistica Integral"/>
      <sheetName val="Logistica No Integral"/>
      <sheetName val="Impuestos y comisiones"/>
      <sheetName val="Cantidades y Ctos Prod Totales"/>
      <sheetName val="Tot_Frecuencias x Ciclo-Leche "/>
      <sheetName val="Total lacteo_galletas_bienest_A"/>
      <sheetName val="Calculo und regionalizado_A"/>
      <sheetName val="Frecuencia Lacteos "/>
      <sheetName val="Tot_Frecuencias x Ciclo-Acompañ"/>
      <sheetName val="Frecuencia Acompañante"/>
      <sheetName val="Costos Unitarios Acompañante"/>
      <sheetName val="Materiales_Acompañantes"/>
      <sheetName val="Formulacion_Prod_Acompañan"/>
      <sheetName val="Costos Unitarios Lacteos"/>
      <sheetName val="Materiales Productos Lacteos"/>
      <sheetName val="Formulacion_Productos_Lacteos"/>
      <sheetName val="Macros y Cobertura"/>
      <sheetName val="Cobertura"/>
      <sheetName val="FT_26_Nov_2012"/>
      <sheetName val="Los precios Leche --&gt;"/>
      <sheetName val="Precios historicos Leche-MADR"/>
      <sheetName val="Proyección valor Lacteo MADR"/>
      <sheetName val="Fuente negociac. y new prod--&gt;"/>
      <sheetName val="NEGO 1er SEM 2012"/>
      <sheetName val="NEGO 1ro y 2do Sem x Dpto"/>
      <sheetName val="Formulacion New productos"/>
      <sheetName val="COSTO COMISIÓN "/>
      <sheetName val="Con BMC--&gt;"/>
      <sheetName val="Logistica CON_BMC"/>
      <sheetName val="Productos CON_BMC "/>
      <sheetName val="Con 650 benef --&gt;"/>
      <sheetName val="Total lacteo_galletas_bienest_B"/>
      <sheetName val="Calculo und regionalizado_B"/>
      <sheetName val="Estados financieros --&gt;"/>
      <sheetName val="An Financ E.S."/>
      <sheetName val="Cotizaciones_Logistica"/>
      <sheetName val="Proyecto plie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SEDES PAE 2010"/>
      <sheetName val="Departamentos"/>
      <sheetName val="Regionales"/>
      <sheetName val="Listas"/>
      <sheetName val="Hoja3"/>
      <sheetName val="DepMunicipio"/>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theme="8" tint="0.59999389629810485"/>
    <outlinePr summaryRight="0"/>
    <pageSetUpPr fitToPage="1"/>
  </sheetPr>
  <dimension ref="A1:P85"/>
  <sheetViews>
    <sheetView showGridLines="0" tabSelected="1" view="pageBreakPreview" zoomScale="80" zoomScaleNormal="70" zoomScaleSheetLayoutView="80" zoomScalePageLayoutView="70" workbookViewId="0">
      <selection activeCell="A16" sqref="A16:XFD16"/>
    </sheetView>
  </sheetViews>
  <sheetFormatPr baseColWidth="10" defaultColWidth="0" defaultRowHeight="15.75" customHeight="1" zeroHeight="1"/>
  <cols>
    <col min="1" max="1" width="2.140625" style="62" customWidth="1"/>
    <col min="2" max="2" width="23.140625" style="62" customWidth="1"/>
    <col min="3" max="3" width="45.5703125" style="62" customWidth="1"/>
    <col min="4" max="4" width="16.5703125" style="62" bestFit="1" customWidth="1"/>
    <col min="5" max="5" width="17.42578125" style="62" bestFit="1" customWidth="1"/>
    <col min="6" max="6" width="11.28515625" style="62" customWidth="1"/>
    <col min="7" max="7" width="14.42578125" style="62" customWidth="1"/>
    <col min="8" max="8" width="20" style="62" customWidth="1"/>
    <col min="9" max="9" width="2.7109375" style="81" customWidth="1"/>
    <col min="10" max="14" width="11.42578125" style="62" hidden="1" customWidth="1"/>
    <col min="15" max="15" width="22" style="62" hidden="1" customWidth="1"/>
    <col min="16" max="16" width="20" style="62" hidden="1" customWidth="1"/>
    <col min="17" max="16384" width="11.42578125" style="62" hidden="1"/>
  </cols>
  <sheetData>
    <row r="1" spans="2:15" s="60" customFormat="1" ht="15.75" customHeight="1" thickBot="1">
      <c r="B1" s="61"/>
      <c r="I1" s="62"/>
    </row>
    <row r="2" spans="2:15" s="60" customFormat="1" ht="15.75" customHeight="1">
      <c r="B2" s="63"/>
      <c r="C2" s="64"/>
      <c r="D2" s="64"/>
      <c r="E2" s="64"/>
      <c r="F2" s="65"/>
      <c r="G2" s="65"/>
      <c r="H2" s="66"/>
      <c r="I2" s="62"/>
    </row>
    <row r="3" spans="2:15" s="60" customFormat="1" ht="15.75" customHeight="1">
      <c r="B3" s="67"/>
      <c r="C3" s="68"/>
      <c r="D3" s="68"/>
      <c r="E3" s="68"/>
      <c r="F3" s="69"/>
      <c r="G3" s="69"/>
      <c r="H3" s="70"/>
      <c r="I3" s="62"/>
    </row>
    <row r="4" spans="2:15" s="60" customFormat="1" ht="15.75" customHeight="1">
      <c r="B4" s="67"/>
      <c r="C4" s="68"/>
      <c r="D4" s="68"/>
      <c r="E4" s="68"/>
      <c r="F4" s="69"/>
      <c r="G4" s="69"/>
      <c r="H4" s="70"/>
      <c r="I4" s="62"/>
    </row>
    <row r="5" spans="2:15" s="60" customFormat="1" ht="15.75" customHeight="1">
      <c r="B5" s="67"/>
      <c r="C5" s="68"/>
      <c r="D5" s="68"/>
      <c r="E5" s="68"/>
      <c r="H5" s="71"/>
      <c r="I5" s="62"/>
    </row>
    <row r="6" spans="2:15" s="60" customFormat="1" ht="15.75" customHeight="1">
      <c r="B6" s="67"/>
      <c r="C6" s="68"/>
      <c r="D6" s="68"/>
      <c r="E6" s="68"/>
      <c r="H6" s="71"/>
      <c r="I6" s="62"/>
      <c r="O6" s="72"/>
    </row>
    <row r="7" spans="2:15" s="60" customFormat="1" ht="15.75" customHeight="1" thickBot="1">
      <c r="B7" s="73"/>
      <c r="C7" s="74"/>
      <c r="D7" s="74"/>
      <c r="E7" s="74"/>
      <c r="F7" s="75"/>
      <c r="G7" s="75"/>
      <c r="H7" s="76"/>
      <c r="I7" s="62"/>
    </row>
    <row r="8" spans="2:15" ht="4.5" customHeight="1">
      <c r="B8" s="77"/>
      <c r="C8" s="77"/>
      <c r="I8" s="62"/>
    </row>
    <row r="9" spans="2:15" ht="15">
      <c r="B9" s="77"/>
      <c r="C9" s="77"/>
      <c r="I9" s="62"/>
    </row>
    <row r="10" spans="2:15" ht="32.25" customHeight="1">
      <c r="B10" s="142" t="s">
        <v>110</v>
      </c>
      <c r="C10" s="142"/>
      <c r="D10" s="142"/>
      <c r="E10" s="142"/>
      <c r="F10" s="142"/>
      <c r="G10" s="142"/>
      <c r="H10" s="142"/>
      <c r="I10" s="62"/>
    </row>
    <row r="11" spans="2:15" ht="20.25" customHeight="1">
      <c r="B11" s="77" t="s">
        <v>111</v>
      </c>
      <c r="C11" s="77"/>
      <c r="I11" s="62"/>
    </row>
    <row r="12" spans="2:15" ht="20.25" customHeight="1">
      <c r="B12" s="77" t="s">
        <v>112</v>
      </c>
      <c r="C12" s="77"/>
      <c r="I12" s="62"/>
    </row>
    <row r="13" spans="2:15" ht="32.25" customHeight="1">
      <c r="B13" s="142" t="s">
        <v>113</v>
      </c>
      <c r="C13" s="142"/>
      <c r="D13" s="142"/>
      <c r="E13" s="142"/>
      <c r="F13" s="142"/>
      <c r="G13" s="142"/>
      <c r="H13" s="142"/>
      <c r="I13" s="62"/>
    </row>
    <row r="14" spans="2:15" ht="15">
      <c r="B14" s="142" t="s">
        <v>114</v>
      </c>
      <c r="C14" s="142"/>
      <c r="D14" s="142"/>
      <c r="E14" s="142"/>
      <c r="F14" s="142"/>
      <c r="G14" s="142"/>
      <c r="H14" s="142"/>
      <c r="I14" s="62"/>
    </row>
    <row r="15" spans="2:15" ht="18">
      <c r="B15" s="78" t="s">
        <v>107</v>
      </c>
      <c r="C15" s="77"/>
      <c r="I15" s="62"/>
    </row>
    <row r="16" spans="2:15" ht="10.5" customHeight="1">
      <c r="B16" s="77"/>
      <c r="C16" s="77"/>
      <c r="I16" s="62"/>
    </row>
    <row r="17" spans="2:15" ht="20.25" customHeight="1">
      <c r="B17" s="16" t="s">
        <v>93</v>
      </c>
      <c r="C17" s="172"/>
      <c r="D17" s="173"/>
      <c r="E17" s="18" t="s">
        <v>94</v>
      </c>
      <c r="F17" s="172"/>
      <c r="G17" s="172"/>
      <c r="H17" s="173"/>
      <c r="I17" s="62"/>
    </row>
    <row r="18" spans="2:15" ht="20.25" customHeight="1">
      <c r="B18" s="16" t="s">
        <v>95</v>
      </c>
      <c r="C18" s="172"/>
      <c r="D18" s="173"/>
      <c r="E18" s="19" t="s">
        <v>96</v>
      </c>
      <c r="F18" s="172"/>
      <c r="G18" s="172"/>
      <c r="H18" s="173"/>
      <c r="I18" s="62"/>
    </row>
    <row r="19" spans="2:15" ht="20.25" customHeight="1">
      <c r="B19" s="16" t="s">
        <v>97</v>
      </c>
      <c r="C19" s="172"/>
      <c r="D19" s="173"/>
      <c r="E19" s="19" t="s">
        <v>56</v>
      </c>
      <c r="F19" s="174"/>
      <c r="G19" s="174"/>
      <c r="H19" s="175"/>
      <c r="I19" s="62"/>
    </row>
    <row r="20" spans="2:15" ht="20.25" customHeight="1">
      <c r="B20" s="16" t="s">
        <v>98</v>
      </c>
      <c r="C20" s="172"/>
      <c r="D20" s="173"/>
      <c r="E20" s="17"/>
      <c r="F20" s="176"/>
      <c r="G20" s="176"/>
      <c r="H20" s="177"/>
      <c r="I20" s="62"/>
    </row>
    <row r="21" spans="2:15" ht="8.25" customHeight="1">
      <c r="B21" s="77"/>
      <c r="C21" s="77"/>
      <c r="I21" s="62"/>
    </row>
    <row r="22" spans="2:15" ht="20.25" customHeight="1">
      <c r="B22" s="155" t="s">
        <v>0</v>
      </c>
      <c r="C22" s="155"/>
      <c r="D22" s="155"/>
      <c r="E22" s="79">
        <v>12</v>
      </c>
      <c r="F22" s="80" t="s">
        <v>115</v>
      </c>
    </row>
    <row r="23" spans="2:15" ht="10.5" customHeight="1" thickBot="1"/>
    <row r="24" spans="2:15" ht="52.5" customHeight="1">
      <c r="B24" s="82" t="s">
        <v>1</v>
      </c>
      <c r="C24" s="83" t="s">
        <v>117</v>
      </c>
      <c r="D24" s="83" t="s">
        <v>2</v>
      </c>
      <c r="E24" s="83" t="s">
        <v>3</v>
      </c>
      <c r="F24" s="156" t="s">
        <v>108</v>
      </c>
      <c r="G24" s="157"/>
      <c r="H24" s="84" t="s">
        <v>52</v>
      </c>
      <c r="I24" s="85"/>
    </row>
    <row r="25" spans="2:15" ht="35.25" customHeight="1">
      <c r="B25" s="158" t="s">
        <v>5</v>
      </c>
      <c r="C25" s="138" t="s">
        <v>116</v>
      </c>
      <c r="D25" s="137">
        <v>1</v>
      </c>
      <c r="E25" s="87">
        <v>0.5</v>
      </c>
      <c r="F25" s="159"/>
      <c r="G25" s="159"/>
      <c r="H25" s="88">
        <f>+ROUND((D25*E25*F25*$E$22),0)</f>
        <v>0</v>
      </c>
      <c r="I25" s="89"/>
      <c r="J25" s="90"/>
      <c r="K25" s="90"/>
      <c r="L25" s="90"/>
    </row>
    <row r="26" spans="2:15" ht="35.25" customHeight="1">
      <c r="B26" s="158"/>
      <c r="C26" s="138" t="s">
        <v>118</v>
      </c>
      <c r="D26" s="137">
        <v>1</v>
      </c>
      <c r="E26" s="87">
        <v>0.25</v>
      </c>
      <c r="F26" s="159"/>
      <c r="G26" s="159"/>
      <c r="H26" s="88">
        <f t="shared" ref="H26:H27" si="0">+ROUND((D26*E26*F26*$E$22),0)</f>
        <v>0</v>
      </c>
      <c r="I26" s="89"/>
      <c r="J26" s="90"/>
      <c r="K26" s="90"/>
      <c r="L26" s="90"/>
    </row>
    <row r="27" spans="2:15" ht="42" customHeight="1" thickBot="1">
      <c r="B27" s="158"/>
      <c r="C27" s="86" t="s">
        <v>119</v>
      </c>
      <c r="D27" s="137">
        <v>3</v>
      </c>
      <c r="E27" s="87">
        <v>1</v>
      </c>
      <c r="F27" s="159"/>
      <c r="G27" s="159"/>
      <c r="H27" s="88">
        <f t="shared" si="0"/>
        <v>0</v>
      </c>
      <c r="I27" s="89"/>
      <c r="J27" s="90"/>
      <c r="K27" s="90"/>
      <c r="L27" s="90"/>
    </row>
    <row r="28" spans="2:15" ht="21" customHeight="1" thickBot="1">
      <c r="B28" s="146" t="s">
        <v>6</v>
      </c>
      <c r="C28" s="147"/>
      <c r="D28" s="147"/>
      <c r="E28" s="147"/>
      <c r="F28" s="147"/>
      <c r="G28" s="148"/>
      <c r="H28" s="91">
        <f>+SUM(H25:H27)</f>
        <v>0</v>
      </c>
      <c r="I28" s="92"/>
      <c r="J28" s="90"/>
      <c r="K28" s="90"/>
      <c r="L28" s="90"/>
    </row>
    <row r="29" spans="2:15" ht="7.5" customHeight="1" thickBot="1"/>
    <row r="30" spans="2:15" ht="52.5" customHeight="1" thickBot="1">
      <c r="B30" s="82" t="s">
        <v>1</v>
      </c>
      <c r="C30" s="149" t="s">
        <v>7</v>
      </c>
      <c r="D30" s="150"/>
      <c r="E30" s="136"/>
      <c r="F30" s="150"/>
      <c r="G30" s="151"/>
      <c r="H30" s="93" t="s">
        <v>4</v>
      </c>
      <c r="I30" s="85"/>
    </row>
    <row r="31" spans="2:15" ht="20.25" customHeight="1" collapsed="1">
      <c r="B31" s="152" t="s">
        <v>122</v>
      </c>
      <c r="C31" s="140" t="s">
        <v>127</v>
      </c>
      <c r="D31" s="140"/>
      <c r="E31" s="140"/>
      <c r="F31" s="140"/>
      <c r="G31" s="140"/>
      <c r="H31" s="139"/>
      <c r="I31" s="89"/>
      <c r="O31" s="94"/>
    </row>
    <row r="32" spans="2:15" ht="20.25" customHeight="1">
      <c r="B32" s="153"/>
      <c r="C32" s="140" t="s">
        <v>129</v>
      </c>
      <c r="D32" s="140"/>
      <c r="E32" s="140"/>
      <c r="F32" s="140"/>
      <c r="G32" s="140"/>
      <c r="H32" s="139"/>
      <c r="I32" s="89"/>
      <c r="O32" s="94"/>
    </row>
    <row r="33" spans="2:15" ht="20.25" customHeight="1">
      <c r="B33" s="153"/>
      <c r="C33" s="140" t="s">
        <v>128</v>
      </c>
      <c r="D33" s="140"/>
      <c r="E33" s="140"/>
      <c r="F33" s="140"/>
      <c r="G33" s="140"/>
      <c r="H33" s="139"/>
      <c r="I33" s="89"/>
      <c r="O33" s="94"/>
    </row>
    <row r="34" spans="2:15" ht="20.25" customHeight="1" thickBot="1">
      <c r="B34" s="154"/>
      <c r="C34" s="140" t="s">
        <v>130</v>
      </c>
      <c r="D34" s="141"/>
      <c r="E34" s="141"/>
      <c r="F34" s="141"/>
      <c r="G34" s="141"/>
      <c r="H34" s="139"/>
      <c r="I34" s="89"/>
    </row>
    <row r="35" spans="2:15" ht="21" customHeight="1" thickBot="1">
      <c r="B35" s="143" t="s">
        <v>8</v>
      </c>
      <c r="C35" s="144"/>
      <c r="D35" s="144"/>
      <c r="E35" s="144"/>
      <c r="F35" s="144"/>
      <c r="G35" s="145"/>
      <c r="H35" s="95">
        <f>+SUM(H31:H34)</f>
        <v>0</v>
      </c>
      <c r="I35" s="92"/>
    </row>
    <row r="36" spans="2:15" ht="8.25" customHeight="1">
      <c r="B36" s="96"/>
      <c r="C36" s="96"/>
    </row>
    <row r="37" spans="2:15" ht="6.75" customHeight="1" thickBot="1">
      <c r="B37" s="96"/>
      <c r="C37" s="96"/>
    </row>
    <row r="38" spans="2:15" ht="18.75" customHeight="1" thickBot="1">
      <c r="B38" s="160" t="s">
        <v>123</v>
      </c>
      <c r="C38" s="161"/>
      <c r="D38" s="161"/>
      <c r="E38" s="161"/>
      <c r="F38" s="161"/>
      <c r="G38" s="97"/>
      <c r="H38" s="98">
        <f>+H28+H35</f>
        <v>0</v>
      </c>
      <c r="I38" s="99"/>
    </row>
    <row r="39" spans="2:15" ht="6.75" customHeight="1" thickBot="1"/>
    <row r="40" spans="2:15" ht="52.5" customHeight="1">
      <c r="B40" s="100" t="s">
        <v>1</v>
      </c>
      <c r="C40" s="166" t="s">
        <v>7</v>
      </c>
      <c r="D40" s="167"/>
      <c r="E40" s="167"/>
      <c r="F40" s="168"/>
      <c r="G40" s="101" t="s">
        <v>10</v>
      </c>
      <c r="H40" s="102" t="s">
        <v>9</v>
      </c>
    </row>
    <row r="41" spans="2:15" ht="27.75" customHeight="1">
      <c r="B41" s="164" t="s">
        <v>120</v>
      </c>
      <c r="C41" s="103" t="s">
        <v>11</v>
      </c>
      <c r="D41" s="104"/>
      <c r="E41" s="105"/>
      <c r="F41" s="106"/>
      <c r="G41" s="107"/>
      <c r="H41" s="108">
        <f>+H38*G41</f>
        <v>0</v>
      </c>
    </row>
    <row r="42" spans="2:15" ht="27.75" customHeight="1" thickBot="1">
      <c r="B42" s="169"/>
      <c r="C42" s="103" t="s">
        <v>12</v>
      </c>
      <c r="D42" s="104"/>
      <c r="E42" s="105"/>
      <c r="F42" s="106"/>
      <c r="G42" s="107"/>
      <c r="H42" s="108">
        <f>+H38*G42</f>
        <v>0</v>
      </c>
    </row>
    <row r="43" spans="2:15" ht="21" customHeight="1" thickBot="1">
      <c r="B43" s="146" t="s">
        <v>51</v>
      </c>
      <c r="C43" s="147"/>
      <c r="D43" s="147"/>
      <c r="E43" s="147"/>
      <c r="F43" s="147"/>
      <c r="G43" s="109"/>
      <c r="H43" s="91">
        <f>+SUM(H41:H42)</f>
        <v>0</v>
      </c>
      <c r="I43" s="92"/>
    </row>
    <row r="44" spans="2:15" ht="9" customHeight="1" thickBot="1"/>
    <row r="45" spans="2:15" ht="17.25" customHeight="1" thickBot="1">
      <c r="B45" s="160" t="s">
        <v>53</v>
      </c>
      <c r="C45" s="161"/>
      <c r="D45" s="161"/>
      <c r="E45" s="161"/>
      <c r="F45" s="161"/>
      <c r="G45" s="97"/>
      <c r="H45" s="98">
        <f>+H38+H43</f>
        <v>0</v>
      </c>
      <c r="I45" s="99"/>
    </row>
    <row r="46" spans="2:15" ht="9.75" customHeight="1" thickBot="1"/>
    <row r="47" spans="2:15" ht="52.5" customHeight="1">
      <c r="B47" s="110" t="s">
        <v>1</v>
      </c>
      <c r="C47" s="166" t="s">
        <v>7</v>
      </c>
      <c r="D47" s="167"/>
      <c r="E47" s="167"/>
      <c r="F47" s="168"/>
      <c r="G47" s="101" t="s">
        <v>10</v>
      </c>
      <c r="H47" s="102" t="s">
        <v>9</v>
      </c>
    </row>
    <row r="48" spans="2:15" ht="27.75" customHeight="1">
      <c r="B48" s="164" t="s">
        <v>13</v>
      </c>
      <c r="C48" s="111" t="s">
        <v>21</v>
      </c>
      <c r="D48" s="104"/>
      <c r="E48" s="105"/>
      <c r="F48" s="106"/>
      <c r="G48" s="112">
        <f>6.9/1000</f>
        <v>6.9000000000000008E-3</v>
      </c>
      <c r="H48" s="113">
        <f>+G48*H45</f>
        <v>0</v>
      </c>
    </row>
    <row r="49" spans="2:10" ht="27.75" customHeight="1" thickBot="1">
      <c r="B49" s="165"/>
      <c r="C49" s="114" t="s">
        <v>14</v>
      </c>
      <c r="D49" s="115"/>
      <c r="E49" s="116"/>
      <c r="F49" s="117"/>
      <c r="G49" s="118">
        <v>0.16</v>
      </c>
      <c r="H49" s="119">
        <f>+H45*G49</f>
        <v>0</v>
      </c>
    </row>
    <row r="50" spans="2:10" ht="21" customHeight="1" thickBot="1">
      <c r="B50" s="146" t="s">
        <v>15</v>
      </c>
      <c r="C50" s="147"/>
      <c r="D50" s="147"/>
      <c r="E50" s="147"/>
      <c r="F50" s="147"/>
      <c r="G50" s="109"/>
      <c r="H50" s="91">
        <f>+SUM(H48:H49)</f>
        <v>0</v>
      </c>
      <c r="I50" s="92"/>
    </row>
    <row r="51" spans="2:10" ht="5.25" customHeight="1" thickBot="1">
      <c r="B51" s="120"/>
      <c r="C51" s="121"/>
      <c r="D51" s="121"/>
      <c r="E51" s="122"/>
      <c r="F51" s="122"/>
      <c r="G51" s="123"/>
      <c r="H51" s="124"/>
    </row>
    <row r="52" spans="2:10" ht="21.75" customHeight="1" thickBot="1">
      <c r="B52" s="162" t="s">
        <v>22</v>
      </c>
      <c r="C52" s="163"/>
      <c r="D52" s="163"/>
      <c r="E52" s="163"/>
      <c r="F52" s="163"/>
      <c r="G52" s="125"/>
      <c r="H52" s="126">
        <f>+H45+H50</f>
        <v>0</v>
      </c>
      <c r="I52" s="99"/>
    </row>
    <row r="53" spans="2:10" ht="6.75" customHeight="1"/>
    <row r="54" spans="2:10" ht="15.75" customHeight="1">
      <c r="B54" s="127" t="s">
        <v>109</v>
      </c>
      <c r="C54" s="128"/>
    </row>
    <row r="55" spans="2:10" ht="6.75" customHeight="1">
      <c r="E55" s="129"/>
    </row>
    <row r="56" spans="2:10" s="130" customFormat="1" ht="18">
      <c r="B56" s="170" t="s">
        <v>125</v>
      </c>
      <c r="C56" s="170"/>
      <c r="D56" s="170"/>
      <c r="E56" s="170"/>
      <c r="F56" s="170"/>
      <c r="G56" s="170"/>
      <c r="H56" s="170"/>
      <c r="I56" s="170"/>
      <c r="J56" s="170"/>
    </row>
    <row r="57" spans="2:10" s="130" customFormat="1" ht="18">
      <c r="B57" s="170" t="s">
        <v>121</v>
      </c>
      <c r="C57" s="170"/>
      <c r="D57" s="170"/>
      <c r="E57" s="170"/>
      <c r="F57" s="170"/>
      <c r="G57" s="170"/>
      <c r="H57" s="170"/>
      <c r="I57" s="170"/>
      <c r="J57" s="170"/>
    </row>
    <row r="58" spans="2:10" s="130" customFormat="1" ht="32.25" customHeight="1">
      <c r="B58" s="171" t="s">
        <v>124</v>
      </c>
      <c r="C58" s="171"/>
      <c r="D58" s="171"/>
      <c r="E58" s="171"/>
      <c r="F58" s="171"/>
      <c r="G58" s="171"/>
      <c r="H58" s="171"/>
      <c r="I58" s="131"/>
      <c r="J58" s="132"/>
    </row>
    <row r="59" spans="2:10" s="133" customFormat="1" ht="76.5" customHeight="1">
      <c r="B59" s="171" t="s">
        <v>126</v>
      </c>
      <c r="C59" s="171"/>
      <c r="D59" s="171"/>
      <c r="E59" s="171"/>
      <c r="F59" s="171"/>
      <c r="G59" s="171"/>
      <c r="H59" s="171"/>
      <c r="I59" s="134"/>
      <c r="J59" s="135"/>
    </row>
    <row r="60" spans="2:10" ht="15.75" hidden="1" customHeight="1"/>
    <row r="61" spans="2:10" ht="15.75" hidden="1" customHeight="1"/>
    <row r="62" spans="2:10" ht="15.75" hidden="1" customHeight="1"/>
    <row r="63" spans="2:10" ht="15.75" hidden="1" customHeight="1"/>
    <row r="64" spans="2:10"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customHeight="1"/>
    <row r="83" ht="15.75" customHeight="1"/>
    <row r="84" ht="15.75" customHeight="1"/>
    <row r="85" ht="15.75" customHeight="1"/>
  </sheetData>
  <mergeCells count="38">
    <mergeCell ref="F18:H18"/>
    <mergeCell ref="F19:H20"/>
    <mergeCell ref="C17:D17"/>
    <mergeCell ref="C18:D18"/>
    <mergeCell ref="C19:D19"/>
    <mergeCell ref="C20:D20"/>
    <mergeCell ref="B56:J56"/>
    <mergeCell ref="B57:J57"/>
    <mergeCell ref="B50:F50"/>
    <mergeCell ref="B59:H59"/>
    <mergeCell ref="B58:H58"/>
    <mergeCell ref="B38:F38"/>
    <mergeCell ref="B52:F52"/>
    <mergeCell ref="B48:B49"/>
    <mergeCell ref="C40:F40"/>
    <mergeCell ref="B41:B42"/>
    <mergeCell ref="B43:F43"/>
    <mergeCell ref="B45:F45"/>
    <mergeCell ref="C47:F47"/>
    <mergeCell ref="B10:H10"/>
    <mergeCell ref="B13:H13"/>
    <mergeCell ref="B14:H14"/>
    <mergeCell ref="B35:G35"/>
    <mergeCell ref="B28:G28"/>
    <mergeCell ref="C30:D30"/>
    <mergeCell ref="F30:G30"/>
    <mergeCell ref="B31:B34"/>
    <mergeCell ref="B22:D22"/>
    <mergeCell ref="F24:G24"/>
    <mergeCell ref="B25:B27"/>
    <mergeCell ref="F25:G25"/>
    <mergeCell ref="F26:G26"/>
    <mergeCell ref="F27:G27"/>
    <mergeCell ref="F17:H17"/>
    <mergeCell ref="C32:G32"/>
    <mergeCell ref="C33:G33"/>
    <mergeCell ref="C34:G34"/>
    <mergeCell ref="C31:G31"/>
  </mergeCells>
  <printOptions horizontalCentered="1" verticalCentered="1"/>
  <pageMargins left="0.23622047244094491" right="0.23622047244094491" top="0.31496062992125984" bottom="0.27559055118110237" header="0.31496062992125984" footer="0.31496062992125984"/>
  <pageSetup scale="61" orientation="portrait" r:id="rId1"/>
  <rowBreaks count="1" manualBreakCount="1">
    <brk id="59" max="8" man="1"/>
  </rowBreaks>
  <drawing r:id="rId2"/>
</worksheet>
</file>

<file path=xl/worksheets/sheet2.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A22" sqref="A22:J23"/>
    </sheetView>
  </sheetViews>
  <sheetFormatPr baseColWidth="10" defaultRowHeight="12.75"/>
  <cols>
    <col min="1" max="1" width="4" style="50" customWidth="1"/>
    <col min="2" max="2" width="47.42578125" style="50" customWidth="1"/>
    <col min="3" max="3" width="7.140625" style="50" bestFit="1" customWidth="1"/>
    <col min="4" max="4" width="11.42578125" style="50"/>
    <col min="5" max="5" width="21" style="51" customWidth="1"/>
    <col min="6" max="16384" width="11.42578125" style="50"/>
  </cols>
  <sheetData>
    <row r="2" spans="2:7" s="37" customFormat="1" ht="15" customHeight="1">
      <c r="B2" s="32"/>
      <c r="C2" s="33"/>
      <c r="D2" s="33"/>
      <c r="E2" s="34"/>
      <c r="F2" s="35"/>
      <c r="G2" s="36"/>
    </row>
    <row r="3" spans="2:7" s="37" customFormat="1" ht="15" customHeight="1">
      <c r="B3" s="38"/>
      <c r="C3" s="39"/>
      <c r="D3" s="39"/>
      <c r="E3" s="40"/>
      <c r="F3" s="41"/>
      <c r="G3" s="42"/>
    </row>
    <row r="4" spans="2:7" s="37" customFormat="1" ht="15.75" customHeight="1">
      <c r="B4" s="38"/>
      <c r="C4" s="39"/>
      <c r="D4" s="39"/>
      <c r="E4" s="40"/>
      <c r="F4" s="41"/>
      <c r="G4" s="42"/>
    </row>
    <row r="5" spans="2:7" s="37" customFormat="1" ht="15.75" customHeight="1">
      <c r="B5" s="38"/>
      <c r="C5" s="39"/>
      <c r="D5" s="39"/>
      <c r="E5" s="40"/>
      <c r="F5" s="41"/>
      <c r="G5" s="42"/>
    </row>
    <row r="6" spans="2:7" s="37" customFormat="1" ht="15.75" customHeight="1">
      <c r="B6" s="38"/>
      <c r="C6" s="39"/>
      <c r="D6" s="39"/>
      <c r="E6" s="40"/>
      <c r="G6" s="43"/>
    </row>
    <row r="7" spans="2:7" s="37" customFormat="1" ht="15.75" customHeight="1">
      <c r="B7" s="38"/>
      <c r="C7" s="39"/>
      <c r="D7" s="39"/>
      <c r="E7" s="40"/>
      <c r="G7" s="43"/>
    </row>
    <row r="8" spans="2:7" s="37" customFormat="1" ht="15.75" customHeight="1">
      <c r="B8" s="38"/>
      <c r="C8" s="39"/>
      <c r="D8" s="39"/>
      <c r="E8" s="40"/>
      <c r="G8" s="43"/>
    </row>
    <row r="9" spans="2:7" s="37" customFormat="1" ht="15.75" customHeight="1">
      <c r="B9" s="181" t="s">
        <v>46</v>
      </c>
      <c r="C9" s="182"/>
      <c r="D9" s="182"/>
      <c r="E9" s="182"/>
      <c r="F9" s="182"/>
      <c r="G9" s="183"/>
    </row>
    <row r="10" spans="2:7" s="37" customFormat="1" ht="15.75" customHeight="1">
      <c r="B10" s="184"/>
      <c r="C10" s="185"/>
      <c r="D10" s="185"/>
      <c r="E10" s="185"/>
      <c r="F10" s="185"/>
      <c r="G10" s="186"/>
    </row>
    <row r="11" spans="2:7" s="48" customFormat="1" ht="15.75" customHeight="1">
      <c r="B11" s="44"/>
      <c r="C11" s="44"/>
      <c r="D11" s="44"/>
      <c r="E11" s="45"/>
      <c r="F11" s="46"/>
      <c r="G11" s="47"/>
    </row>
    <row r="12" spans="2:7" s="48" customFormat="1" ht="34.5" customHeight="1">
      <c r="B12" s="187" t="s">
        <v>99</v>
      </c>
      <c r="C12" s="187"/>
      <c r="D12" s="187"/>
      <c r="E12" s="187"/>
      <c r="F12" s="187"/>
      <c r="G12" s="187"/>
    </row>
    <row r="14" spans="2:7">
      <c r="B14" s="49" t="s">
        <v>47</v>
      </c>
    </row>
    <row r="16" spans="2:7" ht="25.5">
      <c r="B16" s="188" t="s">
        <v>7</v>
      </c>
      <c r="C16" s="188"/>
      <c r="D16" s="31" t="s">
        <v>16</v>
      </c>
      <c r="E16" s="31" t="s">
        <v>48</v>
      </c>
    </row>
    <row r="17" spans="2:5" ht="22.5" customHeight="1">
      <c r="B17" s="178" t="s">
        <v>17</v>
      </c>
      <c r="C17" s="178"/>
      <c r="D17" s="1">
        <v>0.1</v>
      </c>
      <c r="E17" s="2" t="s">
        <v>49</v>
      </c>
    </row>
    <row r="18" spans="2:5" ht="28.5" customHeight="1">
      <c r="B18" s="178" t="s">
        <v>18</v>
      </c>
      <c r="C18" s="178"/>
      <c r="D18" s="1">
        <v>0.2</v>
      </c>
      <c r="E18" s="3" t="s">
        <v>100</v>
      </c>
    </row>
    <row r="19" spans="2:5" ht="29.25" customHeight="1">
      <c r="B19" s="178" t="s">
        <v>19</v>
      </c>
      <c r="C19" s="178"/>
      <c r="D19" s="1">
        <v>0.1</v>
      </c>
      <c r="E19" s="3" t="s">
        <v>101</v>
      </c>
    </row>
    <row r="20" spans="2:5" ht="25.5">
      <c r="B20" s="178" t="s">
        <v>20</v>
      </c>
      <c r="C20" s="178"/>
      <c r="D20" s="1">
        <v>0.2</v>
      </c>
      <c r="E20" s="3" t="s">
        <v>100</v>
      </c>
    </row>
    <row r="21" spans="2:5" ht="23.25" customHeight="1">
      <c r="B21" s="179" t="s">
        <v>102</v>
      </c>
      <c r="C21" s="180"/>
      <c r="D21" s="1">
        <v>0.1</v>
      </c>
      <c r="E21" s="2" t="s">
        <v>49</v>
      </c>
    </row>
    <row r="23" spans="2:5">
      <c r="B23" s="50" t="s">
        <v>92</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pageSetUpPr fitToPage="1"/>
  </sheetPr>
  <dimension ref="A1:V77"/>
  <sheetViews>
    <sheetView showGridLines="0" topLeftCell="A40" zoomScaleNormal="100" workbookViewId="0">
      <selection activeCell="G55" sqref="G55:O55"/>
    </sheetView>
  </sheetViews>
  <sheetFormatPr baseColWidth="10" defaultColWidth="4.28515625" defaultRowHeight="11.25" customHeight="1"/>
  <cols>
    <col min="1" max="1" width="4.28515625" style="6"/>
    <col min="2" max="5" width="4.28515625" style="6" customWidth="1"/>
    <col min="6" max="6" width="6.85546875" style="6" customWidth="1"/>
    <col min="7" max="7" width="9" style="6" customWidth="1"/>
    <col min="8" max="8" width="16.5703125" style="6" customWidth="1"/>
    <col min="9" max="12" width="4.28515625" style="6" customWidth="1"/>
    <col min="13" max="13" width="4" style="6" customWidth="1"/>
    <col min="14" max="14" width="4.28515625" style="6" customWidth="1"/>
    <col min="15" max="15" width="1.140625" style="6" customWidth="1"/>
    <col min="16" max="16" width="8.28515625" style="6" customWidth="1"/>
    <col min="17" max="17" width="6.85546875" style="6" customWidth="1"/>
    <col min="18" max="18" width="7" style="6" customWidth="1"/>
    <col min="19" max="19" width="4.28515625" style="6"/>
    <col min="20" max="20" width="5.28515625" style="6" customWidth="1"/>
    <col min="21" max="21" width="16.140625" style="6" customWidth="1"/>
    <col min="22" max="22" width="19.140625" style="6" customWidth="1"/>
    <col min="23" max="257" width="4.28515625" style="6"/>
    <col min="258" max="270" width="4.28515625" style="6" customWidth="1"/>
    <col min="271" max="271" width="5.28515625" style="6" customWidth="1"/>
    <col min="272" max="513" width="4.28515625" style="6"/>
    <col min="514" max="526" width="4.28515625" style="6" customWidth="1"/>
    <col min="527" max="527" width="5.28515625" style="6" customWidth="1"/>
    <col min="528" max="769" width="4.28515625" style="6"/>
    <col min="770" max="782" width="4.28515625" style="6" customWidth="1"/>
    <col min="783" max="783" width="5.28515625" style="6" customWidth="1"/>
    <col min="784" max="1025" width="4.28515625" style="6"/>
    <col min="1026" max="1038" width="4.28515625" style="6" customWidth="1"/>
    <col min="1039" max="1039" width="5.28515625" style="6" customWidth="1"/>
    <col min="1040" max="1281" width="4.28515625" style="6"/>
    <col min="1282" max="1294" width="4.28515625" style="6" customWidth="1"/>
    <col min="1295" max="1295" width="5.28515625" style="6" customWidth="1"/>
    <col min="1296" max="1537" width="4.28515625" style="6"/>
    <col min="1538" max="1550" width="4.28515625" style="6" customWidth="1"/>
    <col min="1551" max="1551" width="5.28515625" style="6" customWidth="1"/>
    <col min="1552" max="1793" width="4.28515625" style="6"/>
    <col min="1794" max="1806" width="4.28515625" style="6" customWidth="1"/>
    <col min="1807" max="1807" width="5.28515625" style="6" customWidth="1"/>
    <col min="1808" max="2049" width="4.28515625" style="6"/>
    <col min="2050" max="2062" width="4.28515625" style="6" customWidth="1"/>
    <col min="2063" max="2063" width="5.28515625" style="6" customWidth="1"/>
    <col min="2064" max="2305" width="4.28515625" style="6"/>
    <col min="2306" max="2318" width="4.28515625" style="6" customWidth="1"/>
    <col min="2319" max="2319" width="5.28515625" style="6" customWidth="1"/>
    <col min="2320" max="2561" width="4.28515625" style="6"/>
    <col min="2562" max="2574" width="4.28515625" style="6" customWidth="1"/>
    <col min="2575" max="2575" width="5.28515625" style="6" customWidth="1"/>
    <col min="2576" max="2817" width="4.28515625" style="6"/>
    <col min="2818" max="2830" width="4.28515625" style="6" customWidth="1"/>
    <col min="2831" max="2831" width="5.28515625" style="6" customWidth="1"/>
    <col min="2832" max="3073" width="4.28515625" style="6"/>
    <col min="3074" max="3086" width="4.28515625" style="6" customWidth="1"/>
    <col min="3087" max="3087" width="5.28515625" style="6" customWidth="1"/>
    <col min="3088" max="3329" width="4.28515625" style="6"/>
    <col min="3330" max="3342" width="4.28515625" style="6" customWidth="1"/>
    <col min="3343" max="3343" width="5.28515625" style="6" customWidth="1"/>
    <col min="3344" max="3585" width="4.28515625" style="6"/>
    <col min="3586" max="3598" width="4.28515625" style="6" customWidth="1"/>
    <col min="3599" max="3599" width="5.28515625" style="6" customWidth="1"/>
    <col min="3600" max="3841" width="4.28515625" style="6"/>
    <col min="3842" max="3854" width="4.28515625" style="6" customWidth="1"/>
    <col min="3855" max="3855" width="5.28515625" style="6" customWidth="1"/>
    <col min="3856" max="4097" width="4.28515625" style="6"/>
    <col min="4098" max="4110" width="4.28515625" style="6" customWidth="1"/>
    <col min="4111" max="4111" width="5.28515625" style="6" customWidth="1"/>
    <col min="4112" max="4353" width="4.28515625" style="6"/>
    <col min="4354" max="4366" width="4.28515625" style="6" customWidth="1"/>
    <col min="4367" max="4367" width="5.28515625" style="6" customWidth="1"/>
    <col min="4368" max="4609" width="4.28515625" style="6"/>
    <col min="4610" max="4622" width="4.28515625" style="6" customWidth="1"/>
    <col min="4623" max="4623" width="5.28515625" style="6" customWidth="1"/>
    <col min="4624" max="4865" width="4.28515625" style="6"/>
    <col min="4866" max="4878" width="4.28515625" style="6" customWidth="1"/>
    <col min="4879" max="4879" width="5.28515625" style="6" customWidth="1"/>
    <col min="4880" max="5121" width="4.28515625" style="6"/>
    <col min="5122" max="5134" width="4.28515625" style="6" customWidth="1"/>
    <col min="5135" max="5135" width="5.28515625" style="6" customWidth="1"/>
    <col min="5136" max="5377" width="4.28515625" style="6"/>
    <col min="5378" max="5390" width="4.28515625" style="6" customWidth="1"/>
    <col min="5391" max="5391" width="5.28515625" style="6" customWidth="1"/>
    <col min="5392" max="5633" width="4.28515625" style="6"/>
    <col min="5634" max="5646" width="4.28515625" style="6" customWidth="1"/>
    <col min="5647" max="5647" width="5.28515625" style="6" customWidth="1"/>
    <col min="5648" max="5889" width="4.28515625" style="6"/>
    <col min="5890" max="5902" width="4.28515625" style="6" customWidth="1"/>
    <col min="5903" max="5903" width="5.28515625" style="6" customWidth="1"/>
    <col min="5904" max="6145" width="4.28515625" style="6"/>
    <col min="6146" max="6158" width="4.28515625" style="6" customWidth="1"/>
    <col min="6159" max="6159" width="5.28515625" style="6" customWidth="1"/>
    <col min="6160" max="6401" width="4.28515625" style="6"/>
    <col min="6402" max="6414" width="4.28515625" style="6" customWidth="1"/>
    <col min="6415" max="6415" width="5.28515625" style="6" customWidth="1"/>
    <col min="6416" max="6657" width="4.28515625" style="6"/>
    <col min="6658" max="6670" width="4.28515625" style="6" customWidth="1"/>
    <col min="6671" max="6671" width="5.28515625" style="6" customWidth="1"/>
    <col min="6672" max="6913" width="4.28515625" style="6"/>
    <col min="6914" max="6926" width="4.28515625" style="6" customWidth="1"/>
    <col min="6927" max="6927" width="5.28515625" style="6" customWidth="1"/>
    <col min="6928" max="7169" width="4.28515625" style="6"/>
    <col min="7170" max="7182" width="4.28515625" style="6" customWidth="1"/>
    <col min="7183" max="7183" width="5.28515625" style="6" customWidth="1"/>
    <col min="7184" max="7425" width="4.28515625" style="6"/>
    <col min="7426" max="7438" width="4.28515625" style="6" customWidth="1"/>
    <col min="7439" max="7439" width="5.28515625" style="6" customWidth="1"/>
    <col min="7440" max="7681" width="4.28515625" style="6"/>
    <col min="7682" max="7694" width="4.28515625" style="6" customWidth="1"/>
    <col min="7695" max="7695" width="5.28515625" style="6" customWidth="1"/>
    <col min="7696" max="7937" width="4.28515625" style="6"/>
    <col min="7938" max="7950" width="4.28515625" style="6" customWidth="1"/>
    <col min="7951" max="7951" width="5.28515625" style="6" customWidth="1"/>
    <col min="7952" max="8193" width="4.28515625" style="6"/>
    <col min="8194" max="8206" width="4.28515625" style="6" customWidth="1"/>
    <col min="8207" max="8207" width="5.28515625" style="6" customWidth="1"/>
    <col min="8208" max="8449" width="4.28515625" style="6"/>
    <col min="8450" max="8462" width="4.28515625" style="6" customWidth="1"/>
    <col min="8463" max="8463" width="5.28515625" style="6" customWidth="1"/>
    <col min="8464" max="8705" width="4.28515625" style="6"/>
    <col min="8706" max="8718" width="4.28515625" style="6" customWidth="1"/>
    <col min="8719" max="8719" width="5.28515625" style="6" customWidth="1"/>
    <col min="8720" max="8961" width="4.28515625" style="6"/>
    <col min="8962" max="8974" width="4.28515625" style="6" customWidth="1"/>
    <col min="8975" max="8975" width="5.28515625" style="6" customWidth="1"/>
    <col min="8976" max="9217" width="4.28515625" style="6"/>
    <col min="9218" max="9230" width="4.28515625" style="6" customWidth="1"/>
    <col min="9231" max="9231" width="5.28515625" style="6" customWidth="1"/>
    <col min="9232" max="9473" width="4.28515625" style="6"/>
    <col min="9474" max="9486" width="4.28515625" style="6" customWidth="1"/>
    <col min="9487" max="9487" width="5.28515625" style="6" customWidth="1"/>
    <col min="9488" max="9729" width="4.28515625" style="6"/>
    <col min="9730" max="9742" width="4.28515625" style="6" customWidth="1"/>
    <col min="9743" max="9743" width="5.28515625" style="6" customWidth="1"/>
    <col min="9744" max="9985" width="4.28515625" style="6"/>
    <col min="9986" max="9998" width="4.28515625" style="6" customWidth="1"/>
    <col min="9999" max="9999" width="5.28515625" style="6" customWidth="1"/>
    <col min="10000" max="10241" width="4.28515625" style="6"/>
    <col min="10242" max="10254" width="4.28515625" style="6" customWidth="1"/>
    <col min="10255" max="10255" width="5.28515625" style="6" customWidth="1"/>
    <col min="10256" max="10497" width="4.28515625" style="6"/>
    <col min="10498" max="10510" width="4.28515625" style="6" customWidth="1"/>
    <col min="10511" max="10511" width="5.28515625" style="6" customWidth="1"/>
    <col min="10512" max="10753" width="4.28515625" style="6"/>
    <col min="10754" max="10766" width="4.28515625" style="6" customWidth="1"/>
    <col min="10767" max="10767" width="5.28515625" style="6" customWidth="1"/>
    <col min="10768" max="11009" width="4.28515625" style="6"/>
    <col min="11010" max="11022" width="4.28515625" style="6" customWidth="1"/>
    <col min="11023" max="11023" width="5.28515625" style="6" customWidth="1"/>
    <col min="11024" max="11265" width="4.28515625" style="6"/>
    <col min="11266" max="11278" width="4.28515625" style="6" customWidth="1"/>
    <col min="11279" max="11279" width="5.28515625" style="6" customWidth="1"/>
    <col min="11280" max="11521" width="4.28515625" style="6"/>
    <col min="11522" max="11534" width="4.28515625" style="6" customWidth="1"/>
    <col min="11535" max="11535" width="5.28515625" style="6" customWidth="1"/>
    <col min="11536" max="11777" width="4.28515625" style="6"/>
    <col min="11778" max="11790" width="4.28515625" style="6" customWidth="1"/>
    <col min="11791" max="11791" width="5.28515625" style="6" customWidth="1"/>
    <col min="11792" max="12033" width="4.28515625" style="6"/>
    <col min="12034" max="12046" width="4.28515625" style="6" customWidth="1"/>
    <col min="12047" max="12047" width="5.28515625" style="6" customWidth="1"/>
    <col min="12048" max="12289" width="4.28515625" style="6"/>
    <col min="12290" max="12302" width="4.28515625" style="6" customWidth="1"/>
    <col min="12303" max="12303" width="5.28515625" style="6" customWidth="1"/>
    <col min="12304" max="12545" width="4.28515625" style="6"/>
    <col min="12546" max="12558" width="4.28515625" style="6" customWidth="1"/>
    <col min="12559" max="12559" width="5.28515625" style="6" customWidth="1"/>
    <col min="12560" max="12801" width="4.28515625" style="6"/>
    <col min="12802" max="12814" width="4.28515625" style="6" customWidth="1"/>
    <col min="12815" max="12815" width="5.28515625" style="6" customWidth="1"/>
    <col min="12816" max="13057" width="4.28515625" style="6"/>
    <col min="13058" max="13070" width="4.28515625" style="6" customWidth="1"/>
    <col min="13071" max="13071" width="5.28515625" style="6" customWidth="1"/>
    <col min="13072" max="13313" width="4.28515625" style="6"/>
    <col min="13314" max="13326" width="4.28515625" style="6" customWidth="1"/>
    <col min="13327" max="13327" width="5.28515625" style="6" customWidth="1"/>
    <col min="13328" max="13569" width="4.28515625" style="6"/>
    <col min="13570" max="13582" width="4.28515625" style="6" customWidth="1"/>
    <col min="13583" max="13583" width="5.28515625" style="6" customWidth="1"/>
    <col min="13584" max="13825" width="4.28515625" style="6"/>
    <col min="13826" max="13838" width="4.28515625" style="6" customWidth="1"/>
    <col min="13839" max="13839" width="5.28515625" style="6" customWidth="1"/>
    <col min="13840" max="14081" width="4.28515625" style="6"/>
    <col min="14082" max="14094" width="4.28515625" style="6" customWidth="1"/>
    <col min="14095" max="14095" width="5.28515625" style="6" customWidth="1"/>
    <col min="14096" max="14337" width="4.28515625" style="6"/>
    <col min="14338" max="14350" width="4.28515625" style="6" customWidth="1"/>
    <col min="14351" max="14351" width="5.28515625" style="6" customWidth="1"/>
    <col min="14352" max="14593" width="4.28515625" style="6"/>
    <col min="14594" max="14606" width="4.28515625" style="6" customWidth="1"/>
    <col min="14607" max="14607" width="5.28515625" style="6" customWidth="1"/>
    <col min="14608" max="14849" width="4.28515625" style="6"/>
    <col min="14850" max="14862" width="4.28515625" style="6" customWidth="1"/>
    <col min="14863" max="14863" width="5.28515625" style="6" customWidth="1"/>
    <col min="14864" max="15105" width="4.28515625" style="6"/>
    <col min="15106" max="15118" width="4.28515625" style="6" customWidth="1"/>
    <col min="15119" max="15119" width="5.28515625" style="6" customWidth="1"/>
    <col min="15120" max="15361" width="4.28515625" style="6"/>
    <col min="15362" max="15374" width="4.28515625" style="6" customWidth="1"/>
    <col min="15375" max="15375" width="5.28515625" style="6" customWidth="1"/>
    <col min="15376" max="15617" width="4.28515625" style="6"/>
    <col min="15618" max="15630" width="4.28515625" style="6" customWidth="1"/>
    <col min="15631" max="15631" width="5.28515625" style="6" customWidth="1"/>
    <col min="15632" max="15873" width="4.28515625" style="6"/>
    <col min="15874" max="15886" width="4.28515625" style="6" customWidth="1"/>
    <col min="15887" max="15887" width="5.28515625" style="6" customWidth="1"/>
    <col min="15888" max="16129" width="4.28515625" style="6"/>
    <col min="16130" max="16142" width="4.28515625" style="6" customWidth="1"/>
    <col min="16143" max="16143" width="5.28515625" style="6" customWidth="1"/>
    <col min="16144" max="16384" width="4.28515625" style="6"/>
  </cols>
  <sheetData>
    <row r="1" spans="1:22" ht="11.25" customHeight="1">
      <c r="A1" s="270"/>
      <c r="B1" s="271"/>
      <c r="C1" s="271"/>
      <c r="D1" s="271"/>
      <c r="E1" s="271"/>
      <c r="F1" s="276"/>
      <c r="G1" s="276"/>
      <c r="H1" s="276"/>
      <c r="I1" s="276"/>
      <c r="J1" s="276"/>
      <c r="K1" s="276"/>
      <c r="L1" s="276"/>
      <c r="M1" s="276"/>
      <c r="N1" s="276"/>
      <c r="O1" s="276"/>
      <c r="P1" s="276"/>
      <c r="Q1" s="276"/>
      <c r="R1" s="276"/>
      <c r="S1" s="276"/>
      <c r="T1" s="276"/>
      <c r="U1" s="4"/>
      <c r="V1" s="5"/>
    </row>
    <row r="2" spans="1:22" ht="11.25" customHeight="1">
      <c r="A2" s="272"/>
      <c r="B2" s="273"/>
      <c r="C2" s="273"/>
      <c r="D2" s="273"/>
      <c r="E2" s="273"/>
      <c r="F2" s="277"/>
      <c r="G2" s="277"/>
      <c r="H2" s="277"/>
      <c r="I2" s="277"/>
      <c r="J2" s="277"/>
      <c r="K2" s="277"/>
      <c r="L2" s="277"/>
      <c r="M2" s="277"/>
      <c r="N2" s="277"/>
      <c r="O2" s="277"/>
      <c r="P2" s="277"/>
      <c r="Q2" s="277"/>
      <c r="R2" s="277"/>
      <c r="S2" s="277"/>
      <c r="T2" s="277"/>
      <c r="U2" s="7"/>
      <c r="V2" s="8"/>
    </row>
    <row r="3" spans="1:22" ht="11.25" customHeight="1">
      <c r="A3" s="272"/>
      <c r="B3" s="273"/>
      <c r="C3" s="273"/>
      <c r="D3" s="273"/>
      <c r="E3" s="273"/>
      <c r="F3" s="277"/>
      <c r="G3" s="277"/>
      <c r="H3" s="277"/>
      <c r="I3" s="277"/>
      <c r="J3" s="277"/>
      <c r="K3" s="277"/>
      <c r="L3" s="277"/>
      <c r="M3" s="277"/>
      <c r="N3" s="277"/>
      <c r="O3" s="277"/>
      <c r="P3" s="277"/>
      <c r="Q3" s="277"/>
      <c r="R3" s="277"/>
      <c r="S3" s="277"/>
      <c r="T3" s="277"/>
      <c r="U3" s="7"/>
      <c r="V3" s="8"/>
    </row>
    <row r="4" spans="1:22" ht="11.25" customHeight="1">
      <c r="A4" s="272"/>
      <c r="B4" s="273"/>
      <c r="C4" s="273"/>
      <c r="D4" s="273"/>
      <c r="E4" s="273"/>
      <c r="F4" s="277"/>
      <c r="G4" s="277"/>
      <c r="H4" s="277"/>
      <c r="I4" s="277"/>
      <c r="J4" s="277"/>
      <c r="K4" s="277"/>
      <c r="L4" s="277"/>
      <c r="M4" s="277"/>
      <c r="N4" s="277"/>
      <c r="O4" s="277"/>
      <c r="P4" s="277"/>
      <c r="Q4" s="277"/>
      <c r="R4" s="277"/>
      <c r="S4" s="277"/>
      <c r="T4" s="277"/>
      <c r="U4" s="7"/>
      <c r="V4" s="8"/>
    </row>
    <row r="5" spans="1:22" ht="11.25" customHeight="1">
      <c r="A5" s="272"/>
      <c r="B5" s="273"/>
      <c r="C5" s="273"/>
      <c r="D5" s="273"/>
      <c r="E5" s="273"/>
      <c r="F5" s="277"/>
      <c r="G5" s="277"/>
      <c r="H5" s="277"/>
      <c r="I5" s="277"/>
      <c r="J5" s="277"/>
      <c r="K5" s="277"/>
      <c r="L5" s="277"/>
      <c r="M5" s="277"/>
      <c r="N5" s="277"/>
      <c r="O5" s="277"/>
      <c r="P5" s="277"/>
      <c r="Q5" s="277"/>
      <c r="R5" s="277"/>
      <c r="S5" s="277"/>
      <c r="T5" s="277"/>
      <c r="U5" s="7"/>
      <c r="V5" s="8"/>
    </row>
    <row r="6" spans="1:22" ht="11.25" customHeight="1">
      <c r="A6" s="274"/>
      <c r="B6" s="275"/>
      <c r="C6" s="275"/>
      <c r="D6" s="275"/>
      <c r="E6" s="275"/>
      <c r="F6" s="278"/>
      <c r="G6" s="278"/>
      <c r="H6" s="278"/>
      <c r="I6" s="278"/>
      <c r="J6" s="278"/>
      <c r="K6" s="278"/>
      <c r="L6" s="278"/>
      <c r="M6" s="278"/>
      <c r="N6" s="278"/>
      <c r="O6" s="278"/>
      <c r="P6" s="278"/>
      <c r="Q6" s="278"/>
      <c r="R6" s="278"/>
      <c r="S6" s="278"/>
      <c r="T6" s="278"/>
      <c r="U6" s="9"/>
      <c r="V6" s="10"/>
    </row>
    <row r="7" spans="1:22" ht="7.5" customHeight="1">
      <c r="A7" s="11"/>
      <c r="B7" s="11"/>
      <c r="C7" s="11"/>
      <c r="D7" s="11"/>
      <c r="E7" s="11"/>
    </row>
    <row r="8" spans="1:22" ht="19.5" customHeight="1">
      <c r="A8" s="279" t="s">
        <v>54</v>
      </c>
      <c r="B8" s="280"/>
      <c r="C8" s="280"/>
      <c r="D8" s="280"/>
      <c r="E8" s="280"/>
      <c r="F8" s="280"/>
      <c r="G8" s="280"/>
      <c r="H8" s="280"/>
      <c r="I8" s="280"/>
      <c r="J8" s="280"/>
      <c r="K8" s="280"/>
      <c r="L8" s="280"/>
      <c r="M8" s="280"/>
      <c r="N8" s="280"/>
      <c r="O8" s="280"/>
      <c r="P8" s="280"/>
      <c r="Q8" s="280"/>
      <c r="R8" s="280"/>
      <c r="S8" s="280"/>
      <c r="T8" s="280"/>
      <c r="U8" s="280"/>
      <c r="V8" s="281"/>
    </row>
    <row r="9" spans="1:22">
      <c r="A9" s="11"/>
      <c r="B9" s="11"/>
      <c r="C9" s="11"/>
      <c r="D9" s="11"/>
      <c r="E9" s="11"/>
    </row>
    <row r="10" spans="1:22" ht="7.5" customHeight="1">
      <c r="A10" s="11"/>
      <c r="B10" s="11"/>
      <c r="C10" s="11"/>
      <c r="D10" s="11"/>
      <c r="E10" s="11"/>
    </row>
    <row r="11" spans="1:22" ht="11.25" customHeight="1">
      <c r="A11" s="282" t="s">
        <v>55</v>
      </c>
      <c r="B11" s="283"/>
      <c r="C11" s="282"/>
      <c r="D11" s="286"/>
      <c r="E11" s="286"/>
      <c r="F11" s="286"/>
      <c r="G11" s="283"/>
      <c r="H11" s="282" t="s">
        <v>56</v>
      </c>
      <c r="I11" s="283"/>
      <c r="J11" s="20"/>
      <c r="K11" s="20"/>
      <c r="L11" s="20"/>
      <c r="R11" s="288" t="s">
        <v>57</v>
      </c>
      <c r="S11" s="288"/>
      <c r="T11" s="256" t="s">
        <v>58</v>
      </c>
      <c r="U11" s="256"/>
      <c r="V11" s="20"/>
    </row>
    <row r="12" spans="1:22" ht="11.25" customHeight="1">
      <c r="A12" s="284"/>
      <c r="B12" s="285"/>
      <c r="C12" s="284"/>
      <c r="D12" s="287"/>
      <c r="E12" s="287"/>
      <c r="F12" s="287"/>
      <c r="G12" s="285"/>
      <c r="H12" s="284"/>
      <c r="I12" s="285"/>
      <c r="J12" s="12" t="s">
        <v>59</v>
      </c>
      <c r="K12" s="12" t="s">
        <v>60</v>
      </c>
      <c r="L12" s="12" t="s">
        <v>61</v>
      </c>
      <c r="R12" s="289"/>
      <c r="S12" s="289"/>
      <c r="T12" s="290" t="s">
        <v>62</v>
      </c>
      <c r="U12" s="290"/>
      <c r="V12" s="21"/>
    </row>
    <row r="13" spans="1:22" ht="11.25" customHeight="1">
      <c r="A13" s="189" t="s">
        <v>63</v>
      </c>
      <c r="B13" s="190"/>
      <c r="C13" s="190"/>
      <c r="D13" s="190"/>
      <c r="E13" s="190"/>
      <c r="F13" s="190"/>
      <c r="G13" s="190"/>
      <c r="H13" s="190"/>
      <c r="I13" s="190"/>
      <c r="J13" s="190"/>
      <c r="K13" s="190"/>
      <c r="L13" s="190"/>
      <c r="M13" s="190"/>
      <c r="N13" s="190"/>
      <c r="O13" s="190"/>
      <c r="P13" s="190"/>
      <c r="Q13" s="190"/>
      <c r="R13" s="190"/>
      <c r="S13" s="190"/>
      <c r="T13" s="190"/>
      <c r="U13" s="190"/>
      <c r="V13" s="191"/>
    </row>
    <row r="14" spans="1:22">
      <c r="A14" s="189" t="s">
        <v>64</v>
      </c>
      <c r="B14" s="190"/>
      <c r="C14" s="190"/>
      <c r="D14" s="190"/>
      <c r="E14" s="190"/>
      <c r="F14" s="190"/>
      <c r="G14" s="190"/>
      <c r="H14" s="190"/>
      <c r="I14" s="190"/>
      <c r="J14" s="190"/>
      <c r="K14" s="190"/>
      <c r="L14" s="190"/>
      <c r="M14" s="190"/>
      <c r="N14" s="190"/>
      <c r="O14" s="190"/>
      <c r="P14" s="190"/>
      <c r="Q14" s="190"/>
      <c r="R14" s="190"/>
      <c r="S14" s="190"/>
      <c r="T14" s="190"/>
      <c r="U14" s="190"/>
      <c r="V14" s="191"/>
    </row>
    <row r="15" spans="1:22" ht="11.25" customHeight="1">
      <c r="A15" s="266" t="s">
        <v>65</v>
      </c>
      <c r="B15" s="267" t="s">
        <v>66</v>
      </c>
      <c r="C15" s="267"/>
      <c r="D15" s="267"/>
      <c r="E15" s="267"/>
      <c r="F15" s="267"/>
      <c r="G15" s="267"/>
      <c r="H15" s="267"/>
      <c r="I15" s="267" t="s">
        <v>67</v>
      </c>
      <c r="J15" s="267"/>
      <c r="K15" s="267"/>
      <c r="L15" s="267"/>
      <c r="M15" s="267"/>
      <c r="N15" s="267"/>
      <c r="O15" s="267"/>
      <c r="P15" s="268" t="s">
        <v>68</v>
      </c>
      <c r="Q15" s="268"/>
      <c r="R15" s="268"/>
      <c r="S15" s="268"/>
      <c r="T15" s="268"/>
      <c r="U15" s="268"/>
      <c r="V15" s="268"/>
    </row>
    <row r="16" spans="1:22" ht="15" customHeight="1">
      <c r="A16" s="255"/>
      <c r="B16" s="240"/>
      <c r="C16" s="240"/>
      <c r="D16" s="240"/>
      <c r="E16" s="240"/>
      <c r="F16" s="240"/>
      <c r="G16" s="240"/>
      <c r="H16" s="240"/>
      <c r="I16" s="240"/>
      <c r="J16" s="240"/>
      <c r="K16" s="240"/>
      <c r="L16" s="240"/>
      <c r="M16" s="240"/>
      <c r="N16" s="240"/>
      <c r="O16" s="240"/>
      <c r="P16" s="269"/>
      <c r="Q16" s="269"/>
      <c r="R16" s="269"/>
      <c r="S16" s="269"/>
      <c r="T16" s="269"/>
      <c r="U16" s="269"/>
      <c r="V16" s="269"/>
    </row>
    <row r="17" spans="1:22" ht="15" customHeight="1">
      <c r="A17" s="255"/>
      <c r="B17" s="240"/>
      <c r="C17" s="240"/>
      <c r="D17" s="240"/>
      <c r="E17" s="240"/>
      <c r="F17" s="240"/>
      <c r="G17" s="240"/>
      <c r="H17" s="240"/>
      <c r="I17" s="240"/>
      <c r="J17" s="240"/>
      <c r="K17" s="240"/>
      <c r="L17" s="240"/>
      <c r="M17" s="240"/>
      <c r="N17" s="240"/>
      <c r="O17" s="240"/>
      <c r="P17" s="269"/>
      <c r="Q17" s="269"/>
      <c r="R17" s="269"/>
      <c r="S17" s="269"/>
      <c r="T17" s="269"/>
      <c r="U17" s="269"/>
      <c r="V17" s="269"/>
    </row>
    <row r="18" spans="1:22">
      <c r="A18" s="254" t="s">
        <v>69</v>
      </c>
      <c r="B18" s="256" t="s">
        <v>70</v>
      </c>
      <c r="C18" s="256"/>
      <c r="D18" s="256"/>
      <c r="E18" s="256"/>
      <c r="F18" s="256"/>
      <c r="G18" s="256"/>
      <c r="H18" s="256"/>
      <c r="I18" s="256"/>
      <c r="J18" s="256"/>
      <c r="K18" s="256"/>
      <c r="L18" s="256"/>
      <c r="M18" s="256"/>
      <c r="N18" s="256"/>
      <c r="O18" s="256"/>
      <c r="P18" s="257" t="s">
        <v>23</v>
      </c>
      <c r="Q18" s="257"/>
      <c r="R18" s="257"/>
      <c r="S18" s="257"/>
      <c r="T18" s="257"/>
      <c r="U18" s="257"/>
      <c r="V18" s="13" t="s">
        <v>71</v>
      </c>
    </row>
    <row r="19" spans="1:22" ht="15" customHeight="1">
      <c r="A19" s="255"/>
      <c r="B19" s="240"/>
      <c r="C19" s="240"/>
      <c r="D19" s="240"/>
      <c r="E19" s="240"/>
      <c r="F19" s="240"/>
      <c r="G19" s="240"/>
      <c r="H19" s="240"/>
      <c r="I19" s="240"/>
      <c r="J19" s="240"/>
      <c r="K19" s="240"/>
      <c r="L19" s="240"/>
      <c r="M19" s="240"/>
      <c r="N19" s="240"/>
      <c r="O19" s="240"/>
      <c r="P19" s="258"/>
      <c r="Q19" s="259"/>
      <c r="R19" s="259"/>
      <c r="S19" s="259"/>
      <c r="T19" s="259"/>
      <c r="U19" s="260"/>
      <c r="V19" s="264"/>
    </row>
    <row r="20" spans="1:22" ht="15" customHeight="1">
      <c r="A20" s="255"/>
      <c r="B20" s="240"/>
      <c r="C20" s="240"/>
      <c r="D20" s="240"/>
      <c r="E20" s="240"/>
      <c r="F20" s="240"/>
      <c r="G20" s="240"/>
      <c r="H20" s="240"/>
      <c r="I20" s="240"/>
      <c r="J20" s="240"/>
      <c r="K20" s="240"/>
      <c r="L20" s="240"/>
      <c r="M20" s="240"/>
      <c r="N20" s="240"/>
      <c r="O20" s="240"/>
      <c r="P20" s="261"/>
      <c r="Q20" s="262"/>
      <c r="R20" s="262"/>
      <c r="S20" s="262"/>
      <c r="T20" s="262"/>
      <c r="U20" s="263"/>
      <c r="V20" s="265"/>
    </row>
    <row r="21" spans="1:22" ht="11.25" customHeight="1">
      <c r="A21" s="214" t="s">
        <v>72</v>
      </c>
      <c r="B21" s="215"/>
      <c r="C21" s="215"/>
      <c r="D21" s="215"/>
      <c r="E21" s="215"/>
      <c r="F21" s="215"/>
      <c r="G21" s="215"/>
      <c r="H21" s="215"/>
      <c r="I21" s="215"/>
      <c r="J21" s="216"/>
      <c r="K21" s="214" t="s">
        <v>73</v>
      </c>
      <c r="L21" s="215"/>
      <c r="M21" s="216"/>
      <c r="N21" s="251" t="s">
        <v>74</v>
      </c>
      <c r="O21" s="252"/>
      <c r="P21" s="253"/>
      <c r="Q21" s="251" t="s">
        <v>55</v>
      </c>
      <c r="R21" s="252"/>
      <c r="S21" s="252"/>
      <c r="T21" s="252"/>
      <c r="U21" s="252"/>
      <c r="V21" s="253"/>
    </row>
    <row r="22" spans="1:22">
      <c r="A22" s="234"/>
      <c r="B22" s="235"/>
      <c r="C22" s="235"/>
      <c r="D22" s="235"/>
      <c r="E22" s="235"/>
      <c r="F22" s="235"/>
      <c r="G22" s="235"/>
      <c r="H22" s="235"/>
      <c r="I22" s="235"/>
      <c r="J22" s="236"/>
      <c r="K22" s="234"/>
      <c r="L22" s="235"/>
      <c r="M22" s="236"/>
      <c r="N22" s="234"/>
      <c r="O22" s="235"/>
      <c r="P22" s="236"/>
      <c r="Q22" s="234"/>
      <c r="R22" s="235"/>
      <c r="S22" s="235"/>
      <c r="T22" s="235"/>
      <c r="U22" s="235"/>
      <c r="V22" s="236"/>
    </row>
    <row r="23" spans="1:22">
      <c r="A23" s="237"/>
      <c r="B23" s="238"/>
      <c r="C23" s="238"/>
      <c r="D23" s="238"/>
      <c r="E23" s="238"/>
      <c r="F23" s="238"/>
      <c r="G23" s="238"/>
      <c r="H23" s="238"/>
      <c r="I23" s="238"/>
      <c r="J23" s="239"/>
      <c r="K23" s="237"/>
      <c r="L23" s="238"/>
      <c r="M23" s="239"/>
      <c r="N23" s="237"/>
      <c r="O23" s="238"/>
      <c r="P23" s="239"/>
      <c r="Q23" s="237"/>
      <c r="R23" s="238"/>
      <c r="S23" s="238"/>
      <c r="T23" s="238"/>
      <c r="U23" s="238"/>
      <c r="V23" s="239"/>
    </row>
    <row r="24" spans="1:22" ht="11.25" customHeight="1">
      <c r="A24" s="214" t="s">
        <v>75</v>
      </c>
      <c r="B24" s="215"/>
      <c r="C24" s="215"/>
      <c r="D24" s="215"/>
      <c r="E24" s="215"/>
      <c r="F24" s="215"/>
      <c r="G24" s="215"/>
      <c r="H24" s="215"/>
      <c r="I24" s="215"/>
      <c r="J24" s="216"/>
      <c r="K24" s="243" t="s">
        <v>76</v>
      </c>
      <c r="L24" s="244"/>
      <c r="M24" s="244"/>
      <c r="N24" s="245"/>
      <c r="O24" s="245"/>
      <c r="P24" s="246"/>
      <c r="Q24" s="214" t="s">
        <v>77</v>
      </c>
      <c r="R24" s="215"/>
      <c r="S24" s="215"/>
      <c r="T24" s="215"/>
      <c r="U24" s="215"/>
      <c r="V24" s="216"/>
    </row>
    <row r="25" spans="1:22">
      <c r="A25" s="234"/>
      <c r="B25" s="235"/>
      <c r="C25" s="235"/>
      <c r="D25" s="235"/>
      <c r="E25" s="235"/>
      <c r="F25" s="235"/>
      <c r="G25" s="235"/>
      <c r="H25" s="235"/>
      <c r="I25" s="235"/>
      <c r="J25" s="236"/>
      <c r="K25" s="234" t="s">
        <v>78</v>
      </c>
      <c r="L25" s="235"/>
      <c r="M25" s="235"/>
      <c r="N25" s="247"/>
      <c r="O25" s="247"/>
      <c r="P25" s="248"/>
      <c r="Q25" s="234"/>
      <c r="R25" s="235"/>
      <c r="S25" s="235"/>
      <c r="T25" s="235"/>
      <c r="U25" s="235"/>
      <c r="V25" s="236"/>
    </row>
    <row r="26" spans="1:22">
      <c r="A26" s="237"/>
      <c r="B26" s="238"/>
      <c r="C26" s="238"/>
      <c r="D26" s="238"/>
      <c r="E26" s="238"/>
      <c r="F26" s="238"/>
      <c r="G26" s="238"/>
      <c r="H26" s="238"/>
      <c r="I26" s="238"/>
      <c r="J26" s="239"/>
      <c r="K26" s="237"/>
      <c r="L26" s="238"/>
      <c r="M26" s="238"/>
      <c r="N26" s="249"/>
      <c r="O26" s="249"/>
      <c r="P26" s="250"/>
      <c r="Q26" s="237"/>
      <c r="R26" s="238"/>
      <c r="S26" s="238"/>
      <c r="T26" s="238"/>
      <c r="U26" s="238"/>
      <c r="V26" s="239"/>
    </row>
    <row r="27" spans="1:22" ht="11.25" customHeight="1">
      <c r="A27" s="189" t="s">
        <v>79</v>
      </c>
      <c r="B27" s="190"/>
      <c r="C27" s="190"/>
      <c r="D27" s="190"/>
      <c r="E27" s="190"/>
      <c r="F27" s="190"/>
      <c r="G27" s="190"/>
      <c r="H27" s="190"/>
      <c r="I27" s="190"/>
      <c r="J27" s="190"/>
      <c r="K27" s="190"/>
      <c r="L27" s="190"/>
      <c r="M27" s="190"/>
      <c r="N27" s="190"/>
      <c r="O27" s="190"/>
      <c r="P27" s="190"/>
      <c r="Q27" s="190"/>
      <c r="R27" s="190"/>
      <c r="S27" s="190"/>
      <c r="T27" s="190"/>
      <c r="U27" s="190"/>
      <c r="V27" s="191"/>
    </row>
    <row r="28" spans="1:22" ht="11.25" customHeight="1">
      <c r="A28" s="214" t="s">
        <v>80</v>
      </c>
      <c r="B28" s="215"/>
      <c r="C28" s="215"/>
      <c r="D28" s="215"/>
      <c r="E28" s="215"/>
      <c r="F28" s="216"/>
      <c r="G28" s="214" t="s">
        <v>81</v>
      </c>
      <c r="H28" s="215"/>
      <c r="I28" s="215"/>
      <c r="J28" s="215"/>
      <c r="K28" s="215"/>
      <c r="L28" s="215"/>
      <c r="M28" s="215"/>
      <c r="N28" s="215"/>
      <c r="O28" s="216"/>
      <c r="P28" s="214" t="s">
        <v>24</v>
      </c>
      <c r="Q28" s="216"/>
      <c r="R28" s="20" t="s">
        <v>82</v>
      </c>
      <c r="S28" s="214" t="s">
        <v>25</v>
      </c>
      <c r="T28" s="215"/>
      <c r="U28" s="215"/>
      <c r="V28" s="216"/>
    </row>
    <row r="29" spans="1:22" ht="11.25" customHeight="1">
      <c r="A29" s="234"/>
      <c r="B29" s="235"/>
      <c r="C29" s="235"/>
      <c r="D29" s="235"/>
      <c r="E29" s="235"/>
      <c r="F29" s="236"/>
      <c r="G29" s="234"/>
      <c r="H29" s="235"/>
      <c r="I29" s="235"/>
      <c r="J29" s="235"/>
      <c r="K29" s="235"/>
      <c r="L29" s="235"/>
      <c r="M29" s="235"/>
      <c r="N29" s="235"/>
      <c r="O29" s="236"/>
      <c r="P29" s="234"/>
      <c r="Q29" s="236"/>
      <c r="R29" s="241"/>
      <c r="S29" s="240"/>
      <c r="T29" s="240"/>
      <c r="U29" s="240"/>
      <c r="V29" s="240"/>
    </row>
    <row r="30" spans="1:22" ht="11.25" customHeight="1">
      <c r="A30" s="237"/>
      <c r="B30" s="238"/>
      <c r="C30" s="238"/>
      <c r="D30" s="238"/>
      <c r="E30" s="238"/>
      <c r="F30" s="239"/>
      <c r="G30" s="237"/>
      <c r="H30" s="238"/>
      <c r="I30" s="238"/>
      <c r="J30" s="238"/>
      <c r="K30" s="238"/>
      <c r="L30" s="238"/>
      <c r="M30" s="238"/>
      <c r="N30" s="238"/>
      <c r="O30" s="239"/>
      <c r="P30" s="237"/>
      <c r="Q30" s="239"/>
      <c r="R30" s="242"/>
      <c r="S30" s="240"/>
      <c r="T30" s="240"/>
      <c r="U30" s="240"/>
      <c r="V30" s="240"/>
    </row>
    <row r="31" spans="1:22" ht="11.25" customHeight="1">
      <c r="A31" s="214" t="s">
        <v>83</v>
      </c>
      <c r="B31" s="215"/>
      <c r="C31" s="215"/>
      <c r="D31" s="215"/>
      <c r="E31" s="215"/>
      <c r="F31" s="216"/>
      <c r="G31" s="214" t="s">
        <v>81</v>
      </c>
      <c r="H31" s="215"/>
      <c r="I31" s="215"/>
      <c r="J31" s="215"/>
      <c r="K31" s="215"/>
      <c r="L31" s="215"/>
      <c r="M31" s="215"/>
      <c r="N31" s="215"/>
      <c r="O31" s="216"/>
      <c r="P31" s="214" t="s">
        <v>24</v>
      </c>
      <c r="Q31" s="216"/>
      <c r="R31" s="20" t="s">
        <v>82</v>
      </c>
      <c r="S31" s="214" t="s">
        <v>25</v>
      </c>
      <c r="T31" s="215"/>
      <c r="U31" s="215"/>
      <c r="V31" s="216"/>
    </row>
    <row r="32" spans="1:22" ht="11.25" customHeight="1">
      <c r="A32" s="234"/>
      <c r="B32" s="235"/>
      <c r="C32" s="235"/>
      <c r="D32" s="235"/>
      <c r="E32" s="235"/>
      <c r="F32" s="236"/>
      <c r="G32" s="234"/>
      <c r="H32" s="235"/>
      <c r="I32" s="235"/>
      <c r="J32" s="235"/>
      <c r="K32" s="235"/>
      <c r="L32" s="235"/>
      <c r="M32" s="235"/>
      <c r="N32" s="235"/>
      <c r="O32" s="236"/>
      <c r="P32" s="234"/>
      <c r="Q32" s="236"/>
      <c r="R32" s="240"/>
      <c r="S32" s="234"/>
      <c r="T32" s="235"/>
      <c r="U32" s="235"/>
      <c r="V32" s="236"/>
    </row>
    <row r="33" spans="1:22" ht="11.25" customHeight="1">
      <c r="A33" s="237"/>
      <c r="B33" s="238"/>
      <c r="C33" s="238"/>
      <c r="D33" s="238"/>
      <c r="E33" s="238"/>
      <c r="F33" s="239"/>
      <c r="G33" s="237"/>
      <c r="H33" s="238"/>
      <c r="I33" s="238"/>
      <c r="J33" s="238"/>
      <c r="K33" s="238"/>
      <c r="L33" s="238"/>
      <c r="M33" s="238"/>
      <c r="N33" s="238"/>
      <c r="O33" s="239"/>
      <c r="P33" s="237"/>
      <c r="Q33" s="239"/>
      <c r="R33" s="241"/>
      <c r="S33" s="237"/>
      <c r="T33" s="238"/>
      <c r="U33" s="238"/>
      <c r="V33" s="239"/>
    </row>
    <row r="34" spans="1:22" ht="11.25" customHeight="1">
      <c r="A34" s="189" t="s">
        <v>84</v>
      </c>
      <c r="B34" s="190"/>
      <c r="C34" s="190"/>
      <c r="D34" s="190"/>
      <c r="E34" s="190"/>
      <c r="F34" s="190"/>
      <c r="G34" s="190"/>
      <c r="H34" s="190"/>
      <c r="I34" s="190"/>
      <c r="J34" s="190"/>
      <c r="K34" s="190"/>
      <c r="L34" s="190"/>
      <c r="M34" s="190"/>
      <c r="N34" s="190"/>
      <c r="O34" s="190"/>
      <c r="P34" s="190"/>
      <c r="Q34" s="190"/>
      <c r="R34" s="190"/>
      <c r="S34" s="190"/>
      <c r="T34" s="190"/>
      <c r="U34" s="190"/>
      <c r="V34" s="191"/>
    </row>
    <row r="35" spans="1:22" ht="11.25" customHeight="1">
      <c r="A35" s="214" t="s">
        <v>85</v>
      </c>
      <c r="B35" s="215"/>
      <c r="C35" s="215"/>
      <c r="D35" s="215"/>
      <c r="E35" s="215"/>
      <c r="F35" s="215"/>
      <c r="G35" s="215"/>
      <c r="H35" s="215"/>
      <c r="I35" s="215"/>
      <c r="J35" s="215"/>
      <c r="K35" s="215"/>
      <c r="L35" s="215"/>
      <c r="M35" s="215"/>
      <c r="N35" s="215"/>
      <c r="O35" s="215"/>
      <c r="P35" s="215"/>
      <c r="Q35" s="215"/>
      <c r="R35" s="215"/>
      <c r="S35" s="215"/>
      <c r="T35" s="215"/>
      <c r="U35" s="216"/>
      <c r="V35" s="22" t="s">
        <v>86</v>
      </c>
    </row>
    <row r="36" spans="1:22" ht="11.25" customHeight="1">
      <c r="A36" s="217"/>
      <c r="B36" s="218"/>
      <c r="C36" s="218"/>
      <c r="D36" s="218"/>
      <c r="E36" s="218"/>
      <c r="F36" s="218"/>
      <c r="G36" s="218"/>
      <c r="H36" s="218"/>
      <c r="I36" s="218"/>
      <c r="J36" s="218"/>
      <c r="K36" s="218"/>
      <c r="L36" s="218"/>
      <c r="M36" s="218"/>
      <c r="N36" s="218"/>
      <c r="O36" s="218"/>
      <c r="P36" s="218"/>
      <c r="Q36" s="218"/>
      <c r="R36" s="218"/>
      <c r="S36" s="218"/>
      <c r="T36" s="218"/>
      <c r="U36" s="219"/>
      <c r="V36" s="26"/>
    </row>
    <row r="37" spans="1:22" ht="11.25" customHeight="1">
      <c r="A37" s="220"/>
      <c r="B37" s="221"/>
      <c r="C37" s="221"/>
      <c r="D37" s="221"/>
      <c r="E37" s="221"/>
      <c r="F37" s="221"/>
      <c r="G37" s="221"/>
      <c r="H37" s="221"/>
      <c r="I37" s="221"/>
      <c r="J37" s="221"/>
      <c r="K37" s="221"/>
      <c r="L37" s="221"/>
      <c r="M37" s="221"/>
      <c r="N37" s="221"/>
      <c r="O37" s="221"/>
      <c r="P37" s="221"/>
      <c r="Q37" s="221"/>
      <c r="R37" s="221"/>
      <c r="S37" s="221"/>
      <c r="T37" s="221"/>
      <c r="U37" s="222"/>
      <c r="V37" s="14"/>
    </row>
    <row r="38" spans="1:22" ht="11.25" customHeight="1">
      <c r="A38" s="223"/>
      <c r="B38" s="224"/>
      <c r="C38" s="224"/>
      <c r="D38" s="224"/>
      <c r="E38" s="224"/>
      <c r="F38" s="224"/>
      <c r="G38" s="224"/>
      <c r="H38" s="224"/>
      <c r="I38" s="224"/>
      <c r="J38" s="224"/>
      <c r="K38" s="224"/>
      <c r="L38" s="224"/>
      <c r="M38" s="224"/>
      <c r="N38" s="224"/>
      <c r="O38" s="224"/>
      <c r="P38" s="224"/>
      <c r="Q38" s="224"/>
      <c r="R38" s="224"/>
      <c r="S38" s="224"/>
      <c r="T38" s="224"/>
      <c r="U38" s="225"/>
      <c r="V38" s="27"/>
    </row>
    <row r="39" spans="1:22" ht="11.25" customHeight="1">
      <c r="A39" s="214" t="s">
        <v>87</v>
      </c>
      <c r="B39" s="226"/>
      <c r="C39" s="226"/>
      <c r="D39" s="226"/>
      <c r="E39" s="226"/>
      <c r="F39" s="226"/>
      <c r="G39" s="226"/>
      <c r="H39" s="226"/>
      <c r="I39" s="226"/>
      <c r="J39" s="226"/>
      <c r="K39" s="226"/>
      <c r="L39" s="226"/>
      <c r="M39" s="226"/>
      <c r="N39" s="226"/>
      <c r="O39" s="226"/>
      <c r="P39" s="226"/>
      <c r="Q39" s="226"/>
      <c r="R39" s="226"/>
      <c r="S39" s="226"/>
      <c r="T39" s="226"/>
      <c r="U39" s="226"/>
      <c r="V39" s="227"/>
    </row>
    <row r="40" spans="1:22" ht="47.25" customHeight="1">
      <c r="A40" s="228" t="s">
        <v>88</v>
      </c>
      <c r="B40" s="229"/>
      <c r="C40" s="229"/>
      <c r="D40" s="230"/>
      <c r="E40" s="231" t="s">
        <v>89</v>
      </c>
      <c r="F40" s="232"/>
      <c r="G40" s="232"/>
      <c r="H40" s="232"/>
      <c r="I40" s="232"/>
      <c r="J40" s="232"/>
      <c r="K40" s="232"/>
      <c r="L40" s="232"/>
      <c r="M40" s="232"/>
      <c r="N40" s="232"/>
      <c r="O40" s="232"/>
      <c r="P40" s="232"/>
      <c r="Q40" s="232"/>
      <c r="R40" s="233"/>
      <c r="S40" s="228" t="s">
        <v>103</v>
      </c>
      <c r="T40" s="229"/>
      <c r="U40" s="229"/>
      <c r="V40" s="230"/>
    </row>
    <row r="41" spans="1:22" ht="12.75" customHeight="1">
      <c r="A41" s="209"/>
      <c r="B41" s="210"/>
      <c r="C41" s="210"/>
      <c r="D41" s="211"/>
      <c r="E41" s="209"/>
      <c r="F41" s="210"/>
      <c r="G41" s="210"/>
      <c r="H41" s="210"/>
      <c r="I41" s="210"/>
      <c r="J41" s="210"/>
      <c r="K41" s="210"/>
      <c r="L41" s="210"/>
      <c r="M41" s="210"/>
      <c r="N41" s="210"/>
      <c r="O41" s="210"/>
      <c r="P41" s="210"/>
      <c r="Q41" s="210"/>
      <c r="R41" s="211"/>
      <c r="S41" s="209"/>
      <c r="T41" s="210"/>
      <c r="U41" s="210"/>
      <c r="V41" s="211"/>
    </row>
    <row r="42" spans="1:22" ht="12.75" customHeight="1">
      <c r="A42" s="212"/>
      <c r="B42" s="210"/>
      <c r="C42" s="210"/>
      <c r="D42" s="211"/>
      <c r="E42" s="209"/>
      <c r="F42" s="210"/>
      <c r="G42" s="210"/>
      <c r="H42" s="210"/>
      <c r="I42" s="210"/>
      <c r="J42" s="210"/>
      <c r="K42" s="210"/>
      <c r="L42" s="210"/>
      <c r="M42" s="210"/>
      <c r="N42" s="210"/>
      <c r="O42" s="210"/>
      <c r="P42" s="210"/>
      <c r="Q42" s="210"/>
      <c r="R42" s="211"/>
      <c r="S42" s="209"/>
      <c r="T42" s="210"/>
      <c r="U42" s="210"/>
      <c r="V42" s="213"/>
    </row>
    <row r="43" spans="1:22" ht="12.75" customHeight="1">
      <c r="A43" s="209"/>
      <c r="B43" s="210"/>
      <c r="C43" s="210"/>
      <c r="D43" s="211"/>
      <c r="E43" s="209"/>
      <c r="F43" s="210"/>
      <c r="G43" s="210"/>
      <c r="H43" s="210"/>
      <c r="I43" s="210"/>
      <c r="J43" s="210"/>
      <c r="K43" s="210"/>
      <c r="L43" s="210"/>
      <c r="M43" s="210"/>
      <c r="N43" s="210"/>
      <c r="O43" s="210"/>
      <c r="P43" s="210"/>
      <c r="Q43" s="210"/>
      <c r="R43" s="211"/>
      <c r="S43" s="209"/>
      <c r="T43" s="210"/>
      <c r="U43" s="210"/>
      <c r="V43" s="211"/>
    </row>
    <row r="44" spans="1:22" ht="12.75" customHeight="1">
      <c r="A44" s="28"/>
      <c r="B44" s="29"/>
      <c r="C44" s="29"/>
      <c r="D44" s="30"/>
      <c r="E44" s="28"/>
      <c r="F44" s="29"/>
      <c r="G44" s="29"/>
      <c r="H44" s="29"/>
      <c r="I44" s="29"/>
      <c r="J44" s="29"/>
      <c r="K44" s="29"/>
      <c r="L44" s="29"/>
      <c r="M44" s="29"/>
      <c r="N44" s="29"/>
      <c r="O44" s="29"/>
      <c r="P44" s="29"/>
      <c r="Q44" s="29"/>
      <c r="R44" s="30"/>
      <c r="S44" s="28"/>
      <c r="T44" s="29"/>
      <c r="U44" s="29"/>
      <c r="V44" s="30"/>
    </row>
    <row r="45" spans="1:22" ht="12.75" customHeight="1">
      <c r="A45" s="209"/>
      <c r="B45" s="210"/>
      <c r="C45" s="210"/>
      <c r="D45" s="211"/>
      <c r="E45" s="209"/>
      <c r="F45" s="210"/>
      <c r="G45" s="210"/>
      <c r="H45" s="210"/>
      <c r="I45" s="210"/>
      <c r="J45" s="210"/>
      <c r="K45" s="210"/>
      <c r="L45" s="210"/>
      <c r="M45" s="210"/>
      <c r="N45" s="210"/>
      <c r="O45" s="210"/>
      <c r="P45" s="210"/>
      <c r="Q45" s="210"/>
      <c r="R45" s="211"/>
      <c r="S45" s="209"/>
      <c r="T45" s="210"/>
      <c r="U45" s="210"/>
      <c r="V45" s="211"/>
    </row>
    <row r="46" spans="1:22" ht="11.25" customHeight="1">
      <c r="A46" s="189" t="s">
        <v>104</v>
      </c>
      <c r="B46" s="190"/>
      <c r="C46" s="190"/>
      <c r="D46" s="190"/>
      <c r="E46" s="190"/>
      <c r="F46" s="190"/>
      <c r="G46" s="190"/>
      <c r="H46" s="190"/>
      <c r="I46" s="190"/>
      <c r="J46" s="190"/>
      <c r="K46" s="190"/>
      <c r="L46" s="190"/>
      <c r="M46" s="190"/>
      <c r="N46" s="190"/>
      <c r="O46" s="190"/>
      <c r="P46" s="190"/>
      <c r="Q46" s="190"/>
      <c r="R46" s="190"/>
      <c r="S46" s="190"/>
      <c r="T46" s="190"/>
      <c r="U46" s="190"/>
      <c r="V46" s="191"/>
    </row>
    <row r="47" spans="1:22" ht="26.25" customHeight="1">
      <c r="A47" s="205" t="s">
        <v>90</v>
      </c>
      <c r="B47" s="206"/>
      <c r="C47" s="206"/>
      <c r="D47" s="206"/>
      <c r="E47" s="206"/>
      <c r="F47" s="207"/>
      <c r="G47" s="208" t="s">
        <v>50</v>
      </c>
      <c r="H47" s="208"/>
      <c r="I47" s="208"/>
      <c r="J47" s="208"/>
      <c r="K47" s="208"/>
      <c r="L47" s="208"/>
      <c r="M47" s="208"/>
      <c r="N47" s="208"/>
      <c r="O47" s="208"/>
      <c r="P47" s="205" t="s">
        <v>105</v>
      </c>
      <c r="Q47" s="206"/>
      <c r="R47" s="206"/>
      <c r="S47" s="206"/>
      <c r="T47" s="206"/>
      <c r="U47" s="206"/>
      <c r="V47" s="207"/>
    </row>
    <row r="48" spans="1:22" ht="26.25" customHeight="1">
      <c r="A48" s="201" t="s">
        <v>26</v>
      </c>
      <c r="B48" s="201"/>
      <c r="C48" s="201"/>
      <c r="D48" s="201"/>
      <c r="E48" s="201"/>
      <c r="F48" s="201"/>
      <c r="G48" s="201" t="s">
        <v>27</v>
      </c>
      <c r="H48" s="201"/>
      <c r="I48" s="201"/>
      <c r="J48" s="201"/>
      <c r="K48" s="201"/>
      <c r="L48" s="201"/>
      <c r="M48" s="201"/>
      <c r="N48" s="201"/>
      <c r="O48" s="201"/>
      <c r="P48" s="52"/>
      <c r="Q48" s="53"/>
      <c r="R48" s="54"/>
      <c r="S48" s="55" t="s">
        <v>28</v>
      </c>
      <c r="T48" s="56"/>
      <c r="U48" s="56"/>
      <c r="V48" s="57"/>
    </row>
    <row r="49" spans="1:22" ht="38.25" customHeight="1">
      <c r="A49" s="201" t="s">
        <v>29</v>
      </c>
      <c r="B49" s="201"/>
      <c r="C49" s="201"/>
      <c r="D49" s="201"/>
      <c r="E49" s="201"/>
      <c r="F49" s="201"/>
      <c r="G49" s="204" t="s">
        <v>30</v>
      </c>
      <c r="H49" s="204"/>
      <c r="I49" s="204"/>
      <c r="J49" s="204"/>
      <c r="K49" s="204"/>
      <c r="L49" s="204"/>
      <c r="M49" s="204"/>
      <c r="N49" s="204"/>
      <c r="O49" s="204"/>
      <c r="P49" s="52"/>
      <c r="Q49" s="53"/>
      <c r="R49" s="54"/>
      <c r="S49" s="58" t="s">
        <v>28</v>
      </c>
      <c r="T49" s="53"/>
      <c r="U49" s="53"/>
      <c r="V49" s="54"/>
    </row>
    <row r="50" spans="1:22" ht="26.25" customHeight="1">
      <c r="A50" s="201" t="s">
        <v>31</v>
      </c>
      <c r="B50" s="201"/>
      <c r="C50" s="201"/>
      <c r="D50" s="201"/>
      <c r="E50" s="201"/>
      <c r="F50" s="201"/>
      <c r="G50" s="202" t="s">
        <v>32</v>
      </c>
      <c r="H50" s="201"/>
      <c r="I50" s="201"/>
      <c r="J50" s="201"/>
      <c r="K50" s="201"/>
      <c r="L50" s="201"/>
      <c r="M50" s="201"/>
      <c r="N50" s="201"/>
      <c r="O50" s="203"/>
      <c r="P50" s="23"/>
      <c r="Q50" s="24"/>
      <c r="R50" s="25"/>
      <c r="S50" s="55" t="s">
        <v>33</v>
      </c>
      <c r="T50" s="56"/>
      <c r="U50" s="56"/>
      <c r="V50" s="57"/>
    </row>
    <row r="51" spans="1:22" ht="26.25" customHeight="1">
      <c r="A51" s="201" t="s">
        <v>34</v>
      </c>
      <c r="B51" s="201"/>
      <c r="C51" s="201"/>
      <c r="D51" s="201"/>
      <c r="E51" s="201"/>
      <c r="F51" s="201"/>
      <c r="G51" s="202" t="s">
        <v>35</v>
      </c>
      <c r="H51" s="201"/>
      <c r="I51" s="201"/>
      <c r="J51" s="201"/>
      <c r="K51" s="201"/>
      <c r="L51" s="201"/>
      <c r="M51" s="201"/>
      <c r="N51" s="201"/>
      <c r="O51" s="203"/>
      <c r="P51" s="52"/>
      <c r="Q51" s="53"/>
      <c r="R51" s="54"/>
      <c r="S51" s="59" t="s">
        <v>10</v>
      </c>
      <c r="T51" s="53"/>
      <c r="U51" s="53"/>
      <c r="V51" s="54"/>
    </row>
    <row r="52" spans="1:22" ht="26.25" customHeight="1">
      <c r="A52" s="201" t="s">
        <v>36</v>
      </c>
      <c r="B52" s="201"/>
      <c r="C52" s="201"/>
      <c r="D52" s="201"/>
      <c r="E52" s="201"/>
      <c r="F52" s="201"/>
      <c r="G52" s="202" t="s">
        <v>37</v>
      </c>
      <c r="H52" s="201"/>
      <c r="I52" s="201"/>
      <c r="J52" s="201"/>
      <c r="K52" s="201"/>
      <c r="L52" s="201"/>
      <c r="M52" s="201"/>
      <c r="N52" s="201"/>
      <c r="O52" s="203"/>
      <c r="P52" s="52"/>
      <c r="Q52" s="53"/>
      <c r="R52" s="54"/>
      <c r="S52" s="55" t="s">
        <v>28</v>
      </c>
      <c r="T52" s="56"/>
      <c r="U52" s="56"/>
      <c r="V52" s="57"/>
    </row>
    <row r="53" spans="1:22" ht="26.25" customHeight="1">
      <c r="A53" s="201" t="s">
        <v>38</v>
      </c>
      <c r="B53" s="201"/>
      <c r="C53" s="201"/>
      <c r="D53" s="201"/>
      <c r="E53" s="201"/>
      <c r="F53" s="201"/>
      <c r="G53" s="202" t="s">
        <v>39</v>
      </c>
      <c r="H53" s="201"/>
      <c r="I53" s="201"/>
      <c r="J53" s="201"/>
      <c r="K53" s="201"/>
      <c r="L53" s="201"/>
      <c r="M53" s="201"/>
      <c r="N53" s="201"/>
      <c r="O53" s="203"/>
      <c r="P53" s="52"/>
      <c r="Q53" s="53"/>
      <c r="R53" s="54"/>
      <c r="S53" s="59" t="s">
        <v>10</v>
      </c>
      <c r="T53" s="53"/>
      <c r="U53" s="53"/>
      <c r="V53" s="54"/>
    </row>
    <row r="54" spans="1:22" ht="26.25" customHeight="1">
      <c r="A54" s="201" t="s">
        <v>40</v>
      </c>
      <c r="B54" s="201"/>
      <c r="C54" s="201"/>
      <c r="D54" s="201"/>
      <c r="E54" s="201"/>
      <c r="F54" s="201"/>
      <c r="G54" s="202" t="s">
        <v>41</v>
      </c>
      <c r="H54" s="201"/>
      <c r="I54" s="201"/>
      <c r="J54" s="201"/>
      <c r="K54" s="201"/>
      <c r="L54" s="201"/>
      <c r="M54" s="201"/>
      <c r="N54" s="201"/>
      <c r="O54" s="203"/>
      <c r="P54" s="52"/>
      <c r="Q54" s="53"/>
      <c r="R54" s="54"/>
      <c r="S54" s="59" t="s">
        <v>28</v>
      </c>
      <c r="T54" s="53"/>
      <c r="U54" s="53"/>
      <c r="V54" s="54"/>
    </row>
    <row r="55" spans="1:22" ht="26.25" customHeight="1">
      <c r="A55" s="201" t="s">
        <v>42</v>
      </c>
      <c r="B55" s="201"/>
      <c r="C55" s="201"/>
      <c r="D55" s="201"/>
      <c r="E55" s="201"/>
      <c r="F55" s="201"/>
      <c r="G55" s="202" t="s">
        <v>106</v>
      </c>
      <c r="H55" s="201"/>
      <c r="I55" s="201"/>
      <c r="J55" s="201"/>
      <c r="K55" s="201"/>
      <c r="L55" s="201"/>
      <c r="M55" s="201"/>
      <c r="N55" s="201"/>
      <c r="O55" s="203"/>
      <c r="P55" s="52"/>
      <c r="Q55" s="53"/>
      <c r="R55" s="54"/>
      <c r="S55" s="59" t="s">
        <v>33</v>
      </c>
      <c r="T55" s="53"/>
      <c r="U55" s="53"/>
      <c r="V55" s="54"/>
    </row>
    <row r="56" spans="1:22" ht="26.25" customHeight="1">
      <c r="A56" s="201" t="s">
        <v>43</v>
      </c>
      <c r="B56" s="201"/>
      <c r="C56" s="201"/>
      <c r="D56" s="201"/>
      <c r="E56" s="201"/>
      <c r="F56" s="201"/>
      <c r="G56" s="202" t="s">
        <v>44</v>
      </c>
      <c r="H56" s="201"/>
      <c r="I56" s="201"/>
      <c r="J56" s="201"/>
      <c r="K56" s="201"/>
      <c r="L56" s="201"/>
      <c r="M56" s="201"/>
      <c r="N56" s="201"/>
      <c r="O56" s="203"/>
      <c r="P56" s="52"/>
      <c r="Q56" s="53"/>
      <c r="R56" s="54"/>
      <c r="S56" s="59" t="s">
        <v>33</v>
      </c>
      <c r="T56" s="53"/>
      <c r="U56" s="53"/>
      <c r="V56" s="54"/>
    </row>
    <row r="57" spans="1:22" ht="26.25" customHeight="1">
      <c r="A57" s="201" t="s">
        <v>45</v>
      </c>
      <c r="B57" s="201"/>
      <c r="C57" s="201"/>
      <c r="D57" s="201"/>
      <c r="E57" s="201"/>
      <c r="F57" s="201"/>
      <c r="G57" s="202"/>
      <c r="H57" s="201"/>
      <c r="I57" s="201"/>
      <c r="J57" s="201"/>
      <c r="K57" s="201"/>
      <c r="L57" s="201"/>
      <c r="M57" s="201"/>
      <c r="N57" s="201"/>
      <c r="O57" s="203"/>
      <c r="P57" s="52"/>
      <c r="Q57" s="53"/>
      <c r="R57" s="54"/>
      <c r="S57" s="59" t="s">
        <v>28</v>
      </c>
      <c r="T57" s="53"/>
      <c r="U57" s="53"/>
      <c r="V57" s="54"/>
    </row>
    <row r="58" spans="1:22" ht="11.25" customHeight="1">
      <c r="A58" s="189" t="s">
        <v>91</v>
      </c>
      <c r="B58" s="190"/>
      <c r="C58" s="190"/>
      <c r="D58" s="190"/>
      <c r="E58" s="190"/>
      <c r="F58" s="190"/>
      <c r="G58" s="190"/>
      <c r="H58" s="190"/>
      <c r="I58" s="190"/>
      <c r="J58" s="190"/>
      <c r="K58" s="190"/>
      <c r="L58" s="190"/>
      <c r="M58" s="190"/>
      <c r="N58" s="190"/>
      <c r="O58" s="190"/>
      <c r="P58" s="190"/>
      <c r="Q58" s="190"/>
      <c r="R58" s="190"/>
      <c r="S58" s="190"/>
      <c r="T58" s="190"/>
      <c r="U58" s="190"/>
      <c r="V58" s="191"/>
    </row>
    <row r="59" spans="1:22" ht="11.25" customHeight="1">
      <c r="A59" s="192"/>
      <c r="B59" s="193"/>
      <c r="C59" s="193"/>
      <c r="D59" s="193"/>
      <c r="E59" s="193"/>
      <c r="F59" s="193"/>
      <c r="G59" s="193"/>
      <c r="H59" s="193"/>
      <c r="I59" s="193"/>
      <c r="J59" s="193"/>
      <c r="K59" s="193"/>
      <c r="L59" s="193"/>
      <c r="M59" s="193"/>
      <c r="N59" s="193"/>
      <c r="O59" s="193"/>
      <c r="P59" s="193"/>
      <c r="Q59" s="193"/>
      <c r="R59" s="193"/>
      <c r="S59" s="193"/>
      <c r="T59" s="193"/>
      <c r="U59" s="193"/>
      <c r="V59" s="194"/>
    </row>
    <row r="60" spans="1:22" ht="11.25" customHeight="1">
      <c r="A60" s="195"/>
      <c r="B60" s="196"/>
      <c r="C60" s="196"/>
      <c r="D60" s="196"/>
      <c r="E60" s="196"/>
      <c r="F60" s="196"/>
      <c r="G60" s="196"/>
      <c r="H60" s="196"/>
      <c r="I60" s="196"/>
      <c r="J60" s="196"/>
      <c r="K60" s="196"/>
      <c r="L60" s="196"/>
      <c r="M60" s="196"/>
      <c r="N60" s="196"/>
      <c r="O60" s="196"/>
      <c r="P60" s="196"/>
      <c r="Q60" s="196"/>
      <c r="R60" s="196"/>
      <c r="S60" s="196"/>
      <c r="T60" s="196"/>
      <c r="U60" s="196"/>
      <c r="V60" s="197"/>
    </row>
    <row r="61" spans="1:22" ht="11.25" customHeight="1">
      <c r="A61" s="195"/>
      <c r="B61" s="196"/>
      <c r="C61" s="196"/>
      <c r="D61" s="196"/>
      <c r="E61" s="196"/>
      <c r="F61" s="196"/>
      <c r="G61" s="196"/>
      <c r="H61" s="196"/>
      <c r="I61" s="196"/>
      <c r="J61" s="196"/>
      <c r="K61" s="196"/>
      <c r="L61" s="196"/>
      <c r="M61" s="196"/>
      <c r="N61" s="196"/>
      <c r="O61" s="196"/>
      <c r="P61" s="196"/>
      <c r="Q61" s="196"/>
      <c r="R61" s="196"/>
      <c r="S61" s="196"/>
      <c r="T61" s="196"/>
      <c r="U61" s="196"/>
      <c r="V61" s="197"/>
    </row>
    <row r="62" spans="1:22" ht="11.25" customHeight="1">
      <c r="A62" s="195"/>
      <c r="B62" s="196"/>
      <c r="C62" s="196"/>
      <c r="D62" s="196"/>
      <c r="E62" s="196"/>
      <c r="F62" s="196"/>
      <c r="G62" s="196"/>
      <c r="H62" s="196"/>
      <c r="I62" s="196"/>
      <c r="J62" s="196"/>
      <c r="K62" s="196"/>
      <c r="L62" s="196"/>
      <c r="M62" s="196"/>
      <c r="N62" s="196"/>
      <c r="O62" s="196"/>
      <c r="P62" s="196"/>
      <c r="Q62" s="196"/>
      <c r="R62" s="196"/>
      <c r="S62" s="196"/>
      <c r="T62" s="196"/>
      <c r="U62" s="196"/>
      <c r="V62" s="197"/>
    </row>
    <row r="63" spans="1:22" ht="11.25" customHeight="1">
      <c r="A63" s="195"/>
      <c r="B63" s="196"/>
      <c r="C63" s="196"/>
      <c r="D63" s="196"/>
      <c r="E63" s="196"/>
      <c r="F63" s="196"/>
      <c r="G63" s="196"/>
      <c r="H63" s="196"/>
      <c r="I63" s="196"/>
      <c r="J63" s="196"/>
      <c r="K63" s="196"/>
      <c r="L63" s="196"/>
      <c r="M63" s="196"/>
      <c r="N63" s="196"/>
      <c r="O63" s="196"/>
      <c r="P63" s="196"/>
      <c r="Q63" s="196"/>
      <c r="R63" s="196"/>
      <c r="S63" s="196"/>
      <c r="T63" s="196"/>
      <c r="U63" s="196"/>
      <c r="V63" s="197"/>
    </row>
    <row r="64" spans="1:22" ht="11.25" customHeight="1">
      <c r="A64" s="195"/>
      <c r="B64" s="196"/>
      <c r="C64" s="196"/>
      <c r="D64" s="196"/>
      <c r="E64" s="196"/>
      <c r="F64" s="196"/>
      <c r="G64" s="196"/>
      <c r="H64" s="196"/>
      <c r="I64" s="196"/>
      <c r="J64" s="196"/>
      <c r="K64" s="196"/>
      <c r="L64" s="196"/>
      <c r="M64" s="196"/>
      <c r="N64" s="196"/>
      <c r="O64" s="196"/>
      <c r="P64" s="196"/>
      <c r="Q64" s="196"/>
      <c r="R64" s="196"/>
      <c r="S64" s="196"/>
      <c r="T64" s="196"/>
      <c r="U64" s="196"/>
      <c r="V64" s="197"/>
    </row>
    <row r="65" spans="1:22" ht="11.25" customHeight="1">
      <c r="A65" s="195"/>
      <c r="B65" s="196"/>
      <c r="C65" s="196"/>
      <c r="D65" s="196"/>
      <c r="E65" s="196"/>
      <c r="F65" s="196"/>
      <c r="G65" s="196"/>
      <c r="H65" s="196"/>
      <c r="I65" s="196"/>
      <c r="J65" s="196"/>
      <c r="K65" s="196"/>
      <c r="L65" s="196"/>
      <c r="M65" s="196"/>
      <c r="N65" s="196"/>
      <c r="O65" s="196"/>
      <c r="P65" s="196"/>
      <c r="Q65" s="196"/>
      <c r="R65" s="196"/>
      <c r="S65" s="196"/>
      <c r="T65" s="196"/>
      <c r="U65" s="196"/>
      <c r="V65" s="197"/>
    </row>
    <row r="66" spans="1:22" ht="11.25" customHeight="1">
      <c r="A66" s="195"/>
      <c r="B66" s="196"/>
      <c r="C66" s="196"/>
      <c r="D66" s="196"/>
      <c r="E66" s="196"/>
      <c r="F66" s="196"/>
      <c r="G66" s="196"/>
      <c r="H66" s="196"/>
      <c r="I66" s="196"/>
      <c r="J66" s="196"/>
      <c r="K66" s="196"/>
      <c r="L66" s="196"/>
      <c r="M66" s="196"/>
      <c r="N66" s="196"/>
      <c r="O66" s="196"/>
      <c r="P66" s="196"/>
      <c r="Q66" s="196"/>
      <c r="R66" s="196"/>
      <c r="S66" s="196"/>
      <c r="T66" s="196"/>
      <c r="U66" s="196"/>
      <c r="V66" s="197"/>
    </row>
    <row r="67" spans="1:22" ht="11.25" customHeight="1">
      <c r="A67" s="195"/>
      <c r="B67" s="196"/>
      <c r="C67" s="196"/>
      <c r="D67" s="196"/>
      <c r="E67" s="196"/>
      <c r="F67" s="196"/>
      <c r="G67" s="196"/>
      <c r="H67" s="196"/>
      <c r="I67" s="196"/>
      <c r="J67" s="196"/>
      <c r="K67" s="196"/>
      <c r="L67" s="196"/>
      <c r="M67" s="196"/>
      <c r="N67" s="196"/>
      <c r="O67" s="196"/>
      <c r="P67" s="196"/>
      <c r="Q67" s="196"/>
      <c r="R67" s="196"/>
      <c r="S67" s="196"/>
      <c r="T67" s="196"/>
      <c r="U67" s="196"/>
      <c r="V67" s="197"/>
    </row>
    <row r="68" spans="1:22" ht="11.25" customHeight="1">
      <c r="A68" s="195"/>
      <c r="B68" s="196"/>
      <c r="C68" s="196"/>
      <c r="D68" s="196"/>
      <c r="E68" s="196"/>
      <c r="F68" s="196"/>
      <c r="G68" s="196"/>
      <c r="H68" s="196"/>
      <c r="I68" s="196"/>
      <c r="J68" s="196"/>
      <c r="K68" s="196"/>
      <c r="L68" s="196"/>
      <c r="M68" s="196"/>
      <c r="N68" s="196"/>
      <c r="O68" s="196"/>
      <c r="P68" s="196"/>
      <c r="Q68" s="196"/>
      <c r="R68" s="196"/>
      <c r="S68" s="196"/>
      <c r="T68" s="196"/>
      <c r="U68" s="196"/>
      <c r="V68" s="197"/>
    </row>
    <row r="69" spans="1:22" ht="11.25" customHeight="1">
      <c r="A69" s="195"/>
      <c r="B69" s="196"/>
      <c r="C69" s="196"/>
      <c r="D69" s="196"/>
      <c r="E69" s="196"/>
      <c r="F69" s="196"/>
      <c r="G69" s="196"/>
      <c r="H69" s="196"/>
      <c r="I69" s="196"/>
      <c r="J69" s="196"/>
      <c r="K69" s="196"/>
      <c r="L69" s="196"/>
      <c r="M69" s="196"/>
      <c r="N69" s="196"/>
      <c r="O69" s="196"/>
      <c r="P69" s="196"/>
      <c r="Q69" s="196"/>
      <c r="R69" s="196"/>
      <c r="S69" s="196"/>
      <c r="T69" s="196"/>
      <c r="U69" s="196"/>
      <c r="V69" s="197"/>
    </row>
    <row r="70" spans="1:22" ht="11.25" customHeight="1">
      <c r="A70" s="195"/>
      <c r="B70" s="196"/>
      <c r="C70" s="196"/>
      <c r="D70" s="196"/>
      <c r="E70" s="196"/>
      <c r="F70" s="196"/>
      <c r="G70" s="196"/>
      <c r="H70" s="196"/>
      <c r="I70" s="196"/>
      <c r="J70" s="196"/>
      <c r="K70" s="196"/>
      <c r="L70" s="196"/>
      <c r="M70" s="196"/>
      <c r="N70" s="196"/>
      <c r="O70" s="196"/>
      <c r="P70" s="196"/>
      <c r="Q70" s="196"/>
      <c r="R70" s="196"/>
      <c r="S70" s="196"/>
      <c r="T70" s="196"/>
      <c r="U70" s="196"/>
      <c r="V70" s="197"/>
    </row>
    <row r="71" spans="1:22" ht="11.25" customHeight="1">
      <c r="A71" s="195"/>
      <c r="B71" s="196"/>
      <c r="C71" s="196"/>
      <c r="D71" s="196"/>
      <c r="E71" s="196"/>
      <c r="F71" s="196"/>
      <c r="G71" s="196"/>
      <c r="H71" s="196"/>
      <c r="I71" s="196"/>
      <c r="J71" s="196"/>
      <c r="K71" s="196"/>
      <c r="L71" s="196"/>
      <c r="M71" s="196"/>
      <c r="N71" s="196"/>
      <c r="O71" s="196"/>
      <c r="P71" s="196"/>
      <c r="Q71" s="196"/>
      <c r="R71" s="196"/>
      <c r="S71" s="196"/>
      <c r="T71" s="196"/>
      <c r="U71" s="196"/>
      <c r="V71" s="197"/>
    </row>
    <row r="72" spans="1:22" ht="11.25" customHeight="1">
      <c r="A72" s="195"/>
      <c r="B72" s="196"/>
      <c r="C72" s="196"/>
      <c r="D72" s="196"/>
      <c r="E72" s="196"/>
      <c r="F72" s="196"/>
      <c r="G72" s="196"/>
      <c r="H72" s="196"/>
      <c r="I72" s="196"/>
      <c r="J72" s="196"/>
      <c r="K72" s="196"/>
      <c r="L72" s="196"/>
      <c r="M72" s="196"/>
      <c r="N72" s="196"/>
      <c r="O72" s="196"/>
      <c r="P72" s="196"/>
      <c r="Q72" s="196"/>
      <c r="R72" s="196"/>
      <c r="S72" s="196"/>
      <c r="T72" s="196"/>
      <c r="U72" s="196"/>
      <c r="V72" s="197"/>
    </row>
    <row r="73" spans="1:22" ht="11.25" customHeight="1">
      <c r="A73" s="195"/>
      <c r="B73" s="196"/>
      <c r="C73" s="196"/>
      <c r="D73" s="196"/>
      <c r="E73" s="196"/>
      <c r="F73" s="196"/>
      <c r="G73" s="196"/>
      <c r="H73" s="196"/>
      <c r="I73" s="196"/>
      <c r="J73" s="196"/>
      <c r="K73" s="196"/>
      <c r="L73" s="196"/>
      <c r="M73" s="196"/>
      <c r="N73" s="196"/>
      <c r="O73" s="196"/>
      <c r="P73" s="196"/>
      <c r="Q73" s="196"/>
      <c r="R73" s="196"/>
      <c r="S73" s="196"/>
      <c r="T73" s="196"/>
      <c r="U73" s="196"/>
      <c r="V73" s="197"/>
    </row>
    <row r="74" spans="1:22" ht="11.25" customHeight="1">
      <c r="A74" s="195"/>
      <c r="B74" s="196"/>
      <c r="C74" s="196"/>
      <c r="D74" s="196"/>
      <c r="E74" s="196"/>
      <c r="F74" s="196"/>
      <c r="G74" s="196"/>
      <c r="H74" s="196"/>
      <c r="I74" s="196"/>
      <c r="J74" s="196"/>
      <c r="K74" s="196"/>
      <c r="L74" s="196"/>
      <c r="M74" s="196"/>
      <c r="N74" s="196"/>
      <c r="O74" s="196"/>
      <c r="P74" s="196"/>
      <c r="Q74" s="196"/>
      <c r="R74" s="196"/>
      <c r="S74" s="196"/>
      <c r="T74" s="196"/>
      <c r="U74" s="196"/>
      <c r="V74" s="197"/>
    </row>
    <row r="75" spans="1:22" ht="11.25" customHeight="1">
      <c r="A75" s="195"/>
      <c r="B75" s="196"/>
      <c r="C75" s="196"/>
      <c r="D75" s="196"/>
      <c r="E75" s="196"/>
      <c r="F75" s="196"/>
      <c r="G75" s="196"/>
      <c r="H75" s="196"/>
      <c r="I75" s="196"/>
      <c r="J75" s="196"/>
      <c r="K75" s="196"/>
      <c r="L75" s="196"/>
      <c r="M75" s="196"/>
      <c r="N75" s="196"/>
      <c r="O75" s="196"/>
      <c r="P75" s="196"/>
      <c r="Q75" s="196"/>
      <c r="R75" s="196"/>
      <c r="S75" s="196"/>
      <c r="T75" s="196"/>
      <c r="U75" s="196"/>
      <c r="V75" s="197"/>
    </row>
    <row r="76" spans="1:22" ht="11.25" customHeight="1">
      <c r="A76" s="195"/>
      <c r="B76" s="196"/>
      <c r="C76" s="196"/>
      <c r="D76" s="196"/>
      <c r="E76" s="196"/>
      <c r="F76" s="196"/>
      <c r="G76" s="196"/>
      <c r="H76" s="196"/>
      <c r="I76" s="196"/>
      <c r="J76" s="196"/>
      <c r="K76" s="196"/>
      <c r="L76" s="196"/>
      <c r="M76" s="196"/>
      <c r="N76" s="196"/>
      <c r="O76" s="196"/>
      <c r="P76" s="196"/>
      <c r="Q76" s="196"/>
      <c r="R76" s="196"/>
      <c r="S76" s="196"/>
      <c r="T76" s="196"/>
      <c r="U76" s="196"/>
      <c r="V76" s="197"/>
    </row>
    <row r="77" spans="1:22" s="15" customFormat="1" ht="21.75" customHeight="1">
      <c r="A77" s="198"/>
      <c r="B77" s="199"/>
      <c r="C77" s="199"/>
      <c r="D77" s="199"/>
      <c r="E77" s="199"/>
      <c r="F77" s="199"/>
      <c r="G77" s="199"/>
      <c r="H77" s="199"/>
      <c r="I77" s="199"/>
      <c r="J77" s="199"/>
      <c r="K77" s="199"/>
      <c r="L77" s="199"/>
      <c r="M77" s="199"/>
      <c r="N77" s="199"/>
      <c r="O77" s="199"/>
      <c r="P77" s="199"/>
      <c r="Q77" s="199"/>
      <c r="R77" s="199"/>
      <c r="S77" s="199"/>
      <c r="T77" s="199"/>
      <c r="U77" s="199"/>
      <c r="V77" s="200"/>
    </row>
  </sheetData>
  <dataConsolidate/>
  <mergeCells count="102">
    <mergeCell ref="A1:E6"/>
    <mergeCell ref="F1:T6"/>
    <mergeCell ref="A8:V8"/>
    <mergeCell ref="A11:B12"/>
    <mergeCell ref="C11:G12"/>
    <mergeCell ref="H11:I12"/>
    <mergeCell ref="R11:S12"/>
    <mergeCell ref="T11:U11"/>
    <mergeCell ref="T12:U12"/>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27:V27"/>
    <mergeCell ref="A28:F28"/>
    <mergeCell ref="G28:O28"/>
    <mergeCell ref="P28:Q28"/>
    <mergeCell ref="S28:V28"/>
    <mergeCell ref="A29:F30"/>
    <mergeCell ref="G29:O30"/>
    <mergeCell ref="P29:Q30"/>
    <mergeCell ref="R29:R30"/>
    <mergeCell ref="S29:V30"/>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43:D43"/>
    <mergeCell ref="E43:R43"/>
    <mergeCell ref="S43:V43"/>
    <mergeCell ref="A45:D45"/>
    <mergeCell ref="E45:R45"/>
    <mergeCell ref="S45:V45"/>
    <mergeCell ref="A41:D41"/>
    <mergeCell ref="E41:R41"/>
    <mergeCell ref="S41:V41"/>
    <mergeCell ref="A42:D42"/>
    <mergeCell ref="E42:R42"/>
    <mergeCell ref="S42:V42"/>
    <mergeCell ref="A49:F49"/>
    <mergeCell ref="G49:O49"/>
    <mergeCell ref="A50:F50"/>
    <mergeCell ref="G50:O50"/>
    <mergeCell ref="A51:F51"/>
    <mergeCell ref="G51:O51"/>
    <mergeCell ref="A46:V46"/>
    <mergeCell ref="A47:F47"/>
    <mergeCell ref="G47:O47"/>
    <mergeCell ref="P47:V47"/>
    <mergeCell ref="A48:F48"/>
    <mergeCell ref="G48:O48"/>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Formato de cotización</vt:lpstr>
      <vt:lpstr>POLIZAS</vt:lpstr>
      <vt:lpstr>INFO GENERAL Y FINANCIERA</vt:lpstr>
      <vt:lpstr>'Formato de cotización'!Área_de_impresión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hector.arias</cp:lastModifiedBy>
  <cp:lastPrinted>2013-07-24T16:33:41Z</cp:lastPrinted>
  <dcterms:created xsi:type="dcterms:W3CDTF">2013-04-29T20:34:17Z</dcterms:created>
  <dcterms:modified xsi:type="dcterms:W3CDTF">2013-07-24T20:17:04Z</dcterms:modified>
</cp:coreProperties>
</file>