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autoCompressPictures="0"/>
  <mc:AlternateContent xmlns:mc="http://schemas.openxmlformats.org/markup-compatibility/2006">
    <mc:Choice Requires="x15">
      <x15ac:absPath xmlns:x15ac="http://schemas.microsoft.com/office/spreadsheetml/2010/11/ac" url="C:\Users\felipe.florian\Desktop\"/>
    </mc:Choice>
  </mc:AlternateContent>
  <bookViews>
    <workbookView xWindow="0" yWindow="0" windowWidth="20400" windowHeight="7755" firstSheet="2" activeTab="4"/>
  </bookViews>
  <sheets>
    <sheet name="Mobiliario" sheetId="1" state="hidden" r:id="rId1"/>
    <sheet name="Mantenimiento Integral" sheetId="2" state="hidden" r:id="rId2"/>
    <sheet name="Resumen CCE" sheetId="8" r:id="rId3"/>
    <sheet name="Matriz de Riegos - sum plantas" sheetId="18" r:id="rId4"/>
    <sheet name="Valoración y Cat sum plantas" sheetId="19" r:id="rId5"/>
  </sheets>
  <externalReferences>
    <externalReference r:id="rId6"/>
  </externalReferences>
  <definedNames>
    <definedName name="_xlnm._FilterDatabase" localSheetId="3" hidden="1">'Matriz de Riegos - sum plantas'!$A$3:$M$27</definedName>
    <definedName name="_xlnm.Print_Area" localSheetId="3">'Matriz de Riegos - sum plantas'!$A$2:$M$27</definedName>
    <definedName name="_xlnm.Print_Area" localSheetId="2">'Resumen CCE'!$B$2:$E$26</definedName>
    <definedName name="_xlnm.Print_Area" localSheetId="4">'Valoración y Cat sum plantas'!$A$2:$H$19</definedName>
    <definedName name="area1">#N/A</definedName>
    <definedName name="asignacion">#N/A</definedName>
    <definedName name="impacto">#N/A</definedName>
    <definedName name="lista_cualitativa">[1]VeR!$T$24:$T$27</definedName>
    <definedName name="num_riesgos">[1]VeR!$G$8</definedName>
    <definedName name="obse">[1]VeR!$J$12</definedName>
    <definedName name="observaciones">OFFSET(obse,1,0,num_riesgos,1)</definedName>
    <definedName name="part">[1]VeR!$N$12</definedName>
    <definedName name="participacion">OFFSET(part,1,0,num_riesgos,1)</definedName>
    <definedName name="prob">[1]VeR!$K$12</definedName>
    <definedName name="probabilidad">OFFSET(prob,1,0,num_riesgos,1)</definedName>
    <definedName name="ries">[1]VeR!$I$12</definedName>
    <definedName name="riesgo_general">OFFSET(ries,1,0,num_riesgos,1)</definedName>
    <definedName name="tipoderiesgo">#N/A</definedName>
    <definedName name="_xlnm.Print_Titles" localSheetId="3">'Matriz de Riegos - sum plantas'!$2:$3</definedName>
    <definedName name="valo">[1]VeR!$M$12</definedName>
    <definedName name="valoracion">OFFSET(valo,1,0,num_riesgos,1)</definedName>
  </definedNames>
  <calcPr calcId="152511" concurrentCalc="0"/>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calcChain.xml><?xml version="1.0" encoding="utf-8"?>
<calcChain xmlns="http://schemas.openxmlformats.org/spreadsheetml/2006/main">
  <c r="J4" i="18" l="1"/>
  <c r="J5" i="18"/>
  <c r="J6" i="18"/>
  <c r="J7" i="18"/>
  <c r="J8" i="18"/>
  <c r="J9" i="18"/>
  <c r="J10" i="18"/>
  <c r="J11" i="18"/>
  <c r="J12" i="18"/>
  <c r="J13" i="18"/>
  <c r="J14" i="18"/>
  <c r="J15" i="18"/>
  <c r="J16" i="18"/>
  <c r="J17" i="18"/>
  <c r="J18" i="18"/>
  <c r="J19" i="18"/>
  <c r="J20" i="18"/>
  <c r="J21" i="18"/>
  <c r="J22" i="18"/>
  <c r="J23" i="18"/>
  <c r="J24" i="18"/>
  <c r="J25" i="18"/>
  <c r="J26" i="18"/>
  <c r="J27" i="18"/>
  <c r="A5" i="18"/>
  <c r="A6" i="18"/>
  <c r="A7" i="18"/>
  <c r="A8" i="18"/>
  <c r="A9" i="18"/>
  <c r="A10" i="18"/>
  <c r="A11" i="18"/>
  <c r="A12" i="18"/>
  <c r="A13" i="18"/>
  <c r="A14" i="18"/>
  <c r="A15" i="18"/>
  <c r="A16" i="18"/>
  <c r="A17" i="18"/>
  <c r="A18" i="18"/>
  <c r="A19" i="18"/>
  <c r="A20" i="18"/>
  <c r="A21" i="18"/>
  <c r="A22" i="18"/>
  <c r="A23" i="18"/>
  <c r="A24" i="18"/>
  <c r="A25" i="18"/>
  <c r="A26" i="18"/>
  <c r="A27" i="18"/>
</calcChain>
</file>

<file path=xl/sharedStrings.xml><?xml version="1.0" encoding="utf-8"?>
<sst xmlns="http://schemas.openxmlformats.org/spreadsheetml/2006/main" count="604" uniqueCount="247">
  <si>
    <t>Clase</t>
  </si>
  <si>
    <t>Fuente</t>
  </si>
  <si>
    <t>Etapa</t>
  </si>
  <si>
    <t>Tipo de Riesgo</t>
  </si>
  <si>
    <t>Descripción</t>
  </si>
  <si>
    <t>Asignación</t>
  </si>
  <si>
    <t>Efecto</t>
  </si>
  <si>
    <t>Consecuencia de la ocurrencia del evento</t>
  </si>
  <si>
    <t>Probabilidad</t>
  </si>
  <si>
    <t>Impacto</t>
  </si>
  <si>
    <t>General</t>
  </si>
  <si>
    <t>Externo</t>
  </si>
  <si>
    <t>Selección</t>
  </si>
  <si>
    <t>Planeación</t>
  </si>
  <si>
    <t>La modalidad de contratación adecuada</t>
  </si>
  <si>
    <t>Público</t>
  </si>
  <si>
    <t>Mayores Costos y Plazos</t>
  </si>
  <si>
    <t xml:space="preserve">La modalidad de contratación es adecuada para la  compra de los bienes </t>
  </si>
  <si>
    <t>Bajo</t>
  </si>
  <si>
    <t>Medio-Bajo</t>
  </si>
  <si>
    <t>IGNORAR</t>
  </si>
  <si>
    <t>Específico</t>
  </si>
  <si>
    <t>Libre competencia, transparencia y equidad</t>
  </si>
  <si>
    <t>El valor del contrato corresponde a precios de mercado y la descripción del bien o servicio es clara, en un marco de transparencia, equidad y competencia entre proponentes.</t>
  </si>
  <si>
    <t>Medio-Alto</t>
  </si>
  <si>
    <t xml:space="preserve">Diseño del Proceso de Contratación </t>
  </si>
  <si>
    <t>El diseño del Proceso de Contratación permite satisfacer las necesidades de la Entidad Estatal,</t>
  </si>
  <si>
    <t>cumplir su misión y si es coherente con el cumplimiento de sus objetivos y metas.</t>
  </si>
  <si>
    <t>Capacidad de selección</t>
  </si>
  <si>
    <t>Falta de capacidad de la Entidad Estatal para promover y adelantar la selección del contratista,</t>
  </si>
  <si>
    <t>incluyendo el riesgo de seleccionar aquellos que no cumplan con la totalidad de los requisitos</t>
  </si>
  <si>
    <t>habilitantes o se encuentren incursos en alguna inhabilidad o ICBF incompatibilidad.</t>
  </si>
  <si>
    <t>Colusión en el proceso</t>
  </si>
  <si>
    <t>Riesgo de colusión o de ofertas artificialmente bajas.</t>
  </si>
  <si>
    <t>Contratación</t>
  </si>
  <si>
    <t>Firmas y garantías</t>
  </si>
  <si>
    <t>Púb.- Priv.</t>
  </si>
  <si>
    <t>Riesgo de no firma del contrato o que no se presenten las garantías requeridas dentro del proceso de contratación.</t>
  </si>
  <si>
    <t>Solicitud de Garantía Seriedad de la Oferta</t>
  </si>
  <si>
    <t>Retraso en el perfeccionamiento del contrato</t>
  </si>
  <si>
    <t>Riesgo por demoras en la presentación de la garantía</t>
  </si>
  <si>
    <t>Definir plazo máximo para presentación de garantías</t>
  </si>
  <si>
    <t>Ejecución</t>
  </si>
  <si>
    <t>Operacional</t>
  </si>
  <si>
    <t>Estimación inadecuada de los costos por el oferente</t>
  </si>
  <si>
    <t>Privado</t>
  </si>
  <si>
    <t>Mayores Costos</t>
  </si>
  <si>
    <t>Ocurre cuando la propuesta económica que presenta el oferente no estima adecuadamente los costos de los conceptos necesarios para el cumplimiento del objeto del Contrato.</t>
  </si>
  <si>
    <t>NO APLICA</t>
  </si>
  <si>
    <t>Mayor costo por remuneración al personal</t>
  </si>
  <si>
    <t>Número de personal es mayor al propuesto por el oferente para cumplir con sus obligaciones contractuales y mayor permanencia del personal en el proyecto al inicialmente previsto.</t>
  </si>
  <si>
    <t> NO APLICA</t>
  </si>
  <si>
    <t>Disponibilidad del personal idóneo en el momento oportuno</t>
  </si>
  <si>
    <t>Mayor costo</t>
  </si>
  <si>
    <t>El oferente deberá mantener a disponibilidad del proyecto, el personal idóneo en el momento requerido para la ejecución del contrato.</t>
  </si>
  <si>
    <t>No obtención del objeto del contrato como consecuencia de la existencia de inadecuados procesos, procedimientos, parámetros, sistemas de información y tecnológicos por parte del oferente</t>
  </si>
  <si>
    <t xml:space="preserve">El oferente tiene a su cargo asumir a su costo y riesgo el cumplimiento de los procesos, procedimientos, parámetros, sistemas de información y tecnológicos y cualquier efecto negativo derivado de fallas en los mismos que afecten el cumplimiento del objeto del contrato. </t>
  </si>
  <si>
    <t>Programación de visitas técnicas efectivas al proyecto.</t>
  </si>
  <si>
    <t>Mayores costos</t>
  </si>
  <si>
    <t>Durante la ejecución del proyecto se deben programar visitas técnicas, las cuales pueden no ser efectivas en la medida en que no se logran los objetivos, siendo necesario realizar una reprogramación de estas, lo que puede generar un mayor costo.</t>
  </si>
  <si>
    <t>Operacional!</t>
  </si>
  <si>
    <t>Pérdida parcial o total de la información en medio digital por mal funcionamiento de los equipos o por la imposibilidad de continuar con uno de los miembros del equipo de trabajo.</t>
  </si>
  <si>
    <t xml:space="preserve">Perdida de información </t>
  </si>
  <si>
    <t>El oferente tiene a su cargo asumir a su costo y riesgo el cumplimiento del adecuado manejo de la información para el cumplimiento del objeto del proyecto.</t>
  </si>
  <si>
    <t>Mayor costo por mayor valor de adquisición, mantenimiento o reposición de los equipos</t>
  </si>
  <si>
    <t>Incremento en el costo de los bienes adquiridos y/o de servicios subcontratados por el oferente, así como su mantenimiento o reposición.</t>
  </si>
  <si>
    <t>Costos en la verificación y seguimiento del proyecto</t>
  </si>
  <si>
    <t>Mayor costo por la realización de mediciones adicionales de los indicadores para entrega de producto, así como los demás indicadores asociados al seguimiento del oferente, en el evento en que los resultados reportados por la misma requieran ser realizados nuevamente.</t>
  </si>
  <si>
    <t>Tecnológico</t>
  </si>
  <si>
    <t>Eventuales fallos en las telecomunicaciones y requisitos de nuevos desarrollos tecnológicos o estándares que deben ser tenidos en cuenta para la ejecución del contrato</t>
  </si>
  <si>
    <t>El oferente tiene a su cargo asumir a su costo y riesgo en caso de presentarse la necesidad de implementar nuevos desarrollos tecnológicos para el cumplimiento del objeto del contrato.</t>
  </si>
  <si>
    <t>Financiación</t>
  </si>
  <si>
    <t xml:space="preserve">Liquidez del oferente para garantizar la continuidad y cumplimiento del contrato. </t>
  </si>
  <si>
    <t>Incumplimiento del contrato</t>
  </si>
  <si>
    <t>El contratista deberá contar con la liquidez y fortaleza financiera que le permita llevar a cabo el cumplimiento del objeto del contrato.</t>
  </si>
  <si>
    <t>Regulatorio</t>
  </si>
  <si>
    <t>Cambios en normatividad</t>
  </si>
  <si>
    <t>Privado.</t>
  </si>
  <si>
    <t>Se refiere a cambios adversos en los resultados del oferente debido a cambios regulatorios, administrativos y legales tales como nuevos impuestos y modificación a la normatividad aplicable al proyecto.</t>
  </si>
  <si>
    <t>Interna</t>
  </si>
  <si>
    <t>Demora en la entrega de la obra civil que es el requisito para la instalación del mobiliario</t>
  </si>
  <si>
    <t>Demora en la dotación y como consecuencia en la puesta en funcionamiento de las 12 Unidades Administrativas del ICBF</t>
  </si>
  <si>
    <t>Improbable</t>
  </si>
  <si>
    <t>Mayor</t>
  </si>
  <si>
    <t>Tratamiento del Riesgo</t>
  </si>
  <si>
    <t>Respuesta al Riesgo</t>
  </si>
  <si>
    <t>MATRIZ DE RIESGOS</t>
  </si>
  <si>
    <t>N°</t>
  </si>
  <si>
    <t>CLASE</t>
  </si>
  <si>
    <t xml:space="preserve">FUENTE </t>
  </si>
  <si>
    <t xml:space="preserve">ETAPA </t>
  </si>
  <si>
    <t xml:space="preserve">TIPO </t>
  </si>
  <si>
    <t>DESCRIPCION</t>
  </si>
  <si>
    <t>(Que puede pasar y como puede ocurrir)</t>
  </si>
  <si>
    <t xml:space="preserve">Consecuencias de la ocurrencia del evento </t>
  </si>
  <si>
    <t>PROBABILIDAD</t>
  </si>
  <si>
    <t>IMPACTO</t>
  </si>
  <si>
    <t>VALORACIÓN</t>
  </si>
  <si>
    <t>DEL RIESGO</t>
  </si>
  <si>
    <t>CATEGORÍA</t>
  </si>
  <si>
    <t>¿A quién se le asignan?</t>
  </si>
  <si>
    <t xml:space="preserve">Tratamiento / Controles a ser implementados </t>
  </si>
  <si>
    <t>Externa</t>
  </si>
  <si>
    <t>Riesgo por cambios en el régimen laboral colombiano que afecte la ejecución del contrato y la prestación del servicio.</t>
  </si>
  <si>
    <t>Desequilibrio de la ecuación contractual.</t>
  </si>
  <si>
    <t xml:space="preserve">Riesgo Bajo </t>
  </si>
  <si>
    <t xml:space="preserve">Contratista </t>
  </si>
  <si>
    <t>Analizar los cambios que puedan presentarse sus efectos y fluctuaciones en el régimen laboral y mitigar a través de planes de contingencia.</t>
  </si>
  <si>
    <t xml:space="preserve"> Operacional</t>
  </si>
  <si>
    <t>Fallas en la logística y organización que afecten la ejecución del contrato.</t>
  </si>
  <si>
    <t>Incumplimiento en la prestación del servicio.</t>
  </si>
  <si>
    <t xml:space="preserve">Riesgo Medio  </t>
  </si>
  <si>
    <t>Contratista</t>
  </si>
  <si>
    <t>Reducir la probabilidad de la ocurrencia del evento a través de la planeación respectiva para los mantenimientos y/o labor a realizar con la preparación de los equipos y personal adecuado.</t>
  </si>
  <si>
    <t>Riesgo de la Naturaleza</t>
  </si>
  <si>
    <t>Eventos de la naturaleza fuera del control de las partes que impiden continuar con la ejecución del contrato temporal o definitivamente.</t>
  </si>
  <si>
    <t>Suspensión de la prestación del servicio</t>
  </si>
  <si>
    <t>Riesgo Medio</t>
  </si>
  <si>
    <t>Reducir las consecuencias a través de la documentación y/o recopilación de información suministrada por los entes competentes de cada zona geográfica especifica.</t>
  </si>
  <si>
    <t>Económico</t>
  </si>
  <si>
    <t>Riesgo en el incremento de los precios del mercado.</t>
  </si>
  <si>
    <t>Desequilibrio económico del contrato.</t>
  </si>
  <si>
    <t xml:space="preserve">Riesgo Medio </t>
  </si>
  <si>
    <t>Analizar las consecuencias en el incremento de los precios y mitigar a través de planes de contingencia.</t>
  </si>
  <si>
    <t xml:space="preserve"> Operacional </t>
  </si>
  <si>
    <t xml:space="preserve">Riesgo en  el no cumplimiento de la normatividad ambiental </t>
  </si>
  <si>
    <t>Suspensión de la prestación del servicio por daños al medio ambiente y/o personas</t>
  </si>
  <si>
    <t>Reducir a través del  efectivo  cumplimiento de la normatividad vigente para el estricto manejo de residuos y demás sustancias peligrosas</t>
  </si>
  <si>
    <t>VALORACIÓN
DEL
RIESGO</t>
  </si>
  <si>
    <t>Riesgo Alto</t>
  </si>
  <si>
    <t>ICBF</t>
  </si>
  <si>
    <t>Devaluación del peso Colombiano frente a la divisa</t>
  </si>
  <si>
    <t>BAJO</t>
  </si>
  <si>
    <t>MEDIO</t>
  </si>
  <si>
    <t>Hurto y daños en materiales y suministros</t>
  </si>
  <si>
    <t>DESCRIPCION
(Que puede pasar y como puede ocurrir)</t>
  </si>
  <si>
    <t>Riesgo Bajo</t>
  </si>
  <si>
    <t>Dificulta la ejecución del contrato de manera baja. Aplicando medidas mínimas se puede lograr el objeto contractual.</t>
  </si>
  <si>
    <t>Perturba la ejecución del contrato de manera grave imposibilitando la consecución del objeto contractual.</t>
  </si>
  <si>
    <t>Menor</t>
  </si>
  <si>
    <t>Moderado</t>
  </si>
  <si>
    <t>Catastrófico</t>
  </si>
  <si>
    <t>2, 3 y 4</t>
  </si>
  <si>
    <t>6 y 7</t>
  </si>
  <si>
    <t xml:space="preserve">CLASIFICACION </t>
  </si>
  <si>
    <t>CUALITATIVA</t>
  </si>
  <si>
    <t>Obstruye la ejecución del contrato de manera intrascendente.</t>
  </si>
  <si>
    <t xml:space="preserve">Afecta la ejecución del contrato sin alterar el beneficio de las partes. </t>
  </si>
  <si>
    <t xml:space="preserve">Obstruye la ejecución del contrato sustancialmente pero aun así permite la consecución del objeto contractual. </t>
  </si>
  <si>
    <t xml:space="preserve">MONETARIA </t>
  </si>
  <si>
    <t xml:space="preserve">Los sobrecostos no representan más del uno por ciento (1%) del valor del contrato. </t>
  </si>
  <si>
    <t>Los sobrecostos no representan más del cinco por ciento (5%) del valor del contrato.</t>
  </si>
  <si>
    <t>Genera un impacto sobre el valor del contrato entre el cinco (5%) y el quince por ciento (15%).</t>
  </si>
  <si>
    <t>Incrementa el valor del contrato entre el quince (15%) y el treinta por ciento (30%).</t>
  </si>
  <si>
    <t>Impacto sobre el valor del contrato en más del treinta por ciento (30%).</t>
  </si>
  <si>
    <t xml:space="preserve">CATEGORIA </t>
  </si>
  <si>
    <t xml:space="preserve">VALORACIÓN </t>
  </si>
  <si>
    <t>Insignificante</t>
  </si>
  <si>
    <t>Raro</t>
  </si>
  <si>
    <t>Posible</t>
  </si>
  <si>
    <t>Probable</t>
  </si>
  <si>
    <t>casi cierto</t>
  </si>
  <si>
    <t>VALORACION DEL RIESGO</t>
  </si>
  <si>
    <t>8, 9 Y 10</t>
  </si>
  <si>
    <t>Riesgo Extremo</t>
  </si>
  <si>
    <t>Modificaciones del régimen tributario que implique afectación a la ejecución del contrato y la prestación del servicio.</t>
  </si>
  <si>
    <t>Desequilibrio de la ecuación contractual</t>
  </si>
  <si>
    <t>Reducir las consecuencias a través de planes de contingencia</t>
  </si>
  <si>
    <t>Reducir a través del  efectivo  cumplimiento  y estricto manejo de residuos y demás sustancias peligrosas</t>
  </si>
  <si>
    <t>FUENTE</t>
  </si>
  <si>
    <t>TIPO</t>
  </si>
  <si>
    <t>Interno</t>
  </si>
  <si>
    <t>Desde apertura del proceso hasta adjudicación</t>
  </si>
  <si>
    <t xml:space="preserve">Desde adjudicación hasta inicio </t>
  </si>
  <si>
    <t>Económicos</t>
  </si>
  <si>
    <t>Sociales o Políticos</t>
  </si>
  <si>
    <t>Operacionales</t>
  </si>
  <si>
    <t>Financieros</t>
  </si>
  <si>
    <t>Garantia y responsabilidad  por parte del contratista de la vigilancia de los materiales y equipos del contrato-</t>
  </si>
  <si>
    <t>Realizar recoleccion periodica de informacion de ejecucion del proyecto.</t>
  </si>
  <si>
    <t>Financiero</t>
  </si>
  <si>
    <t>De la Naturaleza</t>
  </si>
  <si>
    <t>Ambientales</t>
  </si>
  <si>
    <t>Tecnológicos</t>
  </si>
  <si>
    <t>La capacidad del ofertante sea inferior a la requerida por el contrato</t>
  </si>
  <si>
    <t>Incumplimiento del objeto contractual en el plazo pactado</t>
  </si>
  <si>
    <t>Asignar puntuación más alta a la existente a la capacidad financiera de los participantes</t>
  </si>
  <si>
    <t>RIESGOS EN EL PROCESO DE CONTRATACIÓN</t>
  </si>
  <si>
    <t>a. los eventos que impidan la adjudicación y firma del contrato como resultado del Proceso de Contratación</t>
  </si>
  <si>
    <t>b. los eventos que alteren la ejecución del contrato</t>
  </si>
  <si>
    <t>c. el equilibrio económico del contrato</t>
  </si>
  <si>
    <t>e. la reputación y legitimidad de la Entidad Estatal encargada de prestar el bien o servicio</t>
  </si>
  <si>
    <t>d. la eficacia del Proceso de Contratación, es decir, que la Entidad Estatal pueda satisfacer la necesidad que motivó el Proceso de Contratación</t>
  </si>
  <si>
    <t>2. IDENTIFICAR Y CLASIFICAR LOS RIESGOS</t>
  </si>
  <si>
    <t>Propio del proceso de contratación objeto del análisis</t>
  </si>
  <si>
    <t>Asociado a la operación, capacidad o situación particular del ICBF (reputacional, tecnológico)</t>
  </si>
  <si>
    <t>Del sector del objeto del contrato. No referido a la entidad estatal (desastres económicos, existencia de monopolios, circunstancias electorales)</t>
  </si>
  <si>
    <r>
      <t xml:space="preserve">desde la elaboración del Plan Anual de Adquisiciones hasta la fecha en la cual se decide continuar o no con el Proceso de Contratación. Durante esta etapa el ICBF elabora los </t>
    </r>
    <r>
      <rPr>
        <b/>
        <i/>
        <sz val="11"/>
        <color theme="1"/>
        <rFont val="Calibri"/>
        <family val="2"/>
        <scheme val="minor"/>
      </rPr>
      <t>estudios previos</t>
    </r>
    <r>
      <rPr>
        <sz val="11"/>
        <color theme="1"/>
        <rFont val="Calibri"/>
        <family val="2"/>
        <scheme val="minor"/>
      </rPr>
      <t xml:space="preserve"> y el </t>
    </r>
    <r>
      <rPr>
        <b/>
        <i/>
        <sz val="11"/>
        <color theme="1"/>
        <rFont val="Calibri"/>
        <family val="2"/>
        <scheme val="minor"/>
      </rPr>
      <t>proyecto de pliegos</t>
    </r>
  </si>
  <si>
    <t>Desde el inicio hasta el vencimiento del plazo</t>
  </si>
  <si>
    <t>Derivados del comportamiento del mercado tales como: fluctuación de precios de los insumos, desabastecimiento y especulaciónde los precios</t>
  </si>
  <si>
    <t>Derivados de cambios de políticas gubernamentales y cambios sociales que tengan efecto en la ejecución del contrato</t>
  </si>
  <si>
    <t>Asociados a la operatividad del contrato tales como: suficiencia del presupuesto, del plazo o los derivados de procesos, procedimientos, parámetros, sistemas de información y tecnológicos, equipos humanos o técnicos inadecuados o insuficientes</t>
  </si>
  <si>
    <t>(i) el riesgo de consecución de financiación o riesgo de liquidez para cumplir el objeto. (ii) riesgo de las condiciones financieras establecidas para la obtención de recursos, tales como: plazos, tasas, garantías, contragarantías y refinanciaciones, etc.</t>
  </si>
  <si>
    <t>Derivados de cambios regulatorios o regalmentarios que afecten la ecuación económica del contrato</t>
  </si>
  <si>
    <t>Temblores, inundaciones, lluvias, sequías, etc.</t>
  </si>
  <si>
    <t>Derivados de las obligaciones legales o reglamentarias de carácter ambiental, así como de las licencias, planes de manejo o de permisos y autorizaciones ambientales, incluyendo tasas retributivas y compensatorias, obligaciones de mitigación, etc.</t>
  </si>
  <si>
    <t>Derivados de fallas en los sistemas de comunicación de voz y datos, suspensión de servicios públicos, nuevos desarrollos tecnológicos o estándares que deben ser tenidos en cuenta para la ejecución, obsolecencia tecnológica</t>
  </si>
  <si>
    <t>Riesgo común a todos los procesos de contratación del ICBF, por lo cual está presente en toda su actividad contractual</t>
  </si>
  <si>
    <t>Puede quedar insatisfecha la necesidad que motivo el proceso</t>
  </si>
  <si>
    <t>Aprobacion de estudios previos por parte de la oficina de contratacion del ICBF.
Elaboración de especificaciones técnicas mínimas requeridas.</t>
  </si>
  <si>
    <t>Que no se garantice la libre competencia, transparencia y equidad en el proceso de contratación</t>
  </si>
  <si>
    <t>Posibles denuncias de los ofertantes no favorecidos en el proceso y hallazgos de los entes de control al proceso de contratación</t>
  </si>
  <si>
    <t>Cumplimiento estricto de la Normatividad vigente para los procesos de contratación pública.</t>
  </si>
  <si>
    <t>Falta de capacidad del ICBF para promover y adelantar la selección del contratista, incluyendo el riesgo de seleccionar aquellos que no cumplan con la totalidad de los requisitos habilitantes o se encuentren incursos en alguna inhabilidad o incompatibilidad.</t>
  </si>
  <si>
    <t>Escogencia de contratistas no habilitado y/o incompatible con el objeto a desarrollar</t>
  </si>
  <si>
    <t>Riesgo de colusión</t>
  </si>
  <si>
    <t>Especulación por parte de los oferentes que puede causar incrementos en los costos presupuestales</t>
  </si>
  <si>
    <t>Creación de base de datos con precios de contratación del ICBF y evaluación del valor de las ofertas conforme a la base previamente creada</t>
  </si>
  <si>
    <t>Riesgo de que no se firme el contrato</t>
  </si>
  <si>
    <t>No se satisface la necesidad que motivó el proceso de contratación</t>
  </si>
  <si>
    <t>Establecer como requisito obligatorio la presentación de carta de seriedad de la oferta a los participantes</t>
  </si>
  <si>
    <t>ITEM</t>
  </si>
  <si>
    <t>Riesgo que no se presenten las garantías requeridas con los documentos del proceso de contratación o que su presentación sea tardía</t>
  </si>
  <si>
    <t>Pérdida de tiempo en el proceso que a la postre puede afectar negativamente la disponibilidad presupuestal en la vigencia correspondiente</t>
  </si>
  <si>
    <t>Considerar la demora en la entrega como justificación para la ampliación del plazo del contrato</t>
  </si>
  <si>
    <t>Riesgos asociados al incumplimiento de la publicación o el registro presupuestal del contrato</t>
  </si>
  <si>
    <t>Atraso en la ejecución del cronograma general del proyecto</t>
  </si>
  <si>
    <t>Dando estricto cumplimiento a los procedimientos establecidos por la entidad para la selección y contratación del obejto</t>
  </si>
  <si>
    <t>ITEMS 2, 3, 7 Y 8</t>
  </si>
  <si>
    <t>ITEMS 14 Y 17</t>
  </si>
  <si>
    <t xml:space="preserve">General </t>
  </si>
  <si>
    <t>Suspension temporal del contrato y demora en el cumplimiento de los plazos establecidos.</t>
  </si>
  <si>
    <t>Sociales o politicos</t>
  </si>
  <si>
    <t xml:space="preserve">Modalidad de contratación inadecuada para el proceso de Mantenimiento de Equipos. </t>
  </si>
  <si>
    <t>Riesgos originados por acciones politicas como: Motin, Asonada, incursiones de grupos armados al margen de la Ley, Paros Publicos de labores de distinta indole.</t>
  </si>
  <si>
    <t>Incremento en los costos de los materiales e insumos para efectuar el optimo mantenimiento de equipos.</t>
  </si>
  <si>
    <t>Ambiental</t>
  </si>
  <si>
    <t>ITEMS 4, 9, 10, 13, 16, 22, 23 Y 24</t>
  </si>
  <si>
    <t>Generacion de stock de material que garantice eventos e imprevistos que dificulten la llegada de materiales a los puntos de intervencion.</t>
  </si>
  <si>
    <t>ITEMS 1, 6 Y 11</t>
  </si>
  <si>
    <t>Demoras en la consecución y reposición de materiales.
Proceso de responsabilidad fiscal y/o penal de los bienes hurtados</t>
  </si>
  <si>
    <t xml:space="preserve">Mayor costo por mayor valor de adquisición, mantenimiento o reposición de los materiales </t>
  </si>
  <si>
    <t>Incremento en el costo de los bienes adquiridos y/o de servicios subcontratados por el oferente, así como su reposición.</t>
  </si>
  <si>
    <t>Pérdida parcial o total de la información de instalacion en medio digital por mal funcionamiento de los equipos o por la imposibilidad de continuar con uno de los miembros del equipo de trabajo.</t>
  </si>
  <si>
    <t>Riesgo en  el no cumplimiento de la normatividad ambiental en la utilizacion de materiales en el producto</t>
  </si>
  <si>
    <t>ITEMS 5, 12, 15, 18, 19, 20, 21.</t>
  </si>
  <si>
    <t>MATRIZ DE RIESGOS CONTRATO  Interventoria técnica, administrativa, de control presupuestal, ambiental y social al contrato de obra cuyo objeto es “Apropiación, revisión y ajuste de los diseños y construcción del Centro Zonal Majagual  ICBF en el Departamento de Sucre”.</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</si>
</sst>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theme="1"/>
      <name val="Calibri"/>
      <family val="2"/>
      <scheme val="minor"/>
    </font>
    <font>
      <b/>
      <sz val="8"/>
      <color theme="1"/>
      <name val="Arial Narrow"/>
      <family val="2"/>
    </font>
    <font>
      <sz val="8"/>
      <color theme="1"/>
      <name val="Arial Narrow"/>
      <family val="2"/>
    </font>
    <font>
      <b/>
      <sz val="8"/>
      <color theme="0"/>
      <name val="Arial Narrow"/>
      <family val="2"/>
    </font>
    <font>
      <sz val="10"/>
      <color theme="1"/>
      <name val="Calibri"/>
      <family val="2"/>
      <scheme val="minor"/>
    </font>
    <font>
      <b/>
      <sz val="7"/>
      <color theme="1"/>
      <name val="Arial"/>
      <family val="2"/>
    </font>
    <font>
      <sz val="7"/>
      <color theme="1"/>
      <name val="Arial"/>
      <family val="2"/>
    </font>
    <font>
      <sz val="7"/>
      <color rgb="FF000000"/>
      <name val="Arial"/>
      <family val="2"/>
    </font>
    <font>
      <sz val="10"/>
      <name val="Arial"/>
      <family val="2"/>
    </font>
    <font>
      <b/>
      <sz val="9"/>
      <color theme="1"/>
      <name val="Arial"/>
      <family val="2"/>
    </font>
    <font>
      <sz val="8"/>
      <color theme="1"/>
      <name val="Arial"/>
      <family val="2"/>
    </font>
    <font>
      <b/>
      <sz val="8"/>
      <color theme="1"/>
      <name val="Arial"/>
      <family val="2"/>
    </font>
    <font>
      <sz val="9"/>
      <color theme="1"/>
      <name val="Arial"/>
      <family val="2"/>
    </font>
    <font>
      <b/>
      <sz val="11"/>
      <color theme="1"/>
      <name val="Calibri"/>
      <family val="2"/>
      <scheme val="minor"/>
    </font>
    <font>
      <b/>
      <i/>
      <sz val="11"/>
      <color theme="1"/>
      <name val="Calibri"/>
      <family val="2"/>
      <scheme val="minor"/>
    </font>
    <font>
      <sz val="9"/>
      <color theme="0"/>
      <name val="Arial"/>
      <family val="2"/>
    </font>
  </fonts>
  <fills count="11">
    <fill>
      <patternFill patternType="none"/>
    </fill>
    <fill>
      <patternFill patternType="gray125"/>
    </fill>
    <fill>
      <patternFill patternType="solid">
        <fgColor theme="1"/>
        <bgColor indexed="64"/>
      </patternFill>
    </fill>
    <fill>
      <patternFill patternType="solid">
        <fgColor rgb="FFFFFF00"/>
        <bgColor indexed="64"/>
      </patternFill>
    </fill>
    <fill>
      <patternFill patternType="solid">
        <fgColor rgb="FFD9D9D9"/>
        <bgColor indexed="64"/>
      </patternFill>
    </fill>
    <fill>
      <patternFill patternType="solid">
        <fgColor rgb="FF0070C0"/>
        <bgColor indexed="64"/>
      </patternFill>
    </fill>
    <fill>
      <patternFill patternType="solid">
        <fgColor rgb="FFE26B0A"/>
        <bgColor indexed="64"/>
      </patternFill>
    </fill>
    <fill>
      <patternFill patternType="solid">
        <fgColor rgb="FFC00000"/>
        <bgColor indexed="64"/>
      </patternFill>
    </fill>
    <fill>
      <patternFill patternType="solid">
        <fgColor rgb="FFE36C0A"/>
        <bgColor indexed="64"/>
      </patternFill>
    </fill>
    <fill>
      <patternFill patternType="solid">
        <fgColor theme="0" tint="-0.249977111117893"/>
        <bgColor indexed="64"/>
      </patternFill>
    </fill>
    <fill>
      <patternFill patternType="solid">
        <fgColor theme="9" tint="0.79998168889431442"/>
        <bgColor indexed="64"/>
      </patternFill>
    </fill>
  </fills>
  <borders count="57">
    <border>
      <left/>
      <right/>
      <top/>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style="medium">
        <color auto="1"/>
      </bottom>
      <diagonal/>
    </border>
    <border>
      <left/>
      <right style="medium">
        <color auto="1"/>
      </right>
      <top/>
      <bottom style="medium">
        <color auto="1"/>
      </bottom>
      <diagonal/>
    </border>
    <border>
      <left style="medium">
        <color auto="1"/>
      </left>
      <right style="medium">
        <color auto="1"/>
      </right>
      <top/>
      <bottom/>
      <diagonal/>
    </border>
    <border>
      <left/>
      <right style="medium">
        <color auto="1"/>
      </right>
      <top/>
      <bottom/>
      <diagonal/>
    </border>
    <border>
      <left style="medium">
        <color auto="1"/>
      </left>
      <right style="medium">
        <color auto="1"/>
      </right>
      <top style="medium">
        <color auto="1"/>
      </top>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auto="1"/>
      </left>
      <right/>
      <top/>
      <bottom/>
      <diagonal/>
    </border>
    <border>
      <left/>
      <right style="medium">
        <color rgb="FF000000"/>
      </right>
      <top/>
      <bottom style="medium">
        <color rgb="FF000000"/>
      </bottom>
      <diagonal/>
    </border>
    <border>
      <left/>
      <right style="medium">
        <color auto="1"/>
      </right>
      <top/>
      <bottom style="medium">
        <color rgb="FF000000"/>
      </bottom>
      <diagonal/>
    </border>
    <border>
      <left/>
      <right style="medium">
        <color rgb="FF000000"/>
      </right>
      <top/>
      <bottom style="medium">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style="medium">
        <color auto="1"/>
      </left>
      <right style="medium">
        <color rgb="FF000000"/>
      </right>
      <top style="medium">
        <color auto="1"/>
      </top>
      <bottom/>
      <diagonal/>
    </border>
    <border>
      <left style="medium">
        <color auto="1"/>
      </left>
      <right style="medium">
        <color rgb="FF000000"/>
      </right>
      <top/>
      <bottom style="medium">
        <color rgb="FF000000"/>
      </bottom>
      <diagonal/>
    </border>
    <border>
      <left style="medium">
        <color rgb="FF000000"/>
      </left>
      <right style="medium">
        <color rgb="FF000000"/>
      </right>
      <top style="medium">
        <color auto="1"/>
      </top>
      <bottom/>
      <diagonal/>
    </border>
    <border>
      <left style="medium">
        <color rgb="FF000000"/>
      </left>
      <right style="medium">
        <color rgb="FF000000"/>
      </right>
      <top/>
      <bottom style="medium">
        <color rgb="FF000000"/>
      </bottom>
      <diagonal/>
    </border>
    <border>
      <left style="medium">
        <color auto="1"/>
      </left>
      <right/>
      <top/>
      <bottom style="medium">
        <color rgb="FF000000"/>
      </bottom>
      <diagonal/>
    </border>
    <border>
      <left style="medium">
        <color auto="1"/>
      </left>
      <right style="medium">
        <color auto="1"/>
      </right>
      <top style="medium">
        <color rgb="FF000000"/>
      </top>
      <bottom/>
      <diagonal/>
    </border>
    <border>
      <left style="medium">
        <color auto="1"/>
      </left>
      <right style="medium">
        <color auto="1"/>
      </right>
      <top/>
      <bottom style="medium">
        <color rgb="FF000000"/>
      </bottom>
      <diagonal/>
    </border>
    <border>
      <left style="medium">
        <color auto="1"/>
      </left>
      <right style="medium">
        <color rgb="FF000000"/>
      </right>
      <top style="medium">
        <color rgb="FF000000"/>
      </top>
      <bottom/>
      <diagonal/>
    </border>
    <border>
      <left style="medium">
        <color rgb="FF000000"/>
      </left>
      <right style="medium">
        <color rgb="FF000000"/>
      </right>
      <top style="medium">
        <color rgb="FF000000"/>
      </top>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thin">
        <color auto="1"/>
      </right>
      <top style="thin">
        <color auto="1"/>
      </top>
      <bottom style="hair">
        <color auto="1"/>
      </bottom>
      <diagonal/>
    </border>
    <border>
      <left style="thin">
        <color auto="1"/>
      </left>
      <right style="medium">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medium">
        <color auto="1"/>
      </right>
      <top style="hair">
        <color auto="1"/>
      </top>
      <bottom style="hair">
        <color auto="1"/>
      </bottom>
      <diagonal/>
    </border>
    <border>
      <left style="thin">
        <color auto="1"/>
      </left>
      <right style="thin">
        <color auto="1"/>
      </right>
      <top style="hair">
        <color auto="1"/>
      </top>
      <bottom style="thin">
        <color auto="1"/>
      </bottom>
      <diagonal/>
    </border>
    <border>
      <left style="thin">
        <color auto="1"/>
      </left>
      <right style="medium">
        <color auto="1"/>
      </right>
      <top style="hair">
        <color auto="1"/>
      </top>
      <bottom style="thin">
        <color auto="1"/>
      </bottom>
      <diagonal/>
    </border>
    <border>
      <left style="thin">
        <color auto="1"/>
      </left>
      <right style="thin">
        <color auto="1"/>
      </right>
      <top style="hair">
        <color auto="1"/>
      </top>
      <bottom style="medium">
        <color auto="1"/>
      </bottom>
      <diagonal/>
    </border>
    <border>
      <left style="thin">
        <color auto="1"/>
      </left>
      <right style="medium">
        <color auto="1"/>
      </right>
      <top style="hair">
        <color auto="1"/>
      </top>
      <bottom style="medium">
        <color auto="1"/>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style="thin">
        <color auto="1"/>
      </top>
      <bottom/>
      <diagonal/>
    </border>
    <border>
      <left style="thin">
        <color auto="1"/>
      </left>
      <right style="thin">
        <color auto="1"/>
      </right>
      <top style="hair">
        <color auto="1"/>
      </top>
      <bottom/>
      <diagonal/>
    </border>
    <border>
      <left style="thin">
        <color auto="1"/>
      </left>
      <right style="medium">
        <color auto="1"/>
      </right>
      <top style="hair">
        <color auto="1"/>
      </top>
      <bottom/>
      <diagonal/>
    </border>
    <border>
      <left style="thin">
        <color auto="1"/>
      </left>
      <right style="thin">
        <color auto="1"/>
      </right>
      <top/>
      <bottom style="thin">
        <color auto="1"/>
      </bottom>
      <diagonal/>
    </border>
    <border>
      <left style="thin">
        <color auto="1"/>
      </left>
      <right style="thin">
        <color auto="1"/>
      </right>
      <top/>
      <bottom style="hair">
        <color auto="1"/>
      </bottom>
      <diagonal/>
    </border>
    <border>
      <left style="thin">
        <color auto="1"/>
      </left>
      <right style="medium">
        <color auto="1"/>
      </right>
      <top/>
      <bottom style="hair">
        <color auto="1"/>
      </bottom>
      <diagonal/>
    </border>
  </borders>
  <cellStyleXfs count="2">
    <xf numFmtId="0" fontId="0" fillId="0" borderId="0"/>
    <xf numFmtId="0" fontId="8" fillId="0" borderId="0"/>
  </cellStyleXfs>
  <cellXfs count="177">
    <xf numFmtId="0" fontId="0" fillId="0" borderId="0" xfId="0"/>
    <xf numFmtId="0" fontId="2" fillId="0" borderId="4" xfId="0" applyFont="1" applyBorder="1" applyAlignment="1">
      <alignment horizontal="center" vertical="center" wrapText="1"/>
    </xf>
    <xf numFmtId="0" fontId="2" fillId="0" borderId="4" xfId="0" applyFont="1" applyBorder="1" applyAlignment="1">
      <alignment horizontal="center" vertical="center"/>
    </xf>
    <xf numFmtId="0" fontId="2" fillId="0" borderId="6" xfId="0" applyFont="1" applyBorder="1" applyAlignment="1">
      <alignment horizontal="center" vertical="center" wrapText="1"/>
    </xf>
    <xf numFmtId="0" fontId="2" fillId="0" borderId="6" xfId="0" applyFont="1" applyFill="1" applyBorder="1" applyAlignment="1">
      <alignment horizontal="center" vertical="center" wrapText="1"/>
    </xf>
    <xf numFmtId="0" fontId="0" fillId="0" borderId="1" xfId="0" applyFont="1" applyBorder="1" applyAlignment="1">
      <alignment vertical="center"/>
    </xf>
    <xf numFmtId="0" fontId="2" fillId="0" borderId="2" xfId="0" applyFont="1" applyBorder="1" applyAlignment="1">
      <alignment horizontal="center" vertical="center" wrapText="1"/>
    </xf>
    <xf numFmtId="0" fontId="0" fillId="0" borderId="0" xfId="0" applyFont="1"/>
    <xf numFmtId="0" fontId="0" fillId="0" borderId="3" xfId="0" applyFont="1" applyBorder="1" applyAlignment="1">
      <alignment vertical="center"/>
    </xf>
    <xf numFmtId="0" fontId="0" fillId="0" borderId="3" xfId="0" applyFont="1" applyBorder="1"/>
    <xf numFmtId="0" fontId="3" fillId="2" borderId="2" xfId="0" applyFont="1" applyFill="1" applyBorder="1" applyAlignment="1">
      <alignment horizontal="center" vertical="center" wrapText="1"/>
    </xf>
    <xf numFmtId="0" fontId="2" fillId="0" borderId="6" xfId="0" applyFont="1" applyFill="1" applyBorder="1" applyAlignment="1">
      <alignment horizontal="center" vertical="center"/>
    </xf>
    <xf numFmtId="0" fontId="1" fillId="3" borderId="2" xfId="0" applyFont="1" applyFill="1" applyBorder="1" applyAlignment="1">
      <alignment horizontal="center" vertical="center" wrapText="1"/>
    </xf>
    <xf numFmtId="0" fontId="4" fillId="0" borderId="0" xfId="0" applyFont="1" applyAlignment="1">
      <alignment vertical="center" wrapText="1"/>
    </xf>
    <xf numFmtId="0" fontId="5" fillId="4" borderId="6" xfId="0" applyFont="1" applyFill="1" applyBorder="1" applyAlignment="1">
      <alignment horizontal="center" vertical="center" textRotation="90" wrapText="1"/>
    </xf>
    <xf numFmtId="0" fontId="5" fillId="4" borderId="6"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5" fillId="4" borderId="4" xfId="0" applyFont="1" applyFill="1" applyBorder="1" applyAlignment="1">
      <alignment horizontal="center" vertical="center" textRotation="90" wrapText="1"/>
    </xf>
    <xf numFmtId="0" fontId="6" fillId="0" borderId="4" xfId="0" applyFont="1" applyBorder="1" applyAlignment="1">
      <alignment horizontal="center" vertical="center" textRotation="90" wrapText="1"/>
    </xf>
    <xf numFmtId="0" fontId="5" fillId="4" borderId="3" xfId="0" applyFont="1" applyFill="1" applyBorder="1" applyAlignment="1">
      <alignment horizontal="center" vertical="center"/>
    </xf>
    <xf numFmtId="0" fontId="6" fillId="0" borderId="4" xfId="0" applyFont="1" applyBorder="1" applyAlignment="1">
      <alignment horizontal="center" vertical="center" textRotation="90"/>
    </xf>
    <xf numFmtId="0" fontId="6" fillId="0" borderId="4" xfId="0" applyFont="1" applyBorder="1" applyAlignment="1">
      <alignment horizontal="justify" vertical="center" wrapText="1"/>
    </xf>
    <xf numFmtId="0" fontId="7" fillId="0" borderId="4" xfId="0" applyFont="1" applyBorder="1" applyAlignment="1">
      <alignment horizontal="center" vertical="center"/>
    </xf>
    <xf numFmtId="0" fontId="7" fillId="3" borderId="4" xfId="0" applyFont="1" applyFill="1" applyBorder="1" applyAlignment="1">
      <alignment horizontal="center" vertical="center"/>
    </xf>
    <xf numFmtId="0" fontId="7" fillId="0" borderId="4" xfId="0" applyFont="1" applyBorder="1" applyAlignment="1">
      <alignment horizontal="center" vertical="center" textRotation="90"/>
    </xf>
    <xf numFmtId="0" fontId="7" fillId="0" borderId="4" xfId="0" applyFont="1" applyBorder="1" applyAlignment="1">
      <alignment horizontal="justify" vertical="center" wrapText="1"/>
    </xf>
    <xf numFmtId="0" fontId="6" fillId="0" borderId="1" xfId="0" applyFont="1" applyBorder="1" applyAlignment="1">
      <alignment horizontal="center" vertical="center" textRotation="90"/>
    </xf>
    <xf numFmtId="0" fontId="6" fillId="0" borderId="1" xfId="0" applyFont="1" applyBorder="1" applyAlignment="1">
      <alignment horizontal="center" vertical="center" textRotation="90" wrapText="1"/>
    </xf>
    <xf numFmtId="0" fontId="6" fillId="0" borderId="1" xfId="0" applyFont="1" applyBorder="1" applyAlignment="1">
      <alignment horizontal="justify" vertical="center" wrapText="1"/>
    </xf>
    <xf numFmtId="0" fontId="6" fillId="0" borderId="1" xfId="0" applyFont="1" applyBorder="1" applyAlignment="1">
      <alignment horizontal="center" vertical="center"/>
    </xf>
    <xf numFmtId="0" fontId="7" fillId="0" borderId="1" xfId="0" applyFont="1" applyBorder="1" applyAlignment="1">
      <alignment horizontal="center" vertical="center" textRotation="90"/>
    </xf>
    <xf numFmtId="0" fontId="7" fillId="0" borderId="1" xfId="0" applyFont="1" applyBorder="1" applyAlignment="1">
      <alignment horizontal="justify" vertical="center" wrapText="1"/>
    </xf>
    <xf numFmtId="0" fontId="7" fillId="0" borderId="1" xfId="0" applyFont="1" applyBorder="1" applyAlignment="1">
      <alignment horizontal="center" vertical="center"/>
    </xf>
    <xf numFmtId="0" fontId="7" fillId="0" borderId="1" xfId="0" applyFont="1" applyFill="1" applyBorder="1" applyAlignment="1">
      <alignment horizontal="center" vertical="center"/>
    </xf>
    <xf numFmtId="0" fontId="0" fillId="0" borderId="0" xfId="0" applyFill="1"/>
    <xf numFmtId="0" fontId="11" fillId="4" borderId="13" xfId="0" applyFont="1" applyFill="1" applyBorder="1" applyAlignment="1">
      <alignment horizontal="center" vertical="center"/>
    </xf>
    <xf numFmtId="0" fontId="11" fillId="4" borderId="4" xfId="0" applyFont="1" applyFill="1" applyBorder="1" applyAlignment="1">
      <alignment horizontal="center" vertical="center"/>
    </xf>
    <xf numFmtId="0" fontId="9" fillId="4" borderId="4" xfId="0" applyFont="1" applyFill="1" applyBorder="1" applyAlignment="1">
      <alignment horizontal="center" vertical="center"/>
    </xf>
    <xf numFmtId="0" fontId="12" fillId="5" borderId="4" xfId="0" applyFont="1" applyFill="1" applyBorder="1" applyAlignment="1">
      <alignment horizontal="center" vertical="center"/>
    </xf>
    <xf numFmtId="0" fontId="12" fillId="3" borderId="4" xfId="0" applyFont="1" applyFill="1" applyBorder="1" applyAlignment="1">
      <alignment horizontal="center" vertical="center"/>
    </xf>
    <xf numFmtId="0" fontId="12" fillId="6" borderId="4" xfId="0" applyFont="1" applyFill="1" applyBorder="1" applyAlignment="1">
      <alignment horizontal="center" vertical="center"/>
    </xf>
    <xf numFmtId="0" fontId="9" fillId="4" borderId="12" xfId="0" applyFont="1" applyFill="1" applyBorder="1" applyAlignment="1">
      <alignment horizontal="center" vertical="center"/>
    </xf>
    <xf numFmtId="0" fontId="12" fillId="5" borderId="12" xfId="0" applyFont="1" applyFill="1" applyBorder="1" applyAlignment="1">
      <alignment horizontal="center" vertical="center"/>
    </xf>
    <xf numFmtId="0" fontId="12" fillId="3" borderId="12" xfId="0" applyFont="1" applyFill="1" applyBorder="1" applyAlignment="1">
      <alignment horizontal="center" vertical="center"/>
    </xf>
    <xf numFmtId="0" fontId="12" fillId="6" borderId="12" xfId="0" applyFont="1" applyFill="1" applyBorder="1" applyAlignment="1">
      <alignment horizontal="center" vertical="center"/>
    </xf>
    <xf numFmtId="0" fontId="9" fillId="4" borderId="11" xfId="0" applyFont="1" applyFill="1" applyBorder="1" applyAlignment="1">
      <alignment horizontal="center" vertical="center" wrapText="1"/>
    </xf>
    <xf numFmtId="0" fontId="9" fillId="4" borderId="11" xfId="0" applyFont="1" applyFill="1" applyBorder="1" applyAlignment="1">
      <alignment horizontal="center" vertical="center"/>
    </xf>
    <xf numFmtId="0" fontId="12" fillId="5" borderId="11" xfId="0" applyFont="1" applyFill="1" applyBorder="1" applyAlignment="1">
      <alignment horizontal="center" vertical="center"/>
    </xf>
    <xf numFmtId="0" fontId="12" fillId="3" borderId="11" xfId="0" applyFont="1" applyFill="1" applyBorder="1" applyAlignment="1">
      <alignment horizontal="center" vertical="center"/>
    </xf>
    <xf numFmtId="0" fontId="12" fillId="6" borderId="11" xfId="0" applyFont="1" applyFill="1" applyBorder="1" applyAlignment="1">
      <alignment horizontal="center" vertical="center"/>
    </xf>
    <xf numFmtId="0" fontId="12" fillId="7" borderId="11" xfId="0" applyFont="1" applyFill="1" applyBorder="1" applyAlignment="1">
      <alignment horizontal="center" vertical="center"/>
    </xf>
    <xf numFmtId="0" fontId="11" fillId="7" borderId="2" xfId="0" applyFont="1" applyFill="1" applyBorder="1" applyAlignment="1">
      <alignment horizontal="center" vertical="center"/>
    </xf>
    <xf numFmtId="0" fontId="10" fillId="0" borderId="2" xfId="0" applyFont="1" applyBorder="1" applyAlignment="1">
      <alignment horizontal="center" vertical="center"/>
    </xf>
    <xf numFmtId="0" fontId="11" fillId="8" borderId="4" xfId="0" applyFont="1" applyFill="1" applyBorder="1" applyAlignment="1">
      <alignment horizontal="center" vertical="center"/>
    </xf>
    <xf numFmtId="0" fontId="10" fillId="0" borderId="4" xfId="0" applyFont="1" applyBorder="1" applyAlignment="1">
      <alignment horizontal="center" vertical="center"/>
    </xf>
    <xf numFmtId="0" fontId="11" fillId="3" borderId="4" xfId="0" applyFont="1" applyFill="1" applyBorder="1" applyAlignment="1">
      <alignment horizontal="center" vertical="center"/>
    </xf>
    <xf numFmtId="0" fontId="11" fillId="5" borderId="4" xfId="0" applyFont="1" applyFill="1" applyBorder="1" applyAlignment="1">
      <alignment horizontal="center" vertical="center"/>
    </xf>
    <xf numFmtId="0" fontId="5" fillId="4" borderId="1" xfId="0" applyFont="1" applyFill="1" applyBorder="1" applyAlignment="1">
      <alignment horizontal="center" vertical="center" wrapText="1"/>
    </xf>
    <xf numFmtId="0" fontId="5" fillId="4" borderId="1" xfId="0" applyFont="1" applyFill="1" applyBorder="1" applyAlignment="1">
      <alignment horizontal="center" vertical="center" textRotation="90" wrapText="1"/>
    </xf>
    <xf numFmtId="0" fontId="6" fillId="4" borderId="1" xfId="0" applyFont="1" applyFill="1" applyBorder="1" applyAlignment="1">
      <alignment horizontal="center" vertical="center"/>
    </xf>
    <xf numFmtId="0" fontId="0" fillId="0" borderId="0" xfId="0" applyAlignment="1">
      <alignment vertical="center"/>
    </xf>
    <xf numFmtId="0" fontId="0" fillId="0" borderId="41" xfId="0" applyBorder="1" applyAlignment="1">
      <alignment vertical="center"/>
    </xf>
    <xf numFmtId="0" fontId="0" fillId="0" borderId="43" xfId="0" applyBorder="1" applyAlignment="1">
      <alignment vertical="center"/>
    </xf>
    <xf numFmtId="0" fontId="0" fillId="0" borderId="45" xfId="0" applyBorder="1" applyAlignment="1">
      <alignment vertical="center"/>
    </xf>
    <xf numFmtId="0" fontId="0" fillId="0" borderId="47" xfId="0" applyBorder="1" applyAlignment="1">
      <alignment vertical="center"/>
    </xf>
    <xf numFmtId="0" fontId="0" fillId="0" borderId="49" xfId="0" applyBorder="1" applyAlignment="1">
      <alignment vertical="center"/>
    </xf>
    <xf numFmtId="0" fontId="0" fillId="0" borderId="52" xfId="0" applyBorder="1" applyAlignment="1">
      <alignment vertical="center"/>
    </xf>
    <xf numFmtId="0" fontId="0" fillId="0" borderId="55" xfId="0" applyBorder="1" applyAlignment="1">
      <alignment vertical="center"/>
    </xf>
    <xf numFmtId="0" fontId="15" fillId="5" borderId="4" xfId="0" applyFont="1" applyFill="1" applyBorder="1" applyAlignment="1">
      <alignment horizontal="center" vertical="center"/>
    </xf>
    <xf numFmtId="0" fontId="6" fillId="10" borderId="1" xfId="0" applyFont="1" applyFill="1" applyBorder="1" applyAlignment="1">
      <alignment horizontal="center" vertical="center" textRotation="90" wrapText="1"/>
    </xf>
    <xf numFmtId="0" fontId="6" fillId="0" borderId="1" xfId="0" applyFont="1" applyFill="1" applyBorder="1" applyAlignment="1">
      <alignment horizontal="justify" vertical="center" wrapText="1"/>
    </xf>
    <xf numFmtId="0" fontId="6" fillId="0" borderId="1" xfId="0" applyFont="1" applyFill="1" applyBorder="1" applyAlignment="1">
      <alignment horizontal="center" vertical="center"/>
    </xf>
    <xf numFmtId="0" fontId="7" fillId="0" borderId="1" xfId="0" applyFont="1" applyFill="1" applyBorder="1" applyAlignment="1">
      <alignment horizontal="center" vertical="center" textRotation="90"/>
    </xf>
    <xf numFmtId="0" fontId="6" fillId="0" borderId="1" xfId="0" applyFont="1" applyFill="1" applyBorder="1" applyAlignment="1">
      <alignment horizontal="center" vertical="center" textRotation="90"/>
    </xf>
    <xf numFmtId="0" fontId="7" fillId="0" borderId="1" xfId="0" applyFont="1" applyFill="1" applyBorder="1" applyAlignment="1">
      <alignment horizontal="justify" vertical="center" wrapText="1"/>
    </xf>
    <xf numFmtId="0" fontId="0" fillId="0" borderId="50" xfId="0" applyBorder="1" applyAlignment="1">
      <alignment vertical="center" wrapText="1"/>
    </xf>
    <xf numFmtId="0" fontId="0" fillId="0" borderId="53" xfId="0" applyBorder="1" applyAlignment="1">
      <alignment vertical="center" wrapText="1"/>
    </xf>
    <xf numFmtId="0" fontId="0" fillId="0" borderId="42" xfId="0" applyBorder="1" applyAlignment="1">
      <alignment vertical="center" wrapText="1"/>
    </xf>
    <xf numFmtId="0" fontId="0" fillId="0" borderId="46" xfId="0" applyBorder="1" applyAlignment="1">
      <alignment vertical="center" wrapText="1"/>
    </xf>
    <xf numFmtId="0" fontId="0" fillId="0" borderId="44" xfId="0" applyBorder="1" applyAlignment="1">
      <alignment vertical="center" wrapText="1"/>
    </xf>
    <xf numFmtId="0" fontId="0" fillId="0" borderId="56" xfId="0" applyBorder="1" applyAlignment="1">
      <alignment vertical="center" wrapText="1"/>
    </xf>
    <xf numFmtId="0" fontId="0" fillId="0" borderId="48" xfId="0" applyBorder="1" applyAlignment="1">
      <alignment vertical="center" wrapText="1"/>
    </xf>
    <xf numFmtId="0" fontId="11" fillId="0" borderId="14" xfId="0" applyFont="1" applyBorder="1" applyAlignment="1">
      <alignment vertical="center"/>
    </xf>
    <xf numFmtId="0" fontId="11" fillId="0" borderId="15" xfId="0" applyFont="1" applyBorder="1" applyAlignment="1">
      <alignment vertical="center"/>
    </xf>
    <xf numFmtId="0" fontId="11" fillId="0" borderId="10" xfId="0" applyFont="1" applyBorder="1" applyAlignment="1">
      <alignment vertical="center"/>
    </xf>
    <xf numFmtId="0" fontId="11" fillId="0" borderId="6" xfId="0" applyFont="1" applyBorder="1" applyAlignment="1">
      <alignment vertical="center"/>
    </xf>
    <xf numFmtId="0" fontId="11" fillId="0" borderId="16" xfId="0" applyFont="1" applyBorder="1" applyAlignment="1">
      <alignment vertical="center"/>
    </xf>
    <xf numFmtId="0" fontId="11" fillId="0" borderId="4" xfId="0" applyFont="1" applyBorder="1" applyAlignment="1">
      <alignment vertical="center"/>
    </xf>
    <xf numFmtId="0" fontId="4" fillId="0" borderId="10" xfId="0" applyFont="1" applyBorder="1" applyAlignment="1">
      <alignment vertical="center" wrapText="1"/>
    </xf>
    <xf numFmtId="0" fontId="9" fillId="4" borderId="12" xfId="0" applyFont="1" applyFill="1" applyBorder="1" applyAlignment="1">
      <alignment horizontal="center" vertical="center" wrapText="1"/>
    </xf>
    <xf numFmtId="0" fontId="9" fillId="4" borderId="4" xfId="0" applyFont="1" applyFill="1" applyBorder="1" applyAlignment="1">
      <alignment horizontal="center" vertical="center" wrapText="1"/>
    </xf>
    <xf numFmtId="0" fontId="2" fillId="0" borderId="7" xfId="0" applyFont="1" applyBorder="1" applyAlignment="1">
      <alignment horizontal="center" vertical="center"/>
    </xf>
    <xf numFmtId="0" fontId="2" fillId="0" borderId="3" xfId="0" applyFont="1" applyBorder="1" applyAlignment="1">
      <alignment horizontal="center" vertical="center"/>
    </xf>
    <xf numFmtId="0" fontId="2" fillId="0" borderId="5" xfId="0" applyFont="1" applyBorder="1" applyAlignment="1">
      <alignment horizontal="center" vertical="center"/>
    </xf>
    <xf numFmtId="0" fontId="2" fillId="0" borderId="7" xfId="0" applyFont="1" applyBorder="1" applyAlignment="1">
      <alignment horizontal="center" vertical="center" wrapText="1"/>
    </xf>
    <xf numFmtId="0" fontId="2" fillId="0" borderId="5" xfId="0" applyFont="1" applyBorder="1" applyAlignment="1">
      <alignment horizontal="center" vertical="center" wrapText="1"/>
    </xf>
    <xf numFmtId="0" fontId="2" fillId="0" borderId="3" xfId="0" applyFont="1" applyBorder="1" applyAlignment="1">
      <alignment horizontal="center" vertical="center" wrapText="1"/>
    </xf>
    <xf numFmtId="0" fontId="0" fillId="0" borderId="7" xfId="0" applyFont="1" applyBorder="1" applyAlignment="1">
      <alignment vertical="center"/>
    </xf>
    <xf numFmtId="0" fontId="0" fillId="0" borderId="5" xfId="0" applyFont="1" applyBorder="1" applyAlignment="1">
      <alignment vertical="center"/>
    </xf>
    <xf numFmtId="0" fontId="0" fillId="0" borderId="3" xfId="0" applyFont="1" applyBorder="1" applyAlignment="1">
      <alignment vertical="center"/>
    </xf>
    <xf numFmtId="0" fontId="5" fillId="4" borderId="7" xfId="0" applyFont="1" applyFill="1" applyBorder="1" applyAlignment="1">
      <alignment horizontal="center" vertical="center"/>
    </xf>
    <xf numFmtId="0" fontId="5" fillId="4" borderId="3" xfId="0" applyFont="1" applyFill="1" applyBorder="1" applyAlignment="1">
      <alignment horizontal="center" vertical="center"/>
    </xf>
    <xf numFmtId="0" fontId="6" fillId="0" borderId="7" xfId="0" applyFont="1" applyBorder="1" applyAlignment="1">
      <alignment horizontal="center" vertical="center" textRotation="90"/>
    </xf>
    <xf numFmtId="0" fontId="6" fillId="0" borderId="3" xfId="0" applyFont="1" applyBorder="1" applyAlignment="1">
      <alignment horizontal="center" vertical="center" textRotation="90"/>
    </xf>
    <xf numFmtId="0" fontId="6" fillId="0" borderId="7" xfId="0" applyFont="1" applyBorder="1" applyAlignment="1">
      <alignment horizontal="center" vertical="center" textRotation="90" wrapText="1"/>
    </xf>
    <xf numFmtId="0" fontId="6" fillId="0" borderId="3" xfId="0" applyFont="1" applyBorder="1" applyAlignment="1">
      <alignment horizontal="center" vertical="center" textRotation="90" wrapText="1"/>
    </xf>
    <xf numFmtId="0" fontId="6" fillId="0" borderId="7" xfId="0" applyFont="1" applyBorder="1" applyAlignment="1">
      <alignment horizontal="justify" vertical="center" wrapText="1"/>
    </xf>
    <xf numFmtId="0" fontId="6" fillId="0" borderId="3" xfId="0" applyFont="1" applyBorder="1" applyAlignment="1">
      <alignment horizontal="justify" vertical="center" wrapText="1"/>
    </xf>
    <xf numFmtId="0" fontId="4" fillId="0" borderId="10" xfId="0" applyFont="1" applyBorder="1" applyAlignment="1">
      <alignment vertical="center" wrapText="1"/>
    </xf>
    <xf numFmtId="0" fontId="6" fillId="0" borderId="7" xfId="0" applyFont="1" applyBorder="1" applyAlignment="1">
      <alignment horizontal="center" vertical="center"/>
    </xf>
    <xf numFmtId="0" fontId="6" fillId="0" borderId="3" xfId="0" applyFont="1" applyBorder="1" applyAlignment="1">
      <alignment horizontal="center" vertical="center"/>
    </xf>
    <xf numFmtId="0" fontId="6" fillId="3" borderId="7" xfId="0" applyFont="1" applyFill="1" applyBorder="1" applyAlignment="1">
      <alignment horizontal="center" vertical="center"/>
    </xf>
    <xf numFmtId="0" fontId="6" fillId="3" borderId="3" xfId="0" applyFont="1" applyFill="1" applyBorder="1" applyAlignment="1">
      <alignment horizontal="center" vertical="center"/>
    </xf>
    <xf numFmtId="0" fontId="7" fillId="0" borderId="7" xfId="0" applyFont="1" applyBorder="1" applyAlignment="1">
      <alignment horizontal="justify" vertical="center" wrapText="1"/>
    </xf>
    <xf numFmtId="0" fontId="7" fillId="0" borderId="3" xfId="0" applyFont="1" applyBorder="1" applyAlignment="1">
      <alignment horizontal="justify" vertical="center" wrapText="1"/>
    </xf>
    <xf numFmtId="0" fontId="7" fillId="5" borderId="7" xfId="0" applyFont="1" applyFill="1" applyBorder="1" applyAlignment="1">
      <alignment horizontal="center" vertical="center"/>
    </xf>
    <xf numFmtId="0" fontId="7" fillId="5" borderId="3" xfId="0" applyFont="1" applyFill="1" applyBorder="1" applyAlignment="1">
      <alignment horizontal="center" vertical="center"/>
    </xf>
    <xf numFmtId="0" fontId="7" fillId="0" borderId="7" xfId="0" applyFont="1" applyBorder="1" applyAlignment="1">
      <alignment horizontal="center" vertical="center" textRotation="90"/>
    </xf>
    <xf numFmtId="0" fontId="7" fillId="0" borderId="3" xfId="0" applyFont="1" applyBorder="1" applyAlignment="1">
      <alignment horizontal="center" vertical="center" textRotation="90"/>
    </xf>
    <xf numFmtId="0" fontId="5" fillId="4" borderId="8" xfId="0" applyFont="1" applyFill="1" applyBorder="1" applyAlignment="1">
      <alignment horizontal="center" vertical="center"/>
    </xf>
    <xf numFmtId="0" fontId="5" fillId="4" borderId="9" xfId="0" applyFont="1" applyFill="1" applyBorder="1" applyAlignment="1">
      <alignment horizontal="center" vertical="center"/>
    </xf>
    <xf numFmtId="0" fontId="5" fillId="4" borderId="2" xfId="0" applyFont="1" applyFill="1" applyBorder="1" applyAlignment="1">
      <alignment horizontal="center" vertical="center"/>
    </xf>
    <xf numFmtId="0" fontId="5" fillId="4" borderId="7"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5" fillId="4" borderId="7" xfId="0" applyFont="1" applyFill="1" applyBorder="1" applyAlignment="1">
      <alignment horizontal="center" vertical="center" textRotation="90" wrapText="1"/>
    </xf>
    <xf numFmtId="0" fontId="5" fillId="4" borderId="3" xfId="0" applyFont="1" applyFill="1" applyBorder="1" applyAlignment="1">
      <alignment horizontal="center" vertical="center" textRotation="90" wrapText="1"/>
    </xf>
    <xf numFmtId="0" fontId="13" fillId="0" borderId="35" xfId="0" applyFont="1" applyBorder="1" applyAlignment="1">
      <alignment horizontal="center" vertical="center" textRotation="90" wrapText="1"/>
    </xf>
    <xf numFmtId="0" fontId="13" fillId="0" borderId="37" xfId="0" applyFont="1" applyBorder="1" applyAlignment="1">
      <alignment horizontal="center" vertical="center" textRotation="90" wrapText="1"/>
    </xf>
    <xf numFmtId="0" fontId="13" fillId="0" borderId="39" xfId="0" applyFont="1" applyBorder="1" applyAlignment="1">
      <alignment horizontal="center" vertical="center" textRotation="90" wrapText="1"/>
    </xf>
    <xf numFmtId="0" fontId="0" fillId="0" borderId="36" xfId="0" applyBorder="1" applyAlignment="1">
      <alignment horizontal="left" vertical="center"/>
    </xf>
    <xf numFmtId="0" fontId="0" fillId="0" borderId="51" xfId="0" applyBorder="1" applyAlignment="1">
      <alignment horizontal="left" vertical="center"/>
    </xf>
    <xf numFmtId="0" fontId="0" fillId="0" borderId="38" xfId="0" applyBorder="1" applyAlignment="1">
      <alignment horizontal="left" vertical="center"/>
    </xf>
    <xf numFmtId="0" fontId="0" fillId="0" borderId="54" xfId="0" applyBorder="1" applyAlignment="1">
      <alignment horizontal="left" vertical="center"/>
    </xf>
    <xf numFmtId="0" fontId="0" fillId="0" borderId="40" xfId="0" applyBorder="1" applyAlignment="1">
      <alignment horizontal="left" vertical="center"/>
    </xf>
    <xf numFmtId="0" fontId="0" fillId="0" borderId="32" xfId="0" applyBorder="1" applyAlignment="1">
      <alignment horizontal="left" vertical="center"/>
    </xf>
    <xf numFmtId="0" fontId="0" fillId="0" borderId="33" xfId="0" applyBorder="1" applyAlignment="1">
      <alignment horizontal="left" vertical="center"/>
    </xf>
    <xf numFmtId="0" fontId="0" fillId="0" borderId="34" xfId="0" applyBorder="1" applyAlignment="1">
      <alignment horizontal="left" vertical="center"/>
    </xf>
    <xf numFmtId="0" fontId="13" fillId="9" borderId="26" xfId="0" applyFont="1" applyFill="1" applyBorder="1" applyAlignment="1">
      <alignment horizontal="center" vertical="center"/>
    </xf>
    <xf numFmtId="0" fontId="13" fillId="9" borderId="27" xfId="0" applyFont="1" applyFill="1" applyBorder="1" applyAlignment="1">
      <alignment horizontal="center" vertical="center"/>
    </xf>
    <xf numFmtId="0" fontId="13" fillId="9" borderId="28" xfId="0" applyFont="1" applyFill="1" applyBorder="1" applyAlignment="1">
      <alignment horizontal="center" vertical="center"/>
    </xf>
    <xf numFmtId="0" fontId="0" fillId="0" borderId="29" xfId="0" applyBorder="1" applyAlignment="1">
      <alignment horizontal="left" vertical="center"/>
    </xf>
    <xf numFmtId="0" fontId="0" fillId="0" borderId="30" xfId="0" applyBorder="1" applyAlignment="1">
      <alignment horizontal="left" vertical="center"/>
    </xf>
    <xf numFmtId="0" fontId="0" fillId="0" borderId="31" xfId="0" applyBorder="1" applyAlignment="1">
      <alignment horizontal="left" vertical="center"/>
    </xf>
    <xf numFmtId="0" fontId="5" fillId="4" borderId="8" xfId="0" applyFont="1" applyFill="1" applyBorder="1" applyAlignment="1">
      <alignment horizontal="center" vertical="center" wrapText="1"/>
    </xf>
    <xf numFmtId="0" fontId="5" fillId="4" borderId="9"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9" fillId="4" borderId="7" xfId="0" applyFont="1" applyFill="1" applyBorder="1" applyAlignment="1">
      <alignment horizontal="center" vertical="center" textRotation="90"/>
    </xf>
    <xf numFmtId="0" fontId="9" fillId="4" borderId="5" xfId="0" applyFont="1" applyFill="1" applyBorder="1" applyAlignment="1">
      <alignment horizontal="center" vertical="center" textRotation="90"/>
    </xf>
    <xf numFmtId="0" fontId="9" fillId="4" borderId="3" xfId="0" applyFont="1" applyFill="1" applyBorder="1" applyAlignment="1">
      <alignment horizontal="center" vertical="center" textRotation="90"/>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0" xfId="0" applyFont="1" applyBorder="1" applyAlignment="1">
      <alignment horizontal="center" vertical="center"/>
    </xf>
    <xf numFmtId="0" fontId="11" fillId="0" borderId="6" xfId="0" applyFont="1" applyBorder="1" applyAlignment="1">
      <alignment horizontal="center" vertical="center"/>
    </xf>
    <xf numFmtId="0" fontId="11" fillId="0" borderId="16" xfId="0" applyFont="1" applyBorder="1" applyAlignment="1">
      <alignment horizontal="center" vertical="center"/>
    </xf>
    <xf numFmtId="0" fontId="11" fillId="0" borderId="4" xfId="0" applyFont="1" applyBorder="1" applyAlignment="1">
      <alignment horizontal="center" vertical="center"/>
    </xf>
    <xf numFmtId="0" fontId="10" fillId="0" borderId="22" xfId="0" applyFont="1" applyBorder="1" applyAlignment="1">
      <alignment horizontal="justify" vertical="center" wrapText="1"/>
    </xf>
    <xf numFmtId="0" fontId="10" fillId="0" borderId="23" xfId="0" applyFont="1" applyBorder="1" applyAlignment="1">
      <alignment horizontal="justify" vertical="center" wrapText="1"/>
    </xf>
    <xf numFmtId="0" fontId="4" fillId="0" borderId="6" xfId="0" applyFont="1" applyBorder="1" applyAlignment="1">
      <alignment vertical="center" wrapText="1"/>
    </xf>
    <xf numFmtId="0" fontId="4" fillId="0" borderId="4" xfId="0" applyFont="1" applyBorder="1" applyAlignment="1">
      <alignment vertical="center" wrapText="1"/>
    </xf>
    <xf numFmtId="0" fontId="9" fillId="4" borderId="8" xfId="0" applyFont="1" applyFill="1" applyBorder="1" applyAlignment="1">
      <alignment horizontal="center" vertical="center"/>
    </xf>
    <xf numFmtId="0" fontId="9" fillId="4" borderId="9" xfId="0" applyFont="1" applyFill="1" applyBorder="1" applyAlignment="1">
      <alignment horizontal="center" vertical="center"/>
    </xf>
    <xf numFmtId="0" fontId="9" fillId="4" borderId="2" xfId="0" applyFont="1" applyFill="1" applyBorder="1" applyAlignment="1">
      <alignment horizontal="center" vertical="center"/>
    </xf>
    <xf numFmtId="0" fontId="9" fillId="4" borderId="14" xfId="0" applyFont="1" applyFill="1" applyBorder="1" applyAlignment="1">
      <alignment horizontal="center" vertical="center" wrapText="1"/>
    </xf>
    <xf numFmtId="0" fontId="9" fillId="4" borderId="15" xfId="0" applyFont="1" applyFill="1" applyBorder="1" applyAlignment="1">
      <alignment horizontal="center" vertical="center" wrapText="1"/>
    </xf>
    <xf numFmtId="0" fontId="10" fillId="0" borderId="17" xfId="0" applyFont="1" applyBorder="1" applyAlignment="1">
      <alignment horizontal="justify" vertical="center" wrapText="1"/>
    </xf>
    <xf numFmtId="0" fontId="10" fillId="0" borderId="18" xfId="0" applyFont="1" applyBorder="1" applyAlignment="1">
      <alignment horizontal="justify" vertical="center" wrapText="1"/>
    </xf>
    <xf numFmtId="0" fontId="10" fillId="0" borderId="19" xfId="0" applyFont="1" applyBorder="1" applyAlignment="1">
      <alignment horizontal="justify" vertical="center" wrapText="1"/>
    </xf>
    <xf numFmtId="0" fontId="10" fillId="0" borderId="20" xfId="0" applyFont="1" applyBorder="1" applyAlignment="1">
      <alignment horizontal="justify" vertical="center" wrapText="1"/>
    </xf>
    <xf numFmtId="0" fontId="9" fillId="4" borderId="16" xfId="0" applyFont="1" applyFill="1" applyBorder="1" applyAlignment="1">
      <alignment horizontal="center" vertical="center" wrapText="1"/>
    </xf>
    <xf numFmtId="0" fontId="9" fillId="4" borderId="4" xfId="0" applyFont="1" applyFill="1" applyBorder="1" applyAlignment="1">
      <alignment horizontal="center" vertical="center" wrapText="1"/>
    </xf>
    <xf numFmtId="0" fontId="10" fillId="0" borderId="3" xfId="0" applyFont="1" applyBorder="1" applyAlignment="1">
      <alignment horizontal="justify" vertical="center" wrapText="1"/>
    </xf>
    <xf numFmtId="0" fontId="9" fillId="4" borderId="21" xfId="0" applyFont="1" applyFill="1" applyBorder="1" applyAlignment="1">
      <alignment horizontal="center" vertical="center" wrapText="1"/>
    </xf>
    <xf numFmtId="0" fontId="9" fillId="4" borderId="12" xfId="0" applyFont="1" applyFill="1" applyBorder="1" applyAlignment="1">
      <alignment horizontal="center" vertical="center" wrapText="1"/>
    </xf>
    <xf numFmtId="0" fontId="11" fillId="4" borderId="24" xfId="0" applyFont="1" applyFill="1" applyBorder="1" applyAlignment="1">
      <alignment horizontal="center" vertical="center" wrapText="1"/>
    </xf>
    <xf numFmtId="0" fontId="11" fillId="4" borderId="18" xfId="0" applyFont="1" applyFill="1" applyBorder="1" applyAlignment="1">
      <alignment horizontal="center" vertical="center" wrapText="1"/>
    </xf>
    <xf numFmtId="0" fontId="11" fillId="4" borderId="25" xfId="0" applyFont="1" applyFill="1" applyBorder="1" applyAlignment="1">
      <alignment horizontal="center" vertical="center" wrapText="1"/>
    </xf>
    <xf numFmtId="0" fontId="11" fillId="4" borderId="20" xfId="0" applyFont="1" applyFill="1" applyBorder="1" applyAlignment="1">
      <alignment horizontal="center" vertical="center" wrapText="1"/>
    </xf>
  </cellXfs>
  <cellStyles count="2">
    <cellStyle name="Normal" xfId="0" builtinId="0"/>
    <cellStyle name="Normale 2" xfId="1"/>
  </cellStyles>
  <dxfs count="15">
    <dxf>
      <font>
        <color rgb="FF9C0006"/>
      </font>
      <fill>
        <patternFill>
          <bgColor rgb="FFFFC7CE"/>
        </patternFill>
      </fill>
    </dxf>
    <dxf>
      <font>
        <color rgb="FF9C6500"/>
      </font>
      <fill>
        <patternFill>
          <bgColor rgb="FFFFEB9C"/>
        </patternFill>
      </fill>
    </dxf>
    <dxf>
      <font>
        <color rgb="FF006100"/>
      </font>
      <fill>
        <patternFill>
          <bgColor rgb="FFC6EFCE"/>
        </patternFill>
      </fill>
    </dxf>
    <dxf>
      <fill>
        <patternFill>
          <bgColor rgb="FFFFC7CE"/>
        </patternFill>
      </fill>
    </dxf>
    <dxf>
      <fill>
        <patternFill>
          <bgColor theme="4" tint="0.39994506668294322"/>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ill>
        <patternFill>
          <bgColor rgb="FFFFC7CE"/>
        </patternFill>
      </fill>
    </dxf>
    <dxf>
      <fill>
        <patternFill>
          <bgColor theme="4" tint="0.39994506668294322"/>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ill>
        <patternFill>
          <bgColor rgb="FFFFC7CE"/>
        </patternFill>
      </fill>
    </dxf>
    <dxf>
      <fill>
        <patternFill>
          <bgColor theme="4"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mario.hernandez/AppData/Local/Microsoft/Windows/INetCache/Content.Outlook/OK7RWAT4/Copia%20de%20Formato%20Martriz%20de%20Riesgos%20contrato%20de%20mantenimiento%20para%20enviar%208%204%2015%20(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eR"/>
      <sheetName val="Matriz probalidad vs impacto"/>
    </sheetNames>
    <sheetDataSet>
      <sheetData sheetId="0">
        <row r="8">
          <cell r="G8">
            <v>14</v>
          </cell>
        </row>
        <row r="12">
          <cell r="I12" t="str">
            <v>Efecto</v>
          </cell>
          <cell r="J12" t="str">
            <v>Consecuencia de la ocurrencia del evento</v>
          </cell>
          <cell r="K12" t="str">
            <v>Probabilidad</v>
          </cell>
          <cell r="M12" t="str">
            <v>Lega</v>
          </cell>
          <cell r="N12" t="str">
            <v>%</v>
          </cell>
        </row>
        <row r="24">
          <cell r="T24" t="str">
            <v>Alto</v>
          </cell>
        </row>
        <row r="25">
          <cell r="T25" t="str">
            <v>Medio-Alto</v>
          </cell>
        </row>
        <row r="26">
          <cell r="T26" t="str">
            <v>Medio-Bajo</v>
          </cell>
        </row>
        <row r="27">
          <cell r="T27" t="str">
            <v>Bajo</v>
          </cell>
        </row>
      </sheetData>
      <sheetData sheetId="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8"/>
  <sheetViews>
    <sheetView workbookViewId="0">
      <pane ySplit="1" topLeftCell="A17" activePane="bottomLeft" state="frozen"/>
      <selection pane="bottomLeft" activeCell="K2" sqref="K2"/>
    </sheetView>
  </sheetViews>
  <sheetFormatPr baseColWidth="10" defaultColWidth="10.85546875" defaultRowHeight="15" x14ac:dyDescent="0.25"/>
  <cols>
    <col min="1" max="8" width="10.85546875" style="7"/>
    <col min="9" max="9" width="25.85546875" style="7" customWidth="1"/>
    <col min="10" max="10" width="53" style="7" customWidth="1"/>
    <col min="11" max="16384" width="10.85546875" style="7"/>
  </cols>
  <sheetData>
    <row r="1" spans="1:14" ht="26.25" thickBot="1" x14ac:dyDescent="0.3">
      <c r="A1" s="5"/>
      <c r="B1" s="6"/>
      <c r="C1" s="10" t="s">
        <v>0</v>
      </c>
      <c r="D1" s="10" t="s">
        <v>1</v>
      </c>
      <c r="E1" s="10" t="s">
        <v>2</v>
      </c>
      <c r="F1" s="10" t="s">
        <v>3</v>
      </c>
      <c r="G1" s="10" t="s">
        <v>4</v>
      </c>
      <c r="H1" s="12" t="s">
        <v>5</v>
      </c>
      <c r="I1" s="10" t="s">
        <v>6</v>
      </c>
      <c r="J1" s="10" t="s">
        <v>7</v>
      </c>
      <c r="K1" s="10" t="s">
        <v>8</v>
      </c>
      <c r="L1" s="10" t="s">
        <v>9</v>
      </c>
      <c r="M1" s="10" t="s">
        <v>84</v>
      </c>
      <c r="N1" s="10" t="s">
        <v>85</v>
      </c>
    </row>
    <row r="2" spans="1:14" ht="50.1" customHeight="1" thickBot="1" x14ac:dyDescent="0.3">
      <c r="A2" s="8"/>
      <c r="B2" s="1">
        <v>1</v>
      </c>
      <c r="C2" s="1" t="s">
        <v>10</v>
      </c>
      <c r="D2" s="1" t="s">
        <v>11</v>
      </c>
      <c r="E2" s="1" t="s">
        <v>12</v>
      </c>
      <c r="F2" s="1" t="s">
        <v>13</v>
      </c>
      <c r="G2" s="1" t="s">
        <v>14</v>
      </c>
      <c r="H2" s="2" t="s">
        <v>15</v>
      </c>
      <c r="I2" s="1" t="s">
        <v>16</v>
      </c>
      <c r="J2" s="1" t="s">
        <v>17</v>
      </c>
      <c r="K2" s="2" t="s">
        <v>18</v>
      </c>
      <c r="L2" s="2" t="s">
        <v>19</v>
      </c>
      <c r="M2" s="2" t="s">
        <v>20</v>
      </c>
      <c r="N2" s="2"/>
    </row>
    <row r="3" spans="1:14" ht="50.1" customHeight="1" thickBot="1" x14ac:dyDescent="0.3">
      <c r="A3" s="8"/>
      <c r="B3" s="1">
        <v>2</v>
      </c>
      <c r="C3" s="1" t="s">
        <v>21</v>
      </c>
      <c r="D3" s="1" t="s">
        <v>11</v>
      </c>
      <c r="E3" s="1" t="s">
        <v>13</v>
      </c>
      <c r="F3" s="1" t="s">
        <v>13</v>
      </c>
      <c r="G3" s="1" t="s">
        <v>22</v>
      </c>
      <c r="H3" s="2" t="s">
        <v>15</v>
      </c>
      <c r="I3" s="1" t="s">
        <v>16</v>
      </c>
      <c r="J3" s="1" t="s">
        <v>23</v>
      </c>
      <c r="K3" s="2" t="s">
        <v>18</v>
      </c>
      <c r="L3" s="2" t="s">
        <v>24</v>
      </c>
      <c r="M3" s="2" t="s">
        <v>20</v>
      </c>
      <c r="N3" s="2"/>
    </row>
    <row r="4" spans="1:14" ht="50.1" customHeight="1" x14ac:dyDescent="0.25">
      <c r="A4" s="97"/>
      <c r="B4" s="94">
        <v>3</v>
      </c>
      <c r="C4" s="94" t="s">
        <v>21</v>
      </c>
      <c r="D4" s="94" t="s">
        <v>11</v>
      </c>
      <c r="E4" s="94" t="s">
        <v>13</v>
      </c>
      <c r="F4" s="94" t="s">
        <v>13</v>
      </c>
      <c r="G4" s="94" t="s">
        <v>25</v>
      </c>
      <c r="H4" s="91" t="s">
        <v>15</v>
      </c>
      <c r="I4" s="94" t="s">
        <v>16</v>
      </c>
      <c r="J4" s="3" t="s">
        <v>26</v>
      </c>
      <c r="K4" s="91" t="s">
        <v>18</v>
      </c>
      <c r="L4" s="91" t="s">
        <v>24</v>
      </c>
      <c r="M4" s="91" t="s">
        <v>20</v>
      </c>
      <c r="N4" s="91"/>
    </row>
    <row r="5" spans="1:14" ht="50.1" customHeight="1" thickBot="1" x14ac:dyDescent="0.3">
      <c r="A5" s="99"/>
      <c r="B5" s="96"/>
      <c r="C5" s="96"/>
      <c r="D5" s="96"/>
      <c r="E5" s="96"/>
      <c r="F5" s="96"/>
      <c r="G5" s="96"/>
      <c r="H5" s="92"/>
      <c r="I5" s="96"/>
      <c r="J5" s="1" t="s">
        <v>27</v>
      </c>
      <c r="K5" s="92"/>
      <c r="L5" s="92"/>
      <c r="M5" s="92"/>
      <c r="N5" s="92"/>
    </row>
    <row r="6" spans="1:14" ht="50.1" customHeight="1" x14ac:dyDescent="0.25">
      <c r="A6" s="97"/>
      <c r="B6" s="94">
        <v>4</v>
      </c>
      <c r="C6" s="94" t="s">
        <v>21</v>
      </c>
      <c r="D6" s="94" t="s">
        <v>11</v>
      </c>
      <c r="E6" s="94" t="s">
        <v>12</v>
      </c>
      <c r="F6" s="94" t="s">
        <v>12</v>
      </c>
      <c r="G6" s="94" t="s">
        <v>28</v>
      </c>
      <c r="H6" s="91" t="s">
        <v>15</v>
      </c>
      <c r="I6" s="94" t="s">
        <v>16</v>
      </c>
      <c r="J6" s="3" t="s">
        <v>29</v>
      </c>
      <c r="K6" s="91" t="s">
        <v>18</v>
      </c>
      <c r="L6" s="91" t="s">
        <v>24</v>
      </c>
      <c r="M6" s="91" t="s">
        <v>20</v>
      </c>
      <c r="N6" s="91"/>
    </row>
    <row r="7" spans="1:14" ht="50.1" customHeight="1" x14ac:dyDescent="0.25">
      <c r="A7" s="98"/>
      <c r="B7" s="95"/>
      <c r="C7" s="95"/>
      <c r="D7" s="95"/>
      <c r="E7" s="95"/>
      <c r="F7" s="95"/>
      <c r="G7" s="95"/>
      <c r="H7" s="93"/>
      <c r="I7" s="95"/>
      <c r="J7" s="3" t="s">
        <v>30</v>
      </c>
      <c r="K7" s="93"/>
      <c r="L7" s="93"/>
      <c r="M7" s="93"/>
      <c r="N7" s="93"/>
    </row>
    <row r="8" spans="1:14" ht="50.1" customHeight="1" thickBot="1" x14ac:dyDescent="0.3">
      <c r="A8" s="99"/>
      <c r="B8" s="96"/>
      <c r="C8" s="96"/>
      <c r="D8" s="96"/>
      <c r="E8" s="96"/>
      <c r="F8" s="96"/>
      <c r="G8" s="96"/>
      <c r="H8" s="92"/>
      <c r="I8" s="96"/>
      <c r="J8" s="1" t="s">
        <v>31</v>
      </c>
      <c r="K8" s="92"/>
      <c r="L8" s="92"/>
      <c r="M8" s="92"/>
      <c r="N8" s="92"/>
    </row>
    <row r="9" spans="1:14" ht="50.1" customHeight="1" thickBot="1" x14ac:dyDescent="0.3">
      <c r="A9" s="8"/>
      <c r="B9" s="1">
        <v>5</v>
      </c>
      <c r="C9" s="1" t="s">
        <v>21</v>
      </c>
      <c r="D9" s="1" t="s">
        <v>11</v>
      </c>
      <c r="E9" s="1" t="s">
        <v>12</v>
      </c>
      <c r="F9" s="1" t="s">
        <v>12</v>
      </c>
      <c r="G9" s="1" t="s">
        <v>32</v>
      </c>
      <c r="H9" s="2" t="s">
        <v>15</v>
      </c>
      <c r="I9" s="1" t="s">
        <v>16</v>
      </c>
      <c r="J9" s="1" t="s">
        <v>33</v>
      </c>
      <c r="K9" s="2" t="s">
        <v>18</v>
      </c>
      <c r="L9" s="2" t="s">
        <v>19</v>
      </c>
      <c r="M9" s="2" t="s">
        <v>20</v>
      </c>
      <c r="N9" s="2"/>
    </row>
    <row r="10" spans="1:14" ht="50.1" customHeight="1" thickBot="1" x14ac:dyDescent="0.3">
      <c r="A10" s="8"/>
      <c r="B10" s="1">
        <v>6</v>
      </c>
      <c r="C10" s="1" t="s">
        <v>21</v>
      </c>
      <c r="D10" s="1" t="s">
        <v>11</v>
      </c>
      <c r="E10" s="1" t="s">
        <v>34</v>
      </c>
      <c r="F10" s="1" t="s">
        <v>34</v>
      </c>
      <c r="G10" s="1" t="s">
        <v>35</v>
      </c>
      <c r="H10" s="2" t="s">
        <v>36</v>
      </c>
      <c r="I10" s="1" t="s">
        <v>16</v>
      </c>
      <c r="J10" s="1" t="s">
        <v>37</v>
      </c>
      <c r="K10" s="2" t="s">
        <v>19</v>
      </c>
      <c r="L10" s="2" t="s">
        <v>24</v>
      </c>
      <c r="M10" s="1" t="s">
        <v>38</v>
      </c>
      <c r="N10" s="1"/>
    </row>
    <row r="11" spans="1:14" ht="50.1" customHeight="1" thickBot="1" x14ac:dyDescent="0.3">
      <c r="A11" s="8"/>
      <c r="B11" s="1">
        <v>7</v>
      </c>
      <c r="C11" s="1" t="s">
        <v>21</v>
      </c>
      <c r="D11" s="1" t="s">
        <v>11</v>
      </c>
      <c r="E11" s="1" t="s">
        <v>34</v>
      </c>
      <c r="F11" s="1" t="s">
        <v>34</v>
      </c>
      <c r="G11" s="1" t="s">
        <v>39</v>
      </c>
      <c r="H11" s="2" t="s">
        <v>36</v>
      </c>
      <c r="I11" s="1" t="s">
        <v>16</v>
      </c>
      <c r="J11" s="1" t="s">
        <v>40</v>
      </c>
      <c r="K11" s="2" t="s">
        <v>19</v>
      </c>
      <c r="L11" s="2" t="s">
        <v>24</v>
      </c>
      <c r="M11" s="1" t="s">
        <v>41</v>
      </c>
      <c r="N11" s="1"/>
    </row>
    <row r="12" spans="1:14" ht="50.1" customHeight="1" thickBot="1" x14ac:dyDescent="0.3">
      <c r="A12" s="8"/>
      <c r="B12" s="1">
        <v>8</v>
      </c>
      <c r="C12" s="1" t="s">
        <v>10</v>
      </c>
      <c r="D12" s="1" t="s">
        <v>11</v>
      </c>
      <c r="E12" s="1" t="s">
        <v>42</v>
      </c>
      <c r="F12" s="1" t="s">
        <v>43</v>
      </c>
      <c r="G12" s="1" t="s">
        <v>44</v>
      </c>
      <c r="H12" s="2" t="s">
        <v>45</v>
      </c>
      <c r="I12" s="1" t="s">
        <v>46</v>
      </c>
      <c r="J12" s="1" t="s">
        <v>47</v>
      </c>
      <c r="K12" s="2" t="s">
        <v>19</v>
      </c>
      <c r="L12" s="2" t="s">
        <v>24</v>
      </c>
      <c r="M12" s="1" t="s">
        <v>48</v>
      </c>
      <c r="N12" s="1"/>
    </row>
    <row r="13" spans="1:14" ht="50.1" customHeight="1" thickBot="1" x14ac:dyDescent="0.3">
      <c r="A13" s="8"/>
      <c r="B13" s="1">
        <v>9</v>
      </c>
      <c r="C13" s="1" t="s">
        <v>21</v>
      </c>
      <c r="D13" s="1" t="s">
        <v>11</v>
      </c>
      <c r="E13" s="1" t="s">
        <v>42</v>
      </c>
      <c r="F13" s="1" t="s">
        <v>13</v>
      </c>
      <c r="G13" s="1" t="s">
        <v>49</v>
      </c>
      <c r="H13" s="2" t="s">
        <v>45</v>
      </c>
      <c r="I13" s="1" t="s">
        <v>16</v>
      </c>
      <c r="J13" s="1" t="s">
        <v>50</v>
      </c>
      <c r="K13" s="2" t="s">
        <v>24</v>
      </c>
      <c r="L13" s="2" t="s">
        <v>24</v>
      </c>
      <c r="M13" s="1" t="s">
        <v>51</v>
      </c>
      <c r="N13" s="1"/>
    </row>
    <row r="14" spans="1:14" ht="50.1" customHeight="1" thickBot="1" x14ac:dyDescent="0.3">
      <c r="A14" s="8"/>
      <c r="B14" s="1">
        <v>10</v>
      </c>
      <c r="C14" s="1" t="s">
        <v>21</v>
      </c>
      <c r="D14" s="1" t="s">
        <v>11</v>
      </c>
      <c r="E14" s="1" t="s">
        <v>42</v>
      </c>
      <c r="F14" s="1" t="s">
        <v>13</v>
      </c>
      <c r="G14" s="1" t="s">
        <v>52</v>
      </c>
      <c r="H14" s="2" t="s">
        <v>45</v>
      </c>
      <c r="I14" s="1" t="s">
        <v>53</v>
      </c>
      <c r="J14" s="1" t="s">
        <v>54</v>
      </c>
      <c r="K14" s="2" t="s">
        <v>19</v>
      </c>
      <c r="L14" s="2" t="s">
        <v>19</v>
      </c>
      <c r="M14" s="1" t="s">
        <v>48</v>
      </c>
      <c r="N14" s="1"/>
    </row>
    <row r="15" spans="1:14" ht="50.1" customHeight="1" thickBot="1" x14ac:dyDescent="0.3">
      <c r="A15" s="8"/>
      <c r="B15" s="1">
        <v>11</v>
      </c>
      <c r="C15" s="1" t="s">
        <v>10</v>
      </c>
      <c r="D15" s="1" t="s">
        <v>11</v>
      </c>
      <c r="E15" s="1" t="s">
        <v>42</v>
      </c>
      <c r="F15" s="1" t="s">
        <v>13</v>
      </c>
      <c r="G15" s="1" t="s">
        <v>55</v>
      </c>
      <c r="H15" s="2" t="s">
        <v>45</v>
      </c>
      <c r="I15" s="1" t="s">
        <v>16</v>
      </c>
      <c r="J15" s="1" t="s">
        <v>56</v>
      </c>
      <c r="K15" s="2" t="s">
        <v>18</v>
      </c>
      <c r="L15" s="2" t="s">
        <v>19</v>
      </c>
      <c r="M15" s="1" t="s">
        <v>48</v>
      </c>
      <c r="N15" s="1"/>
    </row>
    <row r="16" spans="1:14" ht="50.1" customHeight="1" thickBot="1" x14ac:dyDescent="0.3">
      <c r="A16" s="8"/>
      <c r="B16" s="1">
        <v>12</v>
      </c>
      <c r="C16" s="1" t="s">
        <v>21</v>
      </c>
      <c r="D16" s="1" t="s">
        <v>11</v>
      </c>
      <c r="E16" s="1" t="s">
        <v>42</v>
      </c>
      <c r="F16" s="1" t="s">
        <v>13</v>
      </c>
      <c r="G16" s="1" t="s">
        <v>57</v>
      </c>
      <c r="H16" s="2" t="s">
        <v>45</v>
      </c>
      <c r="I16" s="1" t="s">
        <v>58</v>
      </c>
      <c r="J16" s="1" t="s">
        <v>59</v>
      </c>
      <c r="K16" s="2" t="s">
        <v>18</v>
      </c>
      <c r="L16" s="2" t="s">
        <v>18</v>
      </c>
      <c r="M16" s="1" t="s">
        <v>48</v>
      </c>
      <c r="N16" s="1"/>
    </row>
    <row r="17" spans="1:14" ht="50.1" customHeight="1" thickBot="1" x14ac:dyDescent="0.3">
      <c r="A17" s="8"/>
      <c r="B17" s="1">
        <v>13</v>
      </c>
      <c r="C17" s="1" t="s">
        <v>10</v>
      </c>
      <c r="D17" s="1" t="s">
        <v>11</v>
      </c>
      <c r="E17" s="1" t="s">
        <v>42</v>
      </c>
      <c r="F17" s="1" t="s">
        <v>60</v>
      </c>
      <c r="G17" s="1" t="s">
        <v>61</v>
      </c>
      <c r="H17" s="2" t="s">
        <v>45</v>
      </c>
      <c r="I17" s="1" t="s">
        <v>62</v>
      </c>
      <c r="J17" s="1" t="s">
        <v>63</v>
      </c>
      <c r="K17" s="2" t="s">
        <v>18</v>
      </c>
      <c r="L17" s="2" t="s">
        <v>19</v>
      </c>
      <c r="M17" s="1" t="s">
        <v>48</v>
      </c>
      <c r="N17" s="1"/>
    </row>
    <row r="18" spans="1:14" ht="50.1" customHeight="1" thickBot="1" x14ac:dyDescent="0.3">
      <c r="A18" s="8"/>
      <c r="B18" s="1">
        <v>14</v>
      </c>
      <c r="C18" s="1" t="s">
        <v>21</v>
      </c>
      <c r="D18" s="1" t="s">
        <v>11</v>
      </c>
      <c r="E18" s="1" t="s">
        <v>42</v>
      </c>
      <c r="F18" s="1" t="s">
        <v>43</v>
      </c>
      <c r="G18" s="1" t="s">
        <v>64</v>
      </c>
      <c r="H18" s="2" t="s">
        <v>45</v>
      </c>
      <c r="I18" s="1" t="s">
        <v>58</v>
      </c>
      <c r="J18" s="1" t="s">
        <v>65</v>
      </c>
      <c r="K18" s="2" t="s">
        <v>19</v>
      </c>
      <c r="L18" s="2" t="s">
        <v>19</v>
      </c>
      <c r="M18" s="1" t="s">
        <v>48</v>
      </c>
      <c r="N18" s="1"/>
    </row>
    <row r="19" spans="1:14" ht="50.1" customHeight="1" thickBot="1" x14ac:dyDescent="0.3">
      <c r="A19" s="9"/>
      <c r="B19" s="1">
        <v>15</v>
      </c>
      <c r="C19" s="1" t="s">
        <v>21</v>
      </c>
      <c r="D19" s="1" t="s">
        <v>11</v>
      </c>
      <c r="E19" s="1" t="s">
        <v>42</v>
      </c>
      <c r="F19" s="1" t="s">
        <v>43</v>
      </c>
      <c r="G19" s="1" t="s">
        <v>66</v>
      </c>
      <c r="H19" s="2" t="s">
        <v>45</v>
      </c>
      <c r="I19" s="1" t="s">
        <v>58</v>
      </c>
      <c r="J19" s="1" t="s">
        <v>67</v>
      </c>
      <c r="K19" s="2" t="s">
        <v>18</v>
      </c>
      <c r="L19" s="2" t="s">
        <v>18</v>
      </c>
      <c r="M19" s="1" t="s">
        <v>48</v>
      </c>
      <c r="N19" s="1"/>
    </row>
    <row r="20" spans="1:14" ht="50.1" customHeight="1" thickBot="1" x14ac:dyDescent="0.3">
      <c r="A20" s="9"/>
      <c r="B20" s="1">
        <v>16</v>
      </c>
      <c r="C20" s="1" t="s">
        <v>21</v>
      </c>
      <c r="D20" s="1" t="s">
        <v>11</v>
      </c>
      <c r="E20" s="1" t="s">
        <v>42</v>
      </c>
      <c r="F20" s="1" t="s">
        <v>68</v>
      </c>
      <c r="G20" s="1" t="s">
        <v>69</v>
      </c>
      <c r="H20" s="2" t="s">
        <v>45</v>
      </c>
      <c r="I20" s="1" t="s">
        <v>58</v>
      </c>
      <c r="J20" s="1" t="s">
        <v>70</v>
      </c>
      <c r="K20" s="2" t="s">
        <v>18</v>
      </c>
      <c r="L20" s="2" t="s">
        <v>19</v>
      </c>
      <c r="M20" s="1" t="s">
        <v>48</v>
      </c>
      <c r="N20" s="1"/>
    </row>
    <row r="21" spans="1:14" ht="50.1" customHeight="1" thickBot="1" x14ac:dyDescent="0.3">
      <c r="A21" s="9"/>
      <c r="B21" s="1">
        <v>17</v>
      </c>
      <c r="C21" s="1" t="s">
        <v>10</v>
      </c>
      <c r="D21" s="1" t="s">
        <v>11</v>
      </c>
      <c r="E21" s="1" t="s">
        <v>34</v>
      </c>
      <c r="F21" s="1" t="s">
        <v>71</v>
      </c>
      <c r="G21" s="1" t="s">
        <v>72</v>
      </c>
      <c r="H21" s="2" t="s">
        <v>45</v>
      </c>
      <c r="I21" s="1" t="s">
        <v>73</v>
      </c>
      <c r="J21" s="1" t="s">
        <v>74</v>
      </c>
      <c r="K21" s="2" t="s">
        <v>19</v>
      </c>
      <c r="L21" s="2" t="s">
        <v>18</v>
      </c>
      <c r="M21" s="1" t="s">
        <v>48</v>
      </c>
      <c r="N21" s="1"/>
    </row>
    <row r="22" spans="1:14" ht="50.1" customHeight="1" thickBot="1" x14ac:dyDescent="0.3">
      <c r="A22" s="9"/>
      <c r="B22" s="1">
        <v>18</v>
      </c>
      <c r="C22" s="1" t="s">
        <v>10</v>
      </c>
      <c r="D22" s="1" t="s">
        <v>11</v>
      </c>
      <c r="E22" s="1" t="s">
        <v>42</v>
      </c>
      <c r="F22" s="1" t="s">
        <v>75</v>
      </c>
      <c r="G22" s="1" t="s">
        <v>76</v>
      </c>
      <c r="H22" s="2" t="s">
        <v>77</v>
      </c>
      <c r="I22" s="2" t="s">
        <v>58</v>
      </c>
      <c r="J22" s="1" t="s">
        <v>78</v>
      </c>
      <c r="K22" s="2" t="s">
        <v>18</v>
      </c>
      <c r="L22" s="2" t="s">
        <v>24</v>
      </c>
      <c r="M22" s="1" t="s">
        <v>48</v>
      </c>
      <c r="N22" s="1"/>
    </row>
    <row r="23" spans="1:14" ht="50.1" customHeight="1" thickBot="1" x14ac:dyDescent="0.3">
      <c r="B23" s="4">
        <v>19</v>
      </c>
      <c r="C23" s="4" t="s">
        <v>21</v>
      </c>
      <c r="D23" s="4" t="s">
        <v>79</v>
      </c>
      <c r="E23" s="1" t="s">
        <v>42</v>
      </c>
      <c r="F23" s="4" t="s">
        <v>43</v>
      </c>
      <c r="G23" s="4" t="s">
        <v>80</v>
      </c>
      <c r="H23" s="11" t="s">
        <v>15</v>
      </c>
      <c r="I23" s="4" t="s">
        <v>16</v>
      </c>
      <c r="J23" s="4" t="s">
        <v>81</v>
      </c>
      <c r="K23" s="11">
        <v>2</v>
      </c>
      <c r="L23" s="11">
        <v>4</v>
      </c>
    </row>
    <row r="24" spans="1:14" ht="50.1" customHeight="1" x14ac:dyDescent="0.25"/>
    <row r="25" spans="1:14" ht="50.1" customHeight="1" x14ac:dyDescent="0.25"/>
    <row r="26" spans="1:14" ht="50.1" customHeight="1" x14ac:dyDescent="0.25"/>
    <row r="27" spans="1:14" ht="50.1" customHeight="1" x14ac:dyDescent="0.25"/>
    <row r="28" spans="1:14" ht="50.1" customHeight="1" x14ac:dyDescent="0.25"/>
    <row r="29" spans="1:14" ht="50.1" customHeight="1" x14ac:dyDescent="0.25"/>
    <row r="30" spans="1:14" ht="50.1" customHeight="1" x14ac:dyDescent="0.25"/>
    <row r="31" spans="1:14" ht="50.1" customHeight="1" x14ac:dyDescent="0.25"/>
    <row r="32" spans="1:14" ht="50.1" customHeight="1" x14ac:dyDescent="0.25"/>
    <row r="33" ht="50.1" customHeight="1" x14ac:dyDescent="0.25"/>
    <row r="34" ht="50.1" customHeight="1" x14ac:dyDescent="0.25"/>
    <row r="35" ht="50.1" customHeight="1" x14ac:dyDescent="0.25"/>
    <row r="36" ht="50.1" customHeight="1" x14ac:dyDescent="0.25"/>
    <row r="37" ht="50.1" customHeight="1" x14ac:dyDescent="0.25"/>
    <row r="38" ht="50.1" customHeight="1" x14ac:dyDescent="0.25"/>
    <row r="39" ht="50.1" customHeight="1" x14ac:dyDescent="0.25"/>
    <row r="40" ht="50.1" customHeight="1" x14ac:dyDescent="0.25"/>
    <row r="41" ht="50.1" customHeight="1" x14ac:dyDescent="0.25"/>
    <row r="42" ht="50.1" customHeight="1" x14ac:dyDescent="0.25"/>
    <row r="43" ht="50.1" customHeight="1" x14ac:dyDescent="0.25"/>
    <row r="44" ht="50.1" customHeight="1" x14ac:dyDescent="0.25"/>
    <row r="45" ht="50.1" customHeight="1" x14ac:dyDescent="0.25"/>
    <row r="46" ht="50.1" customHeight="1" x14ac:dyDescent="0.25"/>
    <row r="47" ht="50.1" customHeight="1" x14ac:dyDescent="0.25"/>
    <row r="48" ht="50.1" customHeight="1" x14ac:dyDescent="0.25"/>
    <row r="49" ht="50.1" customHeight="1" x14ac:dyDescent="0.25"/>
    <row r="50" ht="50.1" customHeight="1" x14ac:dyDescent="0.25"/>
    <row r="51" ht="50.1" customHeight="1" x14ac:dyDescent="0.25"/>
    <row r="52" ht="50.1" customHeight="1" x14ac:dyDescent="0.25"/>
    <row r="53" ht="50.1" customHeight="1" x14ac:dyDescent="0.25"/>
    <row r="54" ht="50.1" customHeight="1" x14ac:dyDescent="0.25"/>
    <row r="55" ht="50.1" customHeight="1" x14ac:dyDescent="0.25"/>
    <row r="56" ht="50.1" customHeight="1" x14ac:dyDescent="0.25"/>
    <row r="57" ht="50.1" customHeight="1" x14ac:dyDescent="0.25"/>
    <row r="58" ht="50.1" customHeight="1" x14ac:dyDescent="0.25"/>
    <row r="59" ht="50.1" customHeight="1" x14ac:dyDescent="0.25"/>
    <row r="60" ht="50.1" customHeight="1" x14ac:dyDescent="0.25"/>
    <row r="61" ht="50.1" customHeight="1" x14ac:dyDescent="0.25"/>
    <row r="62" ht="50.1" customHeight="1" x14ac:dyDescent="0.25"/>
    <row r="63" ht="50.1" customHeight="1" x14ac:dyDescent="0.25"/>
    <row r="64" ht="50.1" customHeight="1" x14ac:dyDescent="0.25"/>
    <row r="65" ht="50.1" customHeight="1" x14ac:dyDescent="0.25"/>
    <row r="66" ht="50.1" customHeight="1" x14ac:dyDescent="0.25"/>
    <row r="67" ht="50.1" customHeight="1" x14ac:dyDescent="0.25"/>
    <row r="68" ht="50.1" customHeight="1" x14ac:dyDescent="0.25"/>
    <row r="69" ht="50.1" customHeight="1" x14ac:dyDescent="0.25"/>
    <row r="70" ht="50.1" customHeight="1" x14ac:dyDescent="0.25"/>
    <row r="71" ht="50.1" customHeight="1" x14ac:dyDescent="0.25"/>
    <row r="72" ht="50.1" customHeight="1" x14ac:dyDescent="0.25"/>
    <row r="73" ht="50.1" customHeight="1" x14ac:dyDescent="0.25"/>
    <row r="74" ht="50.1" customHeight="1" x14ac:dyDescent="0.25"/>
    <row r="75" ht="50.1" customHeight="1" x14ac:dyDescent="0.25"/>
    <row r="76" ht="50.1" customHeight="1" x14ac:dyDescent="0.25"/>
    <row r="77" ht="50.1" customHeight="1" x14ac:dyDescent="0.25"/>
    <row r="78" ht="50.1" customHeight="1" x14ac:dyDescent="0.25"/>
    <row r="79" ht="50.1" customHeight="1" x14ac:dyDescent="0.25"/>
    <row r="80" ht="50.1" customHeight="1" x14ac:dyDescent="0.25"/>
    <row r="81" ht="50.1" customHeight="1" x14ac:dyDescent="0.25"/>
    <row r="82" ht="50.1" customHeight="1" x14ac:dyDescent="0.25"/>
    <row r="83" ht="50.1" customHeight="1" x14ac:dyDescent="0.25"/>
    <row r="84" ht="50.1" customHeight="1" x14ac:dyDescent="0.25"/>
    <row r="85" ht="50.1" customHeight="1" x14ac:dyDescent="0.25"/>
    <row r="86" ht="50.1" customHeight="1" x14ac:dyDescent="0.25"/>
    <row r="87" ht="50.1" customHeight="1" x14ac:dyDescent="0.25"/>
    <row r="88" ht="50.1" customHeight="1" x14ac:dyDescent="0.25"/>
  </sheetData>
  <mergeCells count="26">
    <mergeCell ref="A4:A5"/>
    <mergeCell ref="B4:B5"/>
    <mergeCell ref="C4:C5"/>
    <mergeCell ref="D4:D5"/>
    <mergeCell ref="E4:E5"/>
    <mergeCell ref="F6:F8"/>
    <mergeCell ref="G4:G5"/>
    <mergeCell ref="H4:H5"/>
    <mergeCell ref="I4:I5"/>
    <mergeCell ref="K4:K5"/>
    <mergeCell ref="F4:F5"/>
    <mergeCell ref="A6:A8"/>
    <mergeCell ref="B6:B8"/>
    <mergeCell ref="C6:C8"/>
    <mergeCell ref="D6:D8"/>
    <mergeCell ref="E6:E8"/>
    <mergeCell ref="N4:N5"/>
    <mergeCell ref="N6:N8"/>
    <mergeCell ref="G6:G8"/>
    <mergeCell ref="H6:H8"/>
    <mergeCell ref="I6:I8"/>
    <mergeCell ref="K6:K8"/>
    <mergeCell ref="L6:L8"/>
    <mergeCell ref="M6:M8"/>
    <mergeCell ref="L4:L5"/>
    <mergeCell ref="M4:M5"/>
  </mergeCells>
  <pageMargins left="0.7" right="0.7" top="0.75" bottom="0.75" header="0.3" footer="0.3"/>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13"/>
  <sheetViews>
    <sheetView topLeftCell="A10" workbookViewId="0">
      <selection activeCell="G5" sqref="G5:G6"/>
    </sheetView>
  </sheetViews>
  <sheetFormatPr baseColWidth="10" defaultRowHeight="15" x14ac:dyDescent="0.25"/>
  <cols>
    <col min="2" max="6" width="3.7109375" customWidth="1"/>
    <col min="7" max="7" width="36" customWidth="1"/>
    <col min="8" max="8" width="25" customWidth="1"/>
    <col min="9" max="13" width="5.7109375" customWidth="1"/>
    <col min="14" max="14" width="31.42578125" customWidth="1"/>
  </cols>
  <sheetData>
    <row r="1" spans="2:15" ht="15.75" thickBot="1" x14ac:dyDescent="0.3"/>
    <row r="2" spans="2:15" ht="15.75" thickBot="1" x14ac:dyDescent="0.3">
      <c r="B2" s="119" t="s">
        <v>86</v>
      </c>
      <c r="C2" s="120"/>
      <c r="D2" s="120"/>
      <c r="E2" s="120"/>
      <c r="F2" s="120"/>
      <c r="G2" s="120"/>
      <c r="H2" s="120"/>
      <c r="I2" s="120"/>
      <c r="J2" s="120"/>
      <c r="K2" s="120"/>
      <c r="L2" s="120"/>
      <c r="M2" s="120"/>
      <c r="N2" s="121"/>
      <c r="O2" s="13"/>
    </row>
    <row r="3" spans="2:15" ht="34.5" x14ac:dyDescent="0.25">
      <c r="B3" s="122" t="s">
        <v>87</v>
      </c>
      <c r="C3" s="124" t="s">
        <v>88</v>
      </c>
      <c r="D3" s="124" t="s">
        <v>89</v>
      </c>
      <c r="E3" s="124" t="s">
        <v>90</v>
      </c>
      <c r="F3" s="124" t="s">
        <v>91</v>
      </c>
      <c r="G3" s="15" t="s">
        <v>92</v>
      </c>
      <c r="H3" s="122" t="s">
        <v>94</v>
      </c>
      <c r="I3" s="124" t="s">
        <v>95</v>
      </c>
      <c r="J3" s="124" t="s">
        <v>96</v>
      </c>
      <c r="K3" s="14" t="s">
        <v>97</v>
      </c>
      <c r="L3" s="124" t="s">
        <v>99</v>
      </c>
      <c r="M3" s="124" t="s">
        <v>100</v>
      </c>
      <c r="N3" s="122" t="s">
        <v>101</v>
      </c>
      <c r="O3" s="13"/>
    </row>
    <row r="4" spans="2:15" ht="38.25" thickBot="1" x14ac:dyDescent="0.3">
      <c r="B4" s="123"/>
      <c r="C4" s="125"/>
      <c r="D4" s="125"/>
      <c r="E4" s="125"/>
      <c r="F4" s="125"/>
      <c r="G4" s="16" t="s">
        <v>93</v>
      </c>
      <c r="H4" s="123"/>
      <c r="I4" s="125"/>
      <c r="J4" s="125"/>
      <c r="K4" s="17" t="s">
        <v>98</v>
      </c>
      <c r="L4" s="125"/>
      <c r="M4" s="125"/>
      <c r="N4" s="123"/>
      <c r="O4" s="13"/>
    </row>
    <row r="5" spans="2:15" ht="73.5" customHeight="1" x14ac:dyDescent="0.25">
      <c r="B5" s="100">
        <v>1</v>
      </c>
      <c r="C5" s="102" t="s">
        <v>10</v>
      </c>
      <c r="D5" s="104" t="s">
        <v>102</v>
      </c>
      <c r="E5" s="104" t="s">
        <v>42</v>
      </c>
      <c r="F5" s="104" t="s">
        <v>75</v>
      </c>
      <c r="G5" s="106" t="s">
        <v>103</v>
      </c>
      <c r="H5" s="106" t="s">
        <v>104</v>
      </c>
      <c r="I5" s="109">
        <v>3</v>
      </c>
      <c r="J5" s="109">
        <v>1</v>
      </c>
      <c r="K5" s="115">
        <v>4</v>
      </c>
      <c r="L5" s="117" t="s">
        <v>105</v>
      </c>
      <c r="M5" s="102" t="s">
        <v>106</v>
      </c>
      <c r="N5" s="113" t="s">
        <v>107</v>
      </c>
      <c r="O5" s="108"/>
    </row>
    <row r="6" spans="2:15" ht="15.75" thickBot="1" x14ac:dyDescent="0.3">
      <c r="B6" s="101"/>
      <c r="C6" s="103"/>
      <c r="D6" s="105"/>
      <c r="E6" s="105"/>
      <c r="F6" s="105"/>
      <c r="G6" s="107"/>
      <c r="H6" s="107"/>
      <c r="I6" s="110"/>
      <c r="J6" s="110"/>
      <c r="K6" s="116"/>
      <c r="L6" s="118"/>
      <c r="M6" s="103"/>
      <c r="N6" s="114"/>
      <c r="O6" s="108"/>
    </row>
    <row r="7" spans="2:15" ht="110.25" customHeight="1" x14ac:dyDescent="0.25">
      <c r="B7" s="100">
        <v>2</v>
      </c>
      <c r="C7" s="102" t="s">
        <v>10</v>
      </c>
      <c r="D7" s="104" t="s">
        <v>102</v>
      </c>
      <c r="E7" s="104" t="s">
        <v>42</v>
      </c>
      <c r="F7" s="104" t="s">
        <v>108</v>
      </c>
      <c r="G7" s="106" t="s">
        <v>109</v>
      </c>
      <c r="H7" s="106" t="s">
        <v>110</v>
      </c>
      <c r="I7" s="109">
        <v>3</v>
      </c>
      <c r="J7" s="109">
        <v>2</v>
      </c>
      <c r="K7" s="111">
        <v>5</v>
      </c>
      <c r="L7" s="102" t="s">
        <v>111</v>
      </c>
      <c r="M7" s="102" t="s">
        <v>112</v>
      </c>
      <c r="N7" s="113" t="s">
        <v>113</v>
      </c>
      <c r="O7" s="108"/>
    </row>
    <row r="8" spans="2:15" ht="15.75" thickBot="1" x14ac:dyDescent="0.3">
      <c r="B8" s="101"/>
      <c r="C8" s="103"/>
      <c r="D8" s="105"/>
      <c r="E8" s="105"/>
      <c r="F8" s="105"/>
      <c r="G8" s="107"/>
      <c r="H8" s="107"/>
      <c r="I8" s="110"/>
      <c r="J8" s="110"/>
      <c r="K8" s="112"/>
      <c r="L8" s="103"/>
      <c r="M8" s="103"/>
      <c r="N8" s="114"/>
      <c r="O8" s="108"/>
    </row>
    <row r="9" spans="2:15" ht="78" thickBot="1" x14ac:dyDescent="0.3">
      <c r="B9" s="19">
        <v>3</v>
      </c>
      <c r="C9" s="20" t="s">
        <v>10</v>
      </c>
      <c r="D9" s="18" t="s">
        <v>102</v>
      </c>
      <c r="E9" s="18" t="s">
        <v>42</v>
      </c>
      <c r="F9" s="18" t="s">
        <v>114</v>
      </c>
      <c r="G9" s="21" t="s">
        <v>115</v>
      </c>
      <c r="H9" s="21" t="s">
        <v>116</v>
      </c>
      <c r="I9" s="22">
        <v>2</v>
      </c>
      <c r="J9" s="22">
        <v>3</v>
      </c>
      <c r="K9" s="23">
        <v>5</v>
      </c>
      <c r="L9" s="24" t="s">
        <v>117</v>
      </c>
      <c r="M9" s="20" t="s">
        <v>106</v>
      </c>
      <c r="N9" s="25" t="s">
        <v>118</v>
      </c>
      <c r="O9" s="13"/>
    </row>
    <row r="10" spans="2:15" ht="46.5" customHeight="1" x14ac:dyDescent="0.25">
      <c r="B10" s="100">
        <v>4</v>
      </c>
      <c r="C10" s="102" t="s">
        <v>10</v>
      </c>
      <c r="D10" s="104" t="s">
        <v>102</v>
      </c>
      <c r="E10" s="104" t="s">
        <v>42</v>
      </c>
      <c r="F10" s="104" t="s">
        <v>119</v>
      </c>
      <c r="G10" s="106" t="s">
        <v>120</v>
      </c>
      <c r="H10" s="106" t="s">
        <v>121</v>
      </c>
      <c r="I10" s="109">
        <v>3</v>
      </c>
      <c r="J10" s="109">
        <v>2</v>
      </c>
      <c r="K10" s="111">
        <v>5</v>
      </c>
      <c r="L10" s="102" t="s">
        <v>122</v>
      </c>
      <c r="M10" s="102" t="s">
        <v>112</v>
      </c>
      <c r="N10" s="106" t="s">
        <v>123</v>
      </c>
      <c r="O10" s="108"/>
    </row>
    <row r="11" spans="2:15" ht="15.75" thickBot="1" x14ac:dyDescent="0.3">
      <c r="B11" s="101"/>
      <c r="C11" s="103"/>
      <c r="D11" s="105"/>
      <c r="E11" s="105"/>
      <c r="F11" s="105"/>
      <c r="G11" s="107"/>
      <c r="H11" s="107"/>
      <c r="I11" s="110"/>
      <c r="J11" s="110"/>
      <c r="K11" s="112"/>
      <c r="L11" s="103"/>
      <c r="M11" s="103"/>
      <c r="N11" s="107"/>
      <c r="O11" s="108"/>
    </row>
    <row r="12" spans="2:15" ht="65.25" customHeight="1" x14ac:dyDescent="0.25">
      <c r="B12" s="100">
        <v>5</v>
      </c>
      <c r="C12" s="102" t="s">
        <v>21</v>
      </c>
      <c r="D12" s="104" t="s">
        <v>102</v>
      </c>
      <c r="E12" s="104" t="s">
        <v>42</v>
      </c>
      <c r="F12" s="104" t="s">
        <v>124</v>
      </c>
      <c r="G12" s="106" t="s">
        <v>125</v>
      </c>
      <c r="H12" s="106" t="s">
        <v>126</v>
      </c>
      <c r="I12" s="109">
        <v>3</v>
      </c>
      <c r="J12" s="109">
        <v>2</v>
      </c>
      <c r="K12" s="111">
        <v>5</v>
      </c>
      <c r="L12" s="102" t="s">
        <v>111</v>
      </c>
      <c r="M12" s="102" t="s">
        <v>112</v>
      </c>
      <c r="N12" s="106" t="s">
        <v>127</v>
      </c>
      <c r="O12" s="108"/>
    </row>
    <row r="13" spans="2:15" ht="15.75" thickBot="1" x14ac:dyDescent="0.3">
      <c r="B13" s="101"/>
      <c r="C13" s="103"/>
      <c r="D13" s="105"/>
      <c r="E13" s="105"/>
      <c r="F13" s="105"/>
      <c r="G13" s="107"/>
      <c r="H13" s="107"/>
      <c r="I13" s="110"/>
      <c r="J13" s="110"/>
      <c r="K13" s="112"/>
      <c r="L13" s="103"/>
      <c r="M13" s="103"/>
      <c r="N13" s="107"/>
      <c r="O13" s="108"/>
    </row>
  </sheetData>
  <mergeCells count="68">
    <mergeCell ref="B2:N2"/>
    <mergeCell ref="B3:B4"/>
    <mergeCell ref="C3:C4"/>
    <mergeCell ref="D3:D4"/>
    <mergeCell ref="E3:E4"/>
    <mergeCell ref="F3:F4"/>
    <mergeCell ref="H3:H4"/>
    <mergeCell ref="I3:I4"/>
    <mergeCell ref="J3:J4"/>
    <mergeCell ref="L3:L4"/>
    <mergeCell ref="M3:M4"/>
    <mergeCell ref="N3:N4"/>
    <mergeCell ref="H5:H6"/>
    <mergeCell ref="I5:I6"/>
    <mergeCell ref="J5:J6"/>
    <mergeCell ref="B7:B8"/>
    <mergeCell ref="C7:C8"/>
    <mergeCell ref="D7:D8"/>
    <mergeCell ref="E7:E8"/>
    <mergeCell ref="G7:G8"/>
    <mergeCell ref="F5:F6"/>
    <mergeCell ref="F7:F8"/>
    <mergeCell ref="B5:B6"/>
    <mergeCell ref="C5:C6"/>
    <mergeCell ref="D5:D6"/>
    <mergeCell ref="E5:E6"/>
    <mergeCell ref="G5:G6"/>
    <mergeCell ref="K5:K6"/>
    <mergeCell ref="L5:L6"/>
    <mergeCell ref="M5:M6"/>
    <mergeCell ref="N5:N6"/>
    <mergeCell ref="O5:O6"/>
    <mergeCell ref="N7:N8"/>
    <mergeCell ref="O7:O8"/>
    <mergeCell ref="B10:B11"/>
    <mergeCell ref="C10:C11"/>
    <mergeCell ref="D10:D11"/>
    <mergeCell ref="E10:E11"/>
    <mergeCell ref="G10:G11"/>
    <mergeCell ref="H10:H11"/>
    <mergeCell ref="I10:I11"/>
    <mergeCell ref="J10:J11"/>
    <mergeCell ref="H7:H8"/>
    <mergeCell ref="I7:I8"/>
    <mergeCell ref="J7:J8"/>
    <mergeCell ref="K7:K8"/>
    <mergeCell ref="L7:L8"/>
    <mergeCell ref="M7:M8"/>
    <mergeCell ref="N12:N13"/>
    <mergeCell ref="O12:O13"/>
    <mergeCell ref="F10:F11"/>
    <mergeCell ref="F12:F13"/>
    <mergeCell ref="H12:H13"/>
    <mergeCell ref="I12:I13"/>
    <mergeCell ref="J12:J13"/>
    <mergeCell ref="K12:K13"/>
    <mergeCell ref="L12:L13"/>
    <mergeCell ref="M12:M13"/>
    <mergeCell ref="K10:K11"/>
    <mergeCell ref="L10:L11"/>
    <mergeCell ref="M10:M11"/>
    <mergeCell ref="N10:N11"/>
    <mergeCell ref="O10:O11"/>
    <mergeCell ref="B12:B13"/>
    <mergeCell ref="C12:C13"/>
    <mergeCell ref="D12:D13"/>
    <mergeCell ref="E12:E13"/>
    <mergeCell ref="G12:G13"/>
  </mergeCells>
  <pageMargins left="0.7" right="0.7" top="0.75" bottom="0.75" header="0.3" footer="0.3"/>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26"/>
  <sheetViews>
    <sheetView showGridLines="0" workbookViewId="0">
      <selection activeCell="B5" sqref="B5:E5"/>
    </sheetView>
  </sheetViews>
  <sheetFormatPr baseColWidth="10" defaultColWidth="10.85546875" defaultRowHeight="15" x14ac:dyDescent="0.25"/>
  <cols>
    <col min="1" max="1" width="4" style="60" customWidth="1"/>
    <col min="2" max="2" width="3.140625" style="60" customWidth="1"/>
    <col min="3" max="3" width="10.85546875" style="60"/>
    <col min="4" max="4" width="18.42578125" style="60" customWidth="1"/>
    <col min="5" max="5" width="219.85546875" style="60" customWidth="1"/>
    <col min="6" max="16384" width="10.85546875" style="60"/>
  </cols>
  <sheetData>
    <row r="1" spans="2:5" ht="15.75" thickBot="1" x14ac:dyDescent="0.3"/>
    <row r="2" spans="2:5" ht="17.100000000000001" customHeight="1" x14ac:dyDescent="0.25">
      <c r="B2" s="137" t="s">
        <v>187</v>
      </c>
      <c r="C2" s="138"/>
      <c r="D2" s="138"/>
      <c r="E2" s="139"/>
    </row>
    <row r="3" spans="2:5" ht="17.100000000000001" customHeight="1" x14ac:dyDescent="0.25">
      <c r="B3" s="140" t="s">
        <v>188</v>
      </c>
      <c r="C3" s="141"/>
      <c r="D3" s="141"/>
      <c r="E3" s="142"/>
    </row>
    <row r="4" spans="2:5" ht="17.100000000000001" customHeight="1" x14ac:dyDescent="0.25">
      <c r="B4" s="140" t="s">
        <v>189</v>
      </c>
      <c r="C4" s="141"/>
      <c r="D4" s="141"/>
      <c r="E4" s="142"/>
    </row>
    <row r="5" spans="2:5" ht="17.100000000000001" customHeight="1" x14ac:dyDescent="0.25">
      <c r="B5" s="140" t="s">
        <v>190</v>
      </c>
      <c r="C5" s="141"/>
      <c r="D5" s="141"/>
      <c r="E5" s="142"/>
    </row>
    <row r="6" spans="2:5" ht="17.100000000000001" customHeight="1" x14ac:dyDescent="0.25">
      <c r="B6" s="140" t="s">
        <v>192</v>
      </c>
      <c r="C6" s="141"/>
      <c r="D6" s="141"/>
      <c r="E6" s="142"/>
    </row>
    <row r="7" spans="2:5" ht="17.100000000000001" customHeight="1" thickBot="1" x14ac:dyDescent="0.3">
      <c r="B7" s="134" t="s">
        <v>191</v>
      </c>
      <c r="C7" s="135"/>
      <c r="D7" s="135"/>
      <c r="E7" s="136"/>
    </row>
    <row r="10" spans="2:5" ht="15.75" thickBot="1" x14ac:dyDescent="0.3"/>
    <row r="11" spans="2:5" ht="39.950000000000003" customHeight="1" x14ac:dyDescent="0.25">
      <c r="B11" s="126" t="s">
        <v>193</v>
      </c>
      <c r="C11" s="129" t="s">
        <v>88</v>
      </c>
      <c r="D11" s="65" t="s">
        <v>10</v>
      </c>
      <c r="E11" s="75" t="s">
        <v>207</v>
      </c>
    </row>
    <row r="12" spans="2:5" ht="39.950000000000003" customHeight="1" x14ac:dyDescent="0.25">
      <c r="B12" s="127"/>
      <c r="C12" s="130"/>
      <c r="D12" s="66" t="s">
        <v>21</v>
      </c>
      <c r="E12" s="76" t="s">
        <v>194</v>
      </c>
    </row>
    <row r="13" spans="2:5" ht="39.950000000000003" customHeight="1" x14ac:dyDescent="0.25">
      <c r="B13" s="127"/>
      <c r="C13" s="131" t="s">
        <v>169</v>
      </c>
      <c r="D13" s="61" t="s">
        <v>171</v>
      </c>
      <c r="E13" s="77" t="s">
        <v>195</v>
      </c>
    </row>
    <row r="14" spans="2:5" ht="39.950000000000003" customHeight="1" x14ac:dyDescent="0.25">
      <c r="B14" s="127"/>
      <c r="C14" s="131"/>
      <c r="D14" s="63" t="s">
        <v>11</v>
      </c>
      <c r="E14" s="78" t="s">
        <v>196</v>
      </c>
    </row>
    <row r="15" spans="2:5" ht="39.950000000000003" customHeight="1" x14ac:dyDescent="0.25">
      <c r="B15" s="127"/>
      <c r="C15" s="131" t="s">
        <v>90</v>
      </c>
      <c r="D15" s="61" t="s">
        <v>13</v>
      </c>
      <c r="E15" s="77" t="s">
        <v>197</v>
      </c>
    </row>
    <row r="16" spans="2:5" ht="39.950000000000003" customHeight="1" x14ac:dyDescent="0.25">
      <c r="B16" s="127"/>
      <c r="C16" s="131"/>
      <c r="D16" s="62" t="s">
        <v>12</v>
      </c>
      <c r="E16" s="79" t="s">
        <v>172</v>
      </c>
    </row>
    <row r="17" spans="2:5" ht="39.950000000000003" customHeight="1" x14ac:dyDescent="0.25">
      <c r="B17" s="127"/>
      <c r="C17" s="131"/>
      <c r="D17" s="62" t="s">
        <v>34</v>
      </c>
      <c r="E17" s="79" t="s">
        <v>173</v>
      </c>
    </row>
    <row r="18" spans="2:5" ht="39.950000000000003" customHeight="1" x14ac:dyDescent="0.25">
      <c r="B18" s="127"/>
      <c r="C18" s="131"/>
      <c r="D18" s="63" t="s">
        <v>42</v>
      </c>
      <c r="E18" s="78" t="s">
        <v>198</v>
      </c>
    </row>
    <row r="19" spans="2:5" ht="39.950000000000003" customHeight="1" x14ac:dyDescent="0.25">
      <c r="B19" s="127"/>
      <c r="C19" s="132" t="s">
        <v>170</v>
      </c>
      <c r="D19" s="67" t="s">
        <v>174</v>
      </c>
      <c r="E19" s="80" t="s">
        <v>199</v>
      </c>
    </row>
    <row r="20" spans="2:5" ht="39.950000000000003" customHeight="1" x14ac:dyDescent="0.25">
      <c r="B20" s="127"/>
      <c r="C20" s="131"/>
      <c r="D20" s="62" t="s">
        <v>175</v>
      </c>
      <c r="E20" s="79" t="s">
        <v>200</v>
      </c>
    </row>
    <row r="21" spans="2:5" ht="39.950000000000003" customHeight="1" x14ac:dyDescent="0.25">
      <c r="B21" s="127"/>
      <c r="C21" s="131"/>
      <c r="D21" s="62" t="s">
        <v>176</v>
      </c>
      <c r="E21" s="79" t="s">
        <v>201</v>
      </c>
    </row>
    <row r="22" spans="2:5" ht="39.950000000000003" customHeight="1" x14ac:dyDescent="0.25">
      <c r="B22" s="127"/>
      <c r="C22" s="131"/>
      <c r="D22" s="62" t="s">
        <v>177</v>
      </c>
      <c r="E22" s="79" t="s">
        <v>202</v>
      </c>
    </row>
    <row r="23" spans="2:5" ht="39.950000000000003" customHeight="1" x14ac:dyDescent="0.25">
      <c r="B23" s="127"/>
      <c r="C23" s="131"/>
      <c r="D23" s="62" t="s">
        <v>75</v>
      </c>
      <c r="E23" s="79" t="s">
        <v>203</v>
      </c>
    </row>
    <row r="24" spans="2:5" ht="39.950000000000003" customHeight="1" x14ac:dyDescent="0.25">
      <c r="B24" s="127"/>
      <c r="C24" s="131"/>
      <c r="D24" s="62" t="s">
        <v>181</v>
      </c>
      <c r="E24" s="79" t="s">
        <v>204</v>
      </c>
    </row>
    <row r="25" spans="2:5" ht="39.950000000000003" customHeight="1" x14ac:dyDescent="0.25">
      <c r="B25" s="127"/>
      <c r="C25" s="131"/>
      <c r="D25" s="62" t="s">
        <v>182</v>
      </c>
      <c r="E25" s="79" t="s">
        <v>205</v>
      </c>
    </row>
    <row r="26" spans="2:5" ht="39.950000000000003" customHeight="1" thickBot="1" x14ac:dyDescent="0.3">
      <c r="B26" s="128"/>
      <c r="C26" s="133"/>
      <c r="D26" s="64" t="s">
        <v>183</v>
      </c>
      <c r="E26" s="81" t="s">
        <v>206</v>
      </c>
    </row>
  </sheetData>
  <mergeCells count="11">
    <mergeCell ref="B7:E7"/>
    <mergeCell ref="B2:E2"/>
    <mergeCell ref="B3:E3"/>
    <mergeCell ref="B4:E4"/>
    <mergeCell ref="B5:E5"/>
    <mergeCell ref="B6:E6"/>
    <mergeCell ref="B11:B26"/>
    <mergeCell ref="C11:C12"/>
    <mergeCell ref="C13:C14"/>
    <mergeCell ref="C15:C18"/>
    <mergeCell ref="C19:C26"/>
  </mergeCells>
  <pageMargins left="0.70866141732283472" right="0.70866141732283472" top="0.74803149606299213" bottom="0.74803149606299213" header="0.31496062992125984" footer="0.31496062992125984"/>
  <headerFooter>
    <oddFooter>&amp;L&amp;Z&amp;F&amp;R&amp;P de &amp;N</oddFooter>
  </headerFooter>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7"/>
  <sheetViews>
    <sheetView showGridLines="0" workbookViewId="0">
      <pane ySplit="3" topLeftCell="A24" activePane="bottomLeft" state="frozen"/>
      <selection activeCell="H1" sqref="H1"/>
      <selection pane="bottomLeft" activeCell="A2" sqref="A2:M27"/>
    </sheetView>
  </sheetViews>
  <sheetFormatPr baseColWidth="10" defaultRowHeight="15" x14ac:dyDescent="0.25"/>
  <cols>
    <col min="1" max="5" width="3.7109375" customWidth="1"/>
    <col min="6" max="6" width="41.140625" customWidth="1"/>
    <col min="7" max="7" width="46.7109375" customWidth="1"/>
    <col min="8" max="9" width="5.7109375" customWidth="1"/>
    <col min="10" max="10" width="5.7109375" style="34" customWidth="1"/>
    <col min="11" max="12" width="5.7109375" customWidth="1"/>
    <col min="13" max="13" width="31.42578125" customWidth="1"/>
    <col min="18" max="18" width="25.140625" customWidth="1"/>
  </cols>
  <sheetData>
    <row r="1" spans="1:18" ht="15.75" thickBot="1" x14ac:dyDescent="0.3">
      <c r="J1"/>
    </row>
    <row r="2" spans="1:18" ht="35.25" customHeight="1" thickBot="1" x14ac:dyDescent="0.3">
      <c r="A2" s="143" t="s">
        <v>246</v>
      </c>
      <c r="B2" s="144"/>
      <c r="C2" s="144"/>
      <c r="D2" s="144"/>
      <c r="E2" s="144"/>
      <c r="F2" s="144"/>
      <c r="G2" s="144"/>
      <c r="H2" s="144"/>
      <c r="I2" s="144"/>
      <c r="J2" s="144"/>
      <c r="K2" s="144"/>
      <c r="L2" s="144"/>
      <c r="M2" s="145"/>
      <c r="N2" s="13"/>
    </row>
    <row r="3" spans="1:18" ht="70.5" customHeight="1" thickBot="1" x14ac:dyDescent="0.3">
      <c r="A3" s="58" t="s">
        <v>221</v>
      </c>
      <c r="B3" s="58" t="s">
        <v>88</v>
      </c>
      <c r="C3" s="58" t="s">
        <v>89</v>
      </c>
      <c r="D3" s="58" t="s">
        <v>90</v>
      </c>
      <c r="E3" s="58" t="s">
        <v>91</v>
      </c>
      <c r="F3" s="57" t="s">
        <v>135</v>
      </c>
      <c r="G3" s="57" t="s">
        <v>94</v>
      </c>
      <c r="H3" s="58" t="s">
        <v>95</v>
      </c>
      <c r="I3" s="58" t="s">
        <v>96</v>
      </c>
      <c r="J3" s="58" t="s">
        <v>128</v>
      </c>
      <c r="K3" s="58" t="s">
        <v>99</v>
      </c>
      <c r="L3" s="58" t="s">
        <v>100</v>
      </c>
      <c r="M3" s="57" t="s">
        <v>101</v>
      </c>
      <c r="N3" s="13"/>
      <c r="O3" s="82" t="s">
        <v>162</v>
      </c>
      <c r="P3" s="83"/>
      <c r="Q3" s="51" t="s">
        <v>163</v>
      </c>
      <c r="R3" s="52" t="s">
        <v>164</v>
      </c>
    </row>
    <row r="4" spans="1:18" ht="50.1" customHeight="1" thickBot="1" x14ac:dyDescent="0.3">
      <c r="A4" s="59">
        <v>1</v>
      </c>
      <c r="B4" s="26" t="s">
        <v>10</v>
      </c>
      <c r="C4" s="27" t="s">
        <v>79</v>
      </c>
      <c r="D4" s="27" t="s">
        <v>13</v>
      </c>
      <c r="E4" s="27" t="s">
        <v>75</v>
      </c>
      <c r="F4" s="70" t="s">
        <v>233</v>
      </c>
      <c r="G4" s="28" t="s">
        <v>208</v>
      </c>
      <c r="H4" s="32">
        <v>1</v>
      </c>
      <c r="I4" s="32">
        <v>4</v>
      </c>
      <c r="J4" s="33">
        <f t="shared" ref="J4:J27" si="0">+SUM(H4:I4)</f>
        <v>5</v>
      </c>
      <c r="K4" s="30" t="s">
        <v>133</v>
      </c>
      <c r="L4" s="26" t="s">
        <v>130</v>
      </c>
      <c r="M4" s="31" t="s">
        <v>209</v>
      </c>
      <c r="N4" s="88"/>
      <c r="O4" s="84"/>
      <c r="P4" s="85"/>
      <c r="Q4" s="53" t="s">
        <v>143</v>
      </c>
      <c r="R4" s="54" t="s">
        <v>129</v>
      </c>
    </row>
    <row r="5" spans="1:18" ht="50.1" customHeight="1" thickBot="1" x14ac:dyDescent="0.3">
      <c r="A5" s="59">
        <f t="shared" ref="A5:A27" si="1">+A4+1</f>
        <v>2</v>
      </c>
      <c r="B5" s="26" t="s">
        <v>21</v>
      </c>
      <c r="C5" s="27" t="s">
        <v>102</v>
      </c>
      <c r="D5" s="27" t="s">
        <v>13</v>
      </c>
      <c r="E5" s="27" t="s">
        <v>180</v>
      </c>
      <c r="F5" s="28" t="s">
        <v>210</v>
      </c>
      <c r="G5" s="28" t="s">
        <v>211</v>
      </c>
      <c r="H5" s="29">
        <v>1</v>
      </c>
      <c r="I5" s="29">
        <v>2</v>
      </c>
      <c r="J5" s="33">
        <f t="shared" si="0"/>
        <v>3</v>
      </c>
      <c r="K5" s="26" t="s">
        <v>132</v>
      </c>
      <c r="L5" s="26" t="s">
        <v>130</v>
      </c>
      <c r="M5" s="28" t="s">
        <v>212</v>
      </c>
      <c r="N5" s="88"/>
      <c r="O5" s="84"/>
      <c r="P5" s="85"/>
      <c r="Q5" s="55">
        <v>5</v>
      </c>
      <c r="R5" s="54" t="s">
        <v>117</v>
      </c>
    </row>
    <row r="6" spans="1:18" ht="50.1" customHeight="1" thickBot="1" x14ac:dyDescent="0.3">
      <c r="A6" s="59">
        <f t="shared" si="1"/>
        <v>3</v>
      </c>
      <c r="B6" s="26" t="s">
        <v>21</v>
      </c>
      <c r="C6" s="27" t="s">
        <v>79</v>
      </c>
      <c r="D6" s="27" t="s">
        <v>12</v>
      </c>
      <c r="E6" s="27" t="s">
        <v>43</v>
      </c>
      <c r="F6" s="28" t="s">
        <v>213</v>
      </c>
      <c r="G6" s="28" t="s">
        <v>214</v>
      </c>
      <c r="H6" s="29">
        <v>1</v>
      </c>
      <c r="I6" s="29">
        <v>2</v>
      </c>
      <c r="J6" s="33">
        <f t="shared" si="0"/>
        <v>3</v>
      </c>
      <c r="K6" s="26" t="s">
        <v>132</v>
      </c>
      <c r="L6" s="26" t="s">
        <v>130</v>
      </c>
      <c r="M6" s="28" t="s">
        <v>212</v>
      </c>
      <c r="N6" s="13"/>
      <c r="O6" s="86"/>
      <c r="P6" s="87"/>
      <c r="Q6" s="56" t="s">
        <v>142</v>
      </c>
      <c r="R6" s="54" t="s">
        <v>136</v>
      </c>
    </row>
    <row r="7" spans="1:18" ht="50.1" customHeight="1" thickBot="1" x14ac:dyDescent="0.3">
      <c r="A7" s="59">
        <f t="shared" si="1"/>
        <v>4</v>
      </c>
      <c r="B7" s="26" t="s">
        <v>10</v>
      </c>
      <c r="C7" s="27" t="s">
        <v>102</v>
      </c>
      <c r="D7" s="27" t="s">
        <v>12</v>
      </c>
      <c r="E7" s="27" t="s">
        <v>119</v>
      </c>
      <c r="F7" s="28" t="s">
        <v>215</v>
      </c>
      <c r="G7" s="28" t="s">
        <v>216</v>
      </c>
      <c r="H7" s="29">
        <v>1</v>
      </c>
      <c r="I7" s="29">
        <v>3</v>
      </c>
      <c r="J7" s="33">
        <f t="shared" si="0"/>
        <v>4</v>
      </c>
      <c r="K7" s="26" t="s">
        <v>132</v>
      </c>
      <c r="L7" s="26" t="s">
        <v>112</v>
      </c>
      <c r="M7" s="28" t="s">
        <v>217</v>
      </c>
      <c r="N7" s="88"/>
    </row>
    <row r="8" spans="1:18" ht="50.1" customHeight="1" thickBot="1" x14ac:dyDescent="0.3">
      <c r="A8" s="59">
        <f>+A7+1</f>
        <v>5</v>
      </c>
      <c r="B8" s="26" t="s">
        <v>10</v>
      </c>
      <c r="C8" s="27" t="s">
        <v>102</v>
      </c>
      <c r="D8" s="27" t="s">
        <v>12</v>
      </c>
      <c r="E8" s="27" t="s">
        <v>180</v>
      </c>
      <c r="F8" s="28" t="s">
        <v>184</v>
      </c>
      <c r="G8" s="28" t="s">
        <v>185</v>
      </c>
      <c r="H8" s="29">
        <v>2</v>
      </c>
      <c r="I8" s="29">
        <v>3</v>
      </c>
      <c r="J8" s="33">
        <f t="shared" si="0"/>
        <v>5</v>
      </c>
      <c r="K8" s="26" t="s">
        <v>133</v>
      </c>
      <c r="L8" s="26" t="s">
        <v>112</v>
      </c>
      <c r="M8" s="28" t="s">
        <v>186</v>
      </c>
    </row>
    <row r="9" spans="1:18" ht="50.1" customHeight="1" thickBot="1" x14ac:dyDescent="0.3">
      <c r="A9" s="59">
        <f t="shared" si="1"/>
        <v>6</v>
      </c>
      <c r="B9" s="26" t="s">
        <v>10</v>
      </c>
      <c r="C9" s="27" t="s">
        <v>79</v>
      </c>
      <c r="D9" s="27" t="s">
        <v>34</v>
      </c>
      <c r="E9" s="27" t="s">
        <v>43</v>
      </c>
      <c r="F9" s="28" t="s">
        <v>218</v>
      </c>
      <c r="G9" s="28" t="s">
        <v>219</v>
      </c>
      <c r="H9" s="29">
        <v>1</v>
      </c>
      <c r="I9" s="29">
        <v>4</v>
      </c>
      <c r="J9" s="33">
        <f t="shared" si="0"/>
        <v>5</v>
      </c>
      <c r="K9" s="26" t="s">
        <v>133</v>
      </c>
      <c r="L9" s="26" t="s">
        <v>130</v>
      </c>
      <c r="M9" s="28" t="s">
        <v>220</v>
      </c>
    </row>
    <row r="10" spans="1:18" ht="50.1" customHeight="1" thickBot="1" x14ac:dyDescent="0.3">
      <c r="A10" s="59">
        <f t="shared" si="1"/>
        <v>7</v>
      </c>
      <c r="B10" s="26" t="s">
        <v>10</v>
      </c>
      <c r="C10" s="27" t="s">
        <v>79</v>
      </c>
      <c r="D10" s="27" t="s">
        <v>34</v>
      </c>
      <c r="E10" s="27" t="s">
        <v>43</v>
      </c>
      <c r="F10" s="28" t="s">
        <v>222</v>
      </c>
      <c r="G10" s="28" t="s">
        <v>223</v>
      </c>
      <c r="H10" s="29">
        <v>1</v>
      </c>
      <c r="I10" s="29">
        <v>2</v>
      </c>
      <c r="J10" s="33">
        <f t="shared" si="0"/>
        <v>3</v>
      </c>
      <c r="K10" s="26" t="s">
        <v>132</v>
      </c>
      <c r="L10" s="26" t="s">
        <v>112</v>
      </c>
      <c r="M10" s="28" t="s">
        <v>224</v>
      </c>
    </row>
    <row r="11" spans="1:18" ht="50.1" customHeight="1" thickBot="1" x14ac:dyDescent="0.3">
      <c r="A11" s="59">
        <f t="shared" si="1"/>
        <v>8</v>
      </c>
      <c r="B11" s="26" t="s">
        <v>10</v>
      </c>
      <c r="C11" s="27" t="s">
        <v>79</v>
      </c>
      <c r="D11" s="27" t="s">
        <v>34</v>
      </c>
      <c r="E11" s="27" t="s">
        <v>43</v>
      </c>
      <c r="F11" s="28" t="s">
        <v>225</v>
      </c>
      <c r="G11" s="28" t="s">
        <v>226</v>
      </c>
      <c r="H11" s="29">
        <v>1</v>
      </c>
      <c r="I11" s="29">
        <v>2</v>
      </c>
      <c r="J11" s="33">
        <f t="shared" ref="J11" si="2">+SUM(H11:I11)</f>
        <v>3</v>
      </c>
      <c r="K11" s="26" t="s">
        <v>132</v>
      </c>
      <c r="L11" s="26" t="s">
        <v>130</v>
      </c>
      <c r="M11" s="28" t="s">
        <v>227</v>
      </c>
    </row>
    <row r="12" spans="1:18" ht="50.1" customHeight="1" thickBot="1" x14ac:dyDescent="0.3">
      <c r="A12" s="59">
        <f>+A11+1</f>
        <v>9</v>
      </c>
      <c r="B12" s="26" t="s">
        <v>230</v>
      </c>
      <c r="C12" s="27" t="s">
        <v>102</v>
      </c>
      <c r="D12" s="27" t="s">
        <v>42</v>
      </c>
      <c r="E12" s="27" t="s">
        <v>232</v>
      </c>
      <c r="F12" s="70" t="s">
        <v>234</v>
      </c>
      <c r="G12" s="70" t="s">
        <v>231</v>
      </c>
      <c r="H12" s="71">
        <v>1</v>
      </c>
      <c r="I12" s="71">
        <v>3</v>
      </c>
      <c r="J12" s="33">
        <f t="shared" si="0"/>
        <v>4</v>
      </c>
      <c r="K12" s="72" t="s">
        <v>132</v>
      </c>
      <c r="L12" s="73" t="s">
        <v>112</v>
      </c>
      <c r="M12" s="74" t="s">
        <v>238</v>
      </c>
    </row>
    <row r="13" spans="1:18" ht="50.1" customHeight="1" thickBot="1" x14ac:dyDescent="0.3">
      <c r="A13" s="59">
        <f t="shared" si="1"/>
        <v>10</v>
      </c>
      <c r="B13" s="26" t="s">
        <v>21</v>
      </c>
      <c r="C13" s="27" t="s">
        <v>79</v>
      </c>
      <c r="D13" s="27" t="s">
        <v>42</v>
      </c>
      <c r="E13" s="27" t="s">
        <v>119</v>
      </c>
      <c r="F13" s="28" t="s">
        <v>131</v>
      </c>
      <c r="G13" s="70" t="s">
        <v>235</v>
      </c>
      <c r="H13" s="29">
        <v>1</v>
      </c>
      <c r="I13" s="29">
        <v>3</v>
      </c>
      <c r="J13" s="33">
        <f t="shared" si="0"/>
        <v>4</v>
      </c>
      <c r="K13" s="26" t="s">
        <v>132</v>
      </c>
      <c r="L13" s="26" t="s">
        <v>112</v>
      </c>
      <c r="M13" s="31" t="s">
        <v>20</v>
      </c>
    </row>
    <row r="14" spans="1:18" ht="50.1" customHeight="1" thickBot="1" x14ac:dyDescent="0.3">
      <c r="A14" s="59">
        <f t="shared" si="1"/>
        <v>11</v>
      </c>
      <c r="B14" s="26" t="s">
        <v>21</v>
      </c>
      <c r="C14" s="27" t="s">
        <v>79</v>
      </c>
      <c r="D14" s="27" t="s">
        <v>42</v>
      </c>
      <c r="E14" s="27" t="s">
        <v>43</v>
      </c>
      <c r="F14" s="28" t="s">
        <v>134</v>
      </c>
      <c r="G14" s="28" t="s">
        <v>240</v>
      </c>
      <c r="H14" s="29">
        <v>1</v>
      </c>
      <c r="I14" s="29">
        <v>4</v>
      </c>
      <c r="J14" s="33">
        <f t="shared" si="0"/>
        <v>5</v>
      </c>
      <c r="K14" s="30" t="s">
        <v>133</v>
      </c>
      <c r="L14" s="26" t="s">
        <v>112</v>
      </c>
      <c r="M14" s="28" t="s">
        <v>178</v>
      </c>
    </row>
    <row r="15" spans="1:18" ht="50.1" customHeight="1" thickBot="1" x14ac:dyDescent="0.3">
      <c r="A15" s="59">
        <f t="shared" si="1"/>
        <v>12</v>
      </c>
      <c r="B15" s="26" t="s">
        <v>10</v>
      </c>
      <c r="C15" s="27" t="s">
        <v>102</v>
      </c>
      <c r="D15" s="27" t="s">
        <v>42</v>
      </c>
      <c r="E15" s="27" t="s">
        <v>75</v>
      </c>
      <c r="F15" s="28" t="s">
        <v>165</v>
      </c>
      <c r="G15" s="28" t="s">
        <v>166</v>
      </c>
      <c r="H15" s="29">
        <v>2</v>
      </c>
      <c r="I15" s="29">
        <v>3</v>
      </c>
      <c r="J15" s="33">
        <f t="shared" si="0"/>
        <v>5</v>
      </c>
      <c r="K15" s="26" t="s">
        <v>133</v>
      </c>
      <c r="L15" s="26" t="s">
        <v>112</v>
      </c>
      <c r="M15" s="28" t="s">
        <v>167</v>
      </c>
    </row>
    <row r="16" spans="1:18" ht="50.1" customHeight="1" thickBot="1" x14ac:dyDescent="0.3">
      <c r="A16" s="59">
        <f t="shared" si="1"/>
        <v>13</v>
      </c>
      <c r="B16" s="26" t="s">
        <v>10</v>
      </c>
      <c r="C16" s="27" t="s">
        <v>102</v>
      </c>
      <c r="D16" s="27" t="s">
        <v>42</v>
      </c>
      <c r="E16" s="27" t="s">
        <v>75</v>
      </c>
      <c r="F16" s="28" t="s">
        <v>103</v>
      </c>
      <c r="G16" s="28" t="s">
        <v>104</v>
      </c>
      <c r="H16" s="29">
        <v>1</v>
      </c>
      <c r="I16" s="29">
        <v>3</v>
      </c>
      <c r="J16" s="33">
        <f t="shared" si="0"/>
        <v>4</v>
      </c>
      <c r="K16" s="30" t="s">
        <v>132</v>
      </c>
      <c r="L16" s="26" t="s">
        <v>106</v>
      </c>
      <c r="M16" s="31" t="s">
        <v>107</v>
      </c>
    </row>
    <row r="17" spans="1:13" ht="50.1" customHeight="1" thickBot="1" x14ac:dyDescent="0.3">
      <c r="A17" s="59">
        <f t="shared" si="1"/>
        <v>14</v>
      </c>
      <c r="B17" s="26" t="s">
        <v>10</v>
      </c>
      <c r="C17" s="27" t="s">
        <v>102</v>
      </c>
      <c r="D17" s="27" t="s">
        <v>42</v>
      </c>
      <c r="E17" s="27" t="s">
        <v>43</v>
      </c>
      <c r="F17" s="28" t="s">
        <v>109</v>
      </c>
      <c r="G17" s="28" t="s">
        <v>110</v>
      </c>
      <c r="H17" s="29">
        <v>3</v>
      </c>
      <c r="I17" s="29">
        <v>2</v>
      </c>
      <c r="J17" s="33">
        <f t="shared" si="0"/>
        <v>5</v>
      </c>
      <c r="K17" s="26" t="s">
        <v>133</v>
      </c>
      <c r="L17" s="26" t="s">
        <v>112</v>
      </c>
      <c r="M17" s="31" t="s">
        <v>113</v>
      </c>
    </row>
    <row r="18" spans="1:13" ht="50.1" customHeight="1" thickBot="1" x14ac:dyDescent="0.3">
      <c r="A18" s="59">
        <f t="shared" si="1"/>
        <v>15</v>
      </c>
      <c r="B18" s="26" t="s">
        <v>10</v>
      </c>
      <c r="C18" s="27" t="s">
        <v>102</v>
      </c>
      <c r="D18" s="27" t="s">
        <v>42</v>
      </c>
      <c r="E18" s="27" t="s">
        <v>114</v>
      </c>
      <c r="F18" s="28" t="s">
        <v>115</v>
      </c>
      <c r="G18" s="28" t="s">
        <v>116</v>
      </c>
      <c r="H18" s="32">
        <v>2</v>
      </c>
      <c r="I18" s="32">
        <v>3</v>
      </c>
      <c r="J18" s="33">
        <f t="shared" si="0"/>
        <v>5</v>
      </c>
      <c r="K18" s="30" t="s">
        <v>133</v>
      </c>
      <c r="L18" s="26" t="s">
        <v>106</v>
      </c>
      <c r="M18" s="31" t="s">
        <v>118</v>
      </c>
    </row>
    <row r="19" spans="1:13" ht="50.1" customHeight="1" thickBot="1" x14ac:dyDescent="0.3">
      <c r="A19" s="59">
        <f t="shared" si="1"/>
        <v>16</v>
      </c>
      <c r="B19" s="26" t="s">
        <v>10</v>
      </c>
      <c r="C19" s="27" t="s">
        <v>102</v>
      </c>
      <c r="D19" s="27" t="s">
        <v>42</v>
      </c>
      <c r="E19" s="27" t="s">
        <v>119</v>
      </c>
      <c r="F19" s="28" t="s">
        <v>120</v>
      </c>
      <c r="G19" s="28" t="s">
        <v>121</v>
      </c>
      <c r="H19" s="29">
        <v>1</v>
      </c>
      <c r="I19" s="29">
        <v>3</v>
      </c>
      <c r="J19" s="33">
        <f t="shared" si="0"/>
        <v>4</v>
      </c>
      <c r="K19" s="26" t="s">
        <v>132</v>
      </c>
      <c r="L19" s="26" t="s">
        <v>112</v>
      </c>
      <c r="M19" s="28" t="s">
        <v>123</v>
      </c>
    </row>
    <row r="20" spans="1:13" ht="50.1" customHeight="1" thickBot="1" x14ac:dyDescent="0.3">
      <c r="A20" s="59">
        <f t="shared" si="1"/>
        <v>17</v>
      </c>
      <c r="B20" s="26" t="s">
        <v>21</v>
      </c>
      <c r="C20" s="27" t="s">
        <v>102</v>
      </c>
      <c r="D20" s="27" t="s">
        <v>42</v>
      </c>
      <c r="E20" s="69" t="s">
        <v>236</v>
      </c>
      <c r="F20" s="28" t="s">
        <v>244</v>
      </c>
      <c r="G20" s="28" t="s">
        <v>126</v>
      </c>
      <c r="H20" s="29">
        <v>3</v>
      </c>
      <c r="I20" s="29">
        <v>2</v>
      </c>
      <c r="J20" s="33">
        <f t="shared" si="0"/>
        <v>5</v>
      </c>
      <c r="K20" s="26" t="s">
        <v>133</v>
      </c>
      <c r="L20" s="26" t="s">
        <v>112</v>
      </c>
      <c r="M20" s="28" t="s">
        <v>168</v>
      </c>
    </row>
    <row r="21" spans="1:13" ht="50.1" customHeight="1" thickBot="1" x14ac:dyDescent="0.3">
      <c r="A21" s="59">
        <f t="shared" si="1"/>
        <v>18</v>
      </c>
      <c r="B21" s="26" t="s">
        <v>10</v>
      </c>
      <c r="C21" s="27" t="s">
        <v>102</v>
      </c>
      <c r="D21" s="27" t="s">
        <v>42</v>
      </c>
      <c r="E21" s="27" t="s">
        <v>43</v>
      </c>
      <c r="F21" s="28" t="s">
        <v>44</v>
      </c>
      <c r="G21" s="28" t="s">
        <v>47</v>
      </c>
      <c r="H21" s="29">
        <v>2</v>
      </c>
      <c r="I21" s="29">
        <v>3</v>
      </c>
      <c r="J21" s="33">
        <f t="shared" si="0"/>
        <v>5</v>
      </c>
      <c r="K21" s="26" t="s">
        <v>133</v>
      </c>
      <c r="L21" s="26" t="s">
        <v>112</v>
      </c>
      <c r="M21" s="28" t="s">
        <v>167</v>
      </c>
    </row>
    <row r="22" spans="1:13" ht="50.1" customHeight="1" thickBot="1" x14ac:dyDescent="0.3">
      <c r="A22" s="59">
        <f t="shared" si="1"/>
        <v>19</v>
      </c>
      <c r="B22" s="26" t="s">
        <v>21</v>
      </c>
      <c r="C22" s="27" t="s">
        <v>102</v>
      </c>
      <c r="D22" s="27" t="s">
        <v>42</v>
      </c>
      <c r="E22" s="27" t="s">
        <v>43</v>
      </c>
      <c r="F22" s="28" t="s">
        <v>49</v>
      </c>
      <c r="G22" s="28" t="s">
        <v>50</v>
      </c>
      <c r="H22" s="29">
        <v>2</v>
      </c>
      <c r="I22" s="29">
        <v>3</v>
      </c>
      <c r="J22" s="33">
        <f t="shared" si="0"/>
        <v>5</v>
      </c>
      <c r="K22" s="26" t="s">
        <v>133</v>
      </c>
      <c r="L22" s="26" t="s">
        <v>112</v>
      </c>
      <c r="M22" s="28" t="s">
        <v>167</v>
      </c>
    </row>
    <row r="23" spans="1:13" ht="50.1" customHeight="1" thickBot="1" x14ac:dyDescent="0.3">
      <c r="A23" s="59">
        <f t="shared" si="1"/>
        <v>20</v>
      </c>
      <c r="B23" s="26" t="s">
        <v>21</v>
      </c>
      <c r="C23" s="27" t="s">
        <v>102</v>
      </c>
      <c r="D23" s="27" t="s">
        <v>42</v>
      </c>
      <c r="E23" s="27" t="s">
        <v>43</v>
      </c>
      <c r="F23" s="28" t="s">
        <v>52</v>
      </c>
      <c r="G23" s="28" t="s">
        <v>54</v>
      </c>
      <c r="H23" s="29">
        <v>2</v>
      </c>
      <c r="I23" s="29">
        <v>3</v>
      </c>
      <c r="J23" s="33">
        <f t="shared" si="0"/>
        <v>5</v>
      </c>
      <c r="K23" s="26" t="s">
        <v>133</v>
      </c>
      <c r="L23" s="26" t="s">
        <v>112</v>
      </c>
      <c r="M23" s="28" t="s">
        <v>167</v>
      </c>
    </row>
    <row r="24" spans="1:13" ht="50.1" customHeight="1" thickBot="1" x14ac:dyDescent="0.3">
      <c r="A24" s="59">
        <f t="shared" si="1"/>
        <v>21</v>
      </c>
      <c r="B24" s="26" t="s">
        <v>10</v>
      </c>
      <c r="C24" s="27" t="s">
        <v>102</v>
      </c>
      <c r="D24" s="27" t="s">
        <v>42</v>
      </c>
      <c r="E24" s="27" t="s">
        <v>43</v>
      </c>
      <c r="F24" s="28" t="s">
        <v>55</v>
      </c>
      <c r="G24" s="28" t="s">
        <v>56</v>
      </c>
      <c r="H24" s="29">
        <v>2</v>
      </c>
      <c r="I24" s="29">
        <v>3</v>
      </c>
      <c r="J24" s="33">
        <f t="shared" si="0"/>
        <v>5</v>
      </c>
      <c r="K24" s="26" t="s">
        <v>133</v>
      </c>
      <c r="L24" s="26" t="s">
        <v>112</v>
      </c>
      <c r="M24" s="28" t="s">
        <v>167</v>
      </c>
    </row>
    <row r="25" spans="1:13" ht="50.1" customHeight="1" thickBot="1" x14ac:dyDescent="0.3">
      <c r="A25" s="59">
        <f>+A24+1</f>
        <v>22</v>
      </c>
      <c r="B25" s="26" t="s">
        <v>10</v>
      </c>
      <c r="C25" s="27" t="s">
        <v>102</v>
      </c>
      <c r="D25" s="27" t="s">
        <v>42</v>
      </c>
      <c r="E25" s="27" t="s">
        <v>43</v>
      </c>
      <c r="F25" s="28" t="s">
        <v>243</v>
      </c>
      <c r="G25" s="28" t="s">
        <v>63</v>
      </c>
      <c r="H25" s="29">
        <v>1</v>
      </c>
      <c r="I25" s="29">
        <v>3</v>
      </c>
      <c r="J25" s="33">
        <f t="shared" si="0"/>
        <v>4</v>
      </c>
      <c r="K25" s="30" t="s">
        <v>132</v>
      </c>
      <c r="L25" s="26" t="s">
        <v>106</v>
      </c>
      <c r="M25" s="31" t="s">
        <v>179</v>
      </c>
    </row>
    <row r="26" spans="1:13" ht="50.1" customHeight="1" thickBot="1" x14ac:dyDescent="0.3">
      <c r="A26" s="59">
        <f t="shared" si="1"/>
        <v>23</v>
      </c>
      <c r="B26" s="26" t="s">
        <v>21</v>
      </c>
      <c r="C26" s="27" t="s">
        <v>102</v>
      </c>
      <c r="D26" s="27" t="s">
        <v>42</v>
      </c>
      <c r="E26" s="27" t="s">
        <v>43</v>
      </c>
      <c r="F26" s="28" t="s">
        <v>241</v>
      </c>
      <c r="G26" s="28" t="s">
        <v>242</v>
      </c>
      <c r="H26" s="29">
        <v>1</v>
      </c>
      <c r="I26" s="29">
        <v>3</v>
      </c>
      <c r="J26" s="33">
        <f t="shared" si="0"/>
        <v>4</v>
      </c>
      <c r="K26" s="26" t="s">
        <v>132</v>
      </c>
      <c r="L26" s="26" t="s">
        <v>112</v>
      </c>
      <c r="M26" s="28" t="s">
        <v>123</v>
      </c>
    </row>
    <row r="27" spans="1:13" ht="50.1" customHeight="1" thickBot="1" x14ac:dyDescent="0.3">
      <c r="A27" s="59">
        <f t="shared" si="1"/>
        <v>24</v>
      </c>
      <c r="B27" s="26" t="s">
        <v>21</v>
      </c>
      <c r="C27" s="27" t="s">
        <v>102</v>
      </c>
      <c r="D27" s="27" t="s">
        <v>42</v>
      </c>
      <c r="E27" s="27" t="s">
        <v>43</v>
      </c>
      <c r="F27" s="28" t="s">
        <v>66</v>
      </c>
      <c r="G27" s="28" t="s">
        <v>67</v>
      </c>
      <c r="H27" s="29">
        <v>1</v>
      </c>
      <c r="I27" s="29">
        <v>3</v>
      </c>
      <c r="J27" s="33">
        <f t="shared" si="0"/>
        <v>4</v>
      </c>
      <c r="K27" s="26" t="s">
        <v>132</v>
      </c>
      <c r="L27" s="26" t="s">
        <v>112</v>
      </c>
      <c r="M27" s="28" t="s">
        <v>123</v>
      </c>
    </row>
  </sheetData>
  <autoFilter ref="A3:M27"/>
  <mergeCells count="1">
    <mergeCell ref="A2:M2"/>
  </mergeCells>
  <conditionalFormatting sqref="D4:D9 D12:D27">
    <cfRule type="cellIs" dxfId="14" priority="36" operator="equal">
      <formula>"CONTRATACIÓN"</formula>
    </cfRule>
    <cfRule type="cellIs" dxfId="13" priority="37" operator="equal">
      <formula>"CONTRATACIÓN"</formula>
    </cfRule>
    <cfRule type="cellIs" dxfId="12" priority="38" operator="equal">
      <formula>"SELECCIÓN"</formula>
    </cfRule>
    <cfRule type="cellIs" dxfId="11" priority="39" operator="equal">
      <formula>"PLANEACIÓN"</formula>
    </cfRule>
    <cfRule type="cellIs" dxfId="10" priority="40" operator="equal">
      <formula>"EJECUCIÓN"</formula>
    </cfRule>
  </conditionalFormatting>
  <conditionalFormatting sqref="D10">
    <cfRule type="cellIs" dxfId="9" priority="21" operator="equal">
      <formula>"CONTRATACIÓN"</formula>
    </cfRule>
    <cfRule type="cellIs" dxfId="8" priority="22" operator="equal">
      <formula>"CONTRATACIÓN"</formula>
    </cfRule>
    <cfRule type="cellIs" dxfId="7" priority="23" operator="equal">
      <formula>"SELECCIÓN"</formula>
    </cfRule>
    <cfRule type="cellIs" dxfId="6" priority="24" operator="equal">
      <formula>"PLANEACIÓN"</formula>
    </cfRule>
    <cfRule type="cellIs" dxfId="5" priority="25" operator="equal">
      <formula>"EJECUCIÓN"</formula>
    </cfRule>
  </conditionalFormatting>
  <conditionalFormatting sqref="D11">
    <cfRule type="cellIs" dxfId="4" priority="16" operator="equal">
      <formula>"CONTRATACIÓN"</formula>
    </cfRule>
    <cfRule type="cellIs" dxfId="3" priority="17" operator="equal">
      <formula>"CONTRATACIÓN"</formula>
    </cfRule>
    <cfRule type="cellIs" dxfId="2" priority="18" operator="equal">
      <formula>"SELECCIÓN"</formula>
    </cfRule>
    <cfRule type="cellIs" dxfId="1" priority="19" operator="equal">
      <formula>"PLANEACIÓN"</formula>
    </cfRule>
    <cfRule type="cellIs" dxfId="0" priority="20" operator="equal">
      <formula>"EJECUCIÓN"</formula>
    </cfRule>
  </conditionalFormatting>
  <printOptions horizontalCentered="1"/>
  <pageMargins left="0.19685039370078741" right="0.59055118110236227" top="0.39370078740157483" bottom="0.35433070866141736" header="0.31496062992125984" footer="0.19685039370078741"/>
  <pageSetup paperSize="9" scale="80" orientation="landscape" r:id="rId1"/>
  <headerFooter>
    <oddFooter>&amp;L&amp;Z&amp;F&amp;R&amp;P de &amp;N</oddFooter>
  </headerFooter>
  <rowBreaks count="1" manualBreakCount="1">
    <brk id="12" max="12" man="1"/>
  </rowBreaks>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showGridLines="0" tabSelected="1" zoomScale="94" zoomScaleNormal="94" zoomScalePageLayoutView="94" workbookViewId="0">
      <selection activeCell="F5" sqref="F5:F6"/>
    </sheetView>
  </sheetViews>
  <sheetFormatPr baseColWidth="10" defaultRowHeight="15" x14ac:dyDescent="0.25"/>
  <cols>
    <col min="2" max="2" width="21.28515625" customWidth="1"/>
    <col min="3" max="3" width="15.28515625" customWidth="1"/>
    <col min="4" max="4" width="32.42578125" customWidth="1"/>
    <col min="5" max="5" width="33.28515625" customWidth="1"/>
    <col min="6" max="6" width="36" customWidth="1"/>
    <col min="7" max="8" width="32.42578125" customWidth="1"/>
  </cols>
  <sheetData>
    <row r="1" spans="1:9" ht="15.75" thickBot="1" x14ac:dyDescent="0.3"/>
    <row r="2" spans="1:9" ht="15.75" thickBot="1" x14ac:dyDescent="0.3">
      <c r="A2" s="157"/>
      <c r="B2" s="159" t="s">
        <v>96</v>
      </c>
      <c r="C2" s="160"/>
      <c r="D2" s="160"/>
      <c r="E2" s="160"/>
      <c r="F2" s="160"/>
      <c r="G2" s="160"/>
      <c r="H2" s="161"/>
      <c r="I2" s="13"/>
    </row>
    <row r="3" spans="1:9" ht="39.950000000000003" customHeight="1" x14ac:dyDescent="0.25">
      <c r="A3" s="157"/>
      <c r="B3" s="162" t="s">
        <v>144</v>
      </c>
      <c r="C3" s="163"/>
      <c r="D3" s="164" t="s">
        <v>146</v>
      </c>
      <c r="E3" s="166" t="s">
        <v>137</v>
      </c>
      <c r="F3" s="166" t="s">
        <v>147</v>
      </c>
      <c r="G3" s="166" t="s">
        <v>148</v>
      </c>
      <c r="H3" s="166" t="s">
        <v>138</v>
      </c>
      <c r="I3" s="13"/>
    </row>
    <row r="4" spans="1:9" ht="15.75" thickBot="1" x14ac:dyDescent="0.3">
      <c r="A4" s="157"/>
      <c r="B4" s="168" t="s">
        <v>145</v>
      </c>
      <c r="C4" s="169"/>
      <c r="D4" s="165"/>
      <c r="E4" s="167"/>
      <c r="F4" s="167"/>
      <c r="G4" s="167"/>
      <c r="H4" s="167"/>
      <c r="I4" s="13"/>
    </row>
    <row r="5" spans="1:9" ht="39.950000000000003" customHeight="1" x14ac:dyDescent="0.25">
      <c r="A5" s="157"/>
      <c r="B5" s="162" t="s">
        <v>144</v>
      </c>
      <c r="C5" s="163"/>
      <c r="D5" s="155" t="s">
        <v>150</v>
      </c>
      <c r="E5" s="155" t="s">
        <v>151</v>
      </c>
      <c r="F5" s="155" t="s">
        <v>152</v>
      </c>
      <c r="G5" s="155" t="s">
        <v>153</v>
      </c>
      <c r="H5" s="155" t="s">
        <v>154</v>
      </c>
      <c r="I5" s="13"/>
    </row>
    <row r="6" spans="1:9" ht="15.75" thickBot="1" x14ac:dyDescent="0.3">
      <c r="A6" s="157"/>
      <c r="B6" s="171" t="s">
        <v>149</v>
      </c>
      <c r="C6" s="172"/>
      <c r="D6" s="156"/>
      <c r="E6" s="170"/>
      <c r="F6" s="170"/>
      <c r="G6" s="170"/>
      <c r="H6" s="170"/>
      <c r="I6" s="13"/>
    </row>
    <row r="7" spans="1:9" ht="15.75" thickBot="1" x14ac:dyDescent="0.3">
      <c r="A7" s="157"/>
      <c r="B7" s="173" t="s">
        <v>155</v>
      </c>
      <c r="C7" s="175" t="s">
        <v>156</v>
      </c>
      <c r="D7" s="35" t="s">
        <v>157</v>
      </c>
      <c r="E7" s="36" t="s">
        <v>139</v>
      </c>
      <c r="F7" s="36" t="s">
        <v>140</v>
      </c>
      <c r="G7" s="36" t="s">
        <v>83</v>
      </c>
      <c r="H7" s="36" t="s">
        <v>141</v>
      </c>
      <c r="I7" s="13"/>
    </row>
    <row r="8" spans="1:9" ht="15.75" thickBot="1" x14ac:dyDescent="0.3">
      <c r="A8" s="158"/>
      <c r="B8" s="174"/>
      <c r="C8" s="176"/>
      <c r="D8" s="37">
        <v>1</v>
      </c>
      <c r="E8" s="37">
        <v>2</v>
      </c>
      <c r="F8" s="37">
        <v>3</v>
      </c>
      <c r="G8" s="37">
        <v>4</v>
      </c>
      <c r="H8" s="37">
        <v>5</v>
      </c>
      <c r="I8" s="13"/>
    </row>
    <row r="9" spans="1:9" ht="20.100000000000001" customHeight="1" thickBot="1" x14ac:dyDescent="0.3">
      <c r="A9" s="146" t="s">
        <v>95</v>
      </c>
      <c r="B9" s="90" t="s">
        <v>158</v>
      </c>
      <c r="C9" s="37">
        <v>1</v>
      </c>
      <c r="D9" s="38"/>
      <c r="E9" s="68" t="s">
        <v>228</v>
      </c>
      <c r="F9" s="68" t="s">
        <v>237</v>
      </c>
      <c r="G9" s="39" t="s">
        <v>239</v>
      </c>
      <c r="H9" s="40"/>
      <c r="I9" s="13"/>
    </row>
    <row r="10" spans="1:9" ht="20.100000000000001" customHeight="1" thickBot="1" x14ac:dyDescent="0.3">
      <c r="A10" s="147"/>
      <c r="B10" s="89" t="s">
        <v>82</v>
      </c>
      <c r="C10" s="41">
        <v>2</v>
      </c>
      <c r="D10" s="42"/>
      <c r="E10" s="42"/>
      <c r="F10" s="43" t="s">
        <v>245</v>
      </c>
      <c r="G10" s="44"/>
      <c r="H10" s="44"/>
      <c r="I10" s="13"/>
    </row>
    <row r="11" spans="1:9" ht="20.100000000000001" customHeight="1" thickBot="1" x14ac:dyDescent="0.3">
      <c r="A11" s="147"/>
      <c r="B11" s="45" t="s">
        <v>159</v>
      </c>
      <c r="C11" s="46">
        <v>3</v>
      </c>
      <c r="D11" s="47"/>
      <c r="E11" s="48" t="s">
        <v>229</v>
      </c>
      <c r="F11" s="49"/>
      <c r="G11" s="44"/>
      <c r="H11" s="50"/>
      <c r="I11" s="13"/>
    </row>
    <row r="12" spans="1:9" ht="20.100000000000001" customHeight="1" thickBot="1" x14ac:dyDescent="0.3">
      <c r="A12" s="147"/>
      <c r="B12" s="45" t="s">
        <v>160</v>
      </c>
      <c r="C12" s="46">
        <v>4</v>
      </c>
      <c r="D12" s="48"/>
      <c r="E12" s="49"/>
      <c r="F12" s="49"/>
      <c r="G12" s="50"/>
      <c r="H12" s="50"/>
      <c r="I12" s="13"/>
    </row>
    <row r="13" spans="1:9" ht="20.100000000000001" customHeight="1" thickBot="1" x14ac:dyDescent="0.3">
      <c r="A13" s="148"/>
      <c r="B13" s="45" t="s">
        <v>161</v>
      </c>
      <c r="C13" s="46">
        <v>5</v>
      </c>
      <c r="D13" s="49"/>
      <c r="E13" s="49"/>
      <c r="F13" s="50"/>
      <c r="G13" s="50"/>
      <c r="H13" s="50"/>
      <c r="I13" s="13"/>
    </row>
    <row r="15" spans="1:9" ht="15.75" thickBot="1" x14ac:dyDescent="0.3"/>
    <row r="16" spans="1:9" ht="15.75" thickBot="1" x14ac:dyDescent="0.3">
      <c r="A16" s="149" t="s">
        <v>162</v>
      </c>
      <c r="B16" s="150"/>
      <c r="C16" s="51" t="s">
        <v>163</v>
      </c>
      <c r="D16" s="52" t="s">
        <v>164</v>
      </c>
    </row>
    <row r="17" spans="1:4" ht="15.75" thickBot="1" x14ac:dyDescent="0.3">
      <c r="A17" s="151"/>
      <c r="B17" s="152"/>
      <c r="C17" s="53" t="s">
        <v>143</v>
      </c>
      <c r="D17" s="54" t="s">
        <v>129</v>
      </c>
    </row>
    <row r="18" spans="1:4" ht="15.75" thickBot="1" x14ac:dyDescent="0.3">
      <c r="A18" s="151"/>
      <c r="B18" s="152"/>
      <c r="C18" s="55">
        <v>5</v>
      </c>
      <c r="D18" s="54" t="s">
        <v>117</v>
      </c>
    </row>
    <row r="19" spans="1:4" ht="15.75" thickBot="1" x14ac:dyDescent="0.3">
      <c r="A19" s="153"/>
      <c r="B19" s="154"/>
      <c r="C19" s="56" t="s">
        <v>142</v>
      </c>
      <c r="D19" s="54" t="s">
        <v>136</v>
      </c>
    </row>
  </sheetData>
  <mergeCells count="20">
    <mergeCell ref="B6:C6"/>
    <mergeCell ref="B5:C5"/>
    <mergeCell ref="B7:B8"/>
    <mergeCell ref="C7:C8"/>
    <mergeCell ref="A9:A13"/>
    <mergeCell ref="A16:B19"/>
    <mergeCell ref="D5:D6"/>
    <mergeCell ref="A2:A8"/>
    <mergeCell ref="B2:H2"/>
    <mergeCell ref="B3:C3"/>
    <mergeCell ref="D3:D4"/>
    <mergeCell ref="E3:E4"/>
    <mergeCell ref="F3:F4"/>
    <mergeCell ref="G3:G4"/>
    <mergeCell ref="H3:H4"/>
    <mergeCell ref="B4:C4"/>
    <mergeCell ref="E5:E6"/>
    <mergeCell ref="F5:F6"/>
    <mergeCell ref="G5:G6"/>
    <mergeCell ref="H5:H6"/>
  </mergeCells>
  <printOptions horizontalCentered="1" verticalCentered="1"/>
  <pageMargins left="0.70866141732283472" right="0.70866141732283472" top="0.74803149606299213" bottom="0.74803149606299213" header="0.31496062992125984" footer="0.31496062992125984"/>
  <pageSetup paperSize="9" scale="60" orientation="landscape" r:id="rId1"/>
  <headerFooter>
    <oddFooter>&amp;L&amp;Z&amp;F&amp;R&amp;P de &amp;N</oddFooter>
  </headerFooter>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Mobiliario</vt:lpstr>
      <vt:lpstr>Mantenimiento Integral</vt:lpstr>
      <vt:lpstr>Resumen CCE</vt:lpstr>
      <vt:lpstr>Matriz de Riegos - sum plantas</vt:lpstr>
      <vt:lpstr>Valoración y Cat sum plantas</vt:lpstr>
      <vt:lpstr>'Matriz de Riegos - sum plantas'!Área_de_impresión</vt:lpstr>
      <vt:lpstr>'Resumen CCE'!Área_de_impresión</vt:lpstr>
      <vt:lpstr>'Valoración y Cat sum plantas'!Área_de_impresión</vt:lpstr>
      <vt:lpstr>'Matriz de Riegos - sum plantas'!Títulos_a_imprimir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 Alfonso Hernandez Salaz</dc:creator>
  <cp:lastModifiedBy>Felipe Florian Rodriguez</cp:lastModifiedBy>
  <cp:lastPrinted>2015-08-03T22:10:44Z</cp:lastPrinted>
  <dcterms:created xsi:type="dcterms:W3CDTF">2015-04-10T14:46:15Z</dcterms:created>
  <dcterms:modified xsi:type="dcterms:W3CDTF">2015-08-03T22:20:12Z</dcterms:modified>
</cp:coreProperties>
</file>