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ROBINSON.PARADA\Mis documentos\ESTUDIO DE MERCADO\38 INTERNADO ADMINISTRADO ICBF\"/>
    </mc:Choice>
  </mc:AlternateContent>
  <bookViews>
    <workbookView xWindow="0" yWindow="0" windowWidth="20400" windowHeight="7755" activeTab="1"/>
  </bookViews>
  <sheets>
    <sheet name="INFO GENERAL Y FINANCIERA" sheetId="2" r:id="rId1"/>
    <sheet name="FORMATO COTIZACIÓN" sheetId="1" r:id="rId2"/>
    <sheet name="POLIZAS" sheetId="3" r:id="rId3"/>
    <sheet name="INFO EXPERIENCIA" sheetId="4" r:id="rId4"/>
  </sheets>
  <externalReferences>
    <externalReference r:id="rId5"/>
    <externalReference r:id="rId6"/>
  </externalReferences>
  <definedNames>
    <definedName name="_xlnm._FilterDatabase" localSheetId="3" hidden="1">'INFO EXPERIENCIA'!#REF!</definedName>
    <definedName name="_xlnm._FilterDatabase" localSheetId="0" hidden="1">'INFO GENERAL Y FINANCIERA'!$B$42:$AU$42</definedName>
    <definedName name="_ftn1" localSheetId="1">'FORMATO COTIZACIÓN'!#REF!</definedName>
    <definedName name="_ftn2" localSheetId="1">'FORMATO COTIZACIÓN'!#REF!</definedName>
    <definedName name="_ftn3" localSheetId="1">'FORMATO COTIZACIÓN'!#REF!</definedName>
    <definedName name="_ftnref1" localSheetId="1">'FORMATO COTIZACIÓN'!#REF!</definedName>
    <definedName name="_ftnref2" localSheetId="1">'FORMATO COTIZACIÓN'!#REF!</definedName>
    <definedName name="_ftnref3" localSheetId="1">'FORMATO COTIZACIÓN'!#REF!</definedName>
    <definedName name="_xlnm.Print_Area" localSheetId="3">'INFO EXPERIENCIA'!$B$2:$J$25</definedName>
    <definedName name="_xlnm.Print_Area" localSheetId="0">'INFO GENERAL Y FINANCIERA'!$B$2:$AO$57</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1">'FORMATO COTIZACIÓN'!$16:$17</definedName>
    <definedName name="_xlnm.Print_Titles" localSheetId="3">'INFO EXPERIENCIA'!$2:$10</definedName>
    <definedName name="_xlnm.Print_Titles" localSheetId="0">'INFO GENERAL Y FINANCIERA'!$2:$9</definedName>
    <definedName name="x">[2]lista!$A$11:$A$13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4" i="1" l="1"/>
  <c r="K19" i="1"/>
  <c r="L19" i="1"/>
  <c r="K20" i="1"/>
  <c r="L20" i="1"/>
  <c r="K21" i="1"/>
  <c r="L21" i="1"/>
  <c r="K22" i="1"/>
  <c r="L22" i="1"/>
  <c r="K23" i="1"/>
  <c r="L23" i="1"/>
  <c r="L24" i="1"/>
  <c r="K25" i="1"/>
  <c r="L25" i="1"/>
  <c r="K26" i="1"/>
  <c r="L26" i="1"/>
  <c r="K27" i="1"/>
  <c r="L27" i="1"/>
  <c r="K28" i="1"/>
  <c r="L28" i="1"/>
  <c r="K29" i="1"/>
  <c r="L29" i="1"/>
  <c r="K30" i="1"/>
  <c r="L30" i="1"/>
  <c r="K31" i="1"/>
  <c r="L31" i="1"/>
  <c r="K32" i="1"/>
  <c r="L32" i="1"/>
  <c r="K33" i="1"/>
  <c r="L33" i="1"/>
  <c r="K34" i="1"/>
  <c r="L34" i="1"/>
  <c r="K35" i="1"/>
  <c r="L35" i="1"/>
  <c r="K36" i="1"/>
  <c r="L36" i="1"/>
  <c r="K37" i="1"/>
  <c r="L37" i="1"/>
  <c r="K38" i="1"/>
  <c r="L38" i="1"/>
  <c r="K40" i="1"/>
  <c r="L40" i="1"/>
  <c r="K41" i="1"/>
  <c r="L41" i="1"/>
  <c r="K42" i="1"/>
  <c r="L42" i="1"/>
  <c r="K39" i="1"/>
  <c r="L39" i="1"/>
  <c r="K43" i="1"/>
  <c r="L43" i="1"/>
  <c r="K44" i="1"/>
  <c r="L44" i="1"/>
  <c r="K45" i="1"/>
  <c r="L45" i="1"/>
  <c r="K46" i="1"/>
  <c r="L46" i="1"/>
  <c r="K47" i="1"/>
  <c r="L47" i="1"/>
  <c r="K48" i="1"/>
  <c r="L48" i="1"/>
  <c r="K49" i="1"/>
  <c r="L49" i="1"/>
  <c r="K50" i="1"/>
  <c r="L50" i="1"/>
  <c r="K53" i="1"/>
  <c r="L53" i="1"/>
  <c r="K59" i="1"/>
  <c r="L59" i="1"/>
  <c r="K51" i="1"/>
  <c r="L51" i="1"/>
  <c r="K52" i="1"/>
  <c r="L52" i="1"/>
  <c r="K54" i="1"/>
  <c r="L54" i="1"/>
  <c r="K60" i="1"/>
  <c r="L60" i="1"/>
  <c r="K61" i="1"/>
  <c r="L61" i="1"/>
  <c r="K62" i="1"/>
  <c r="L62" i="1"/>
  <c r="K63" i="1"/>
  <c r="L63" i="1"/>
  <c r="K64" i="1"/>
  <c r="L64" i="1"/>
  <c r="K55" i="1"/>
  <c r="L55" i="1"/>
  <c r="K56" i="1"/>
  <c r="L56" i="1"/>
  <c r="K57" i="1"/>
  <c r="L57" i="1"/>
  <c r="K65" i="1"/>
  <c r="L65" i="1"/>
  <c r="K66" i="1"/>
  <c r="L66" i="1"/>
  <c r="K58" i="1"/>
  <c r="L58" i="1"/>
  <c r="K67" i="1"/>
  <c r="L67" i="1"/>
  <c r="K68" i="1"/>
  <c r="L68" i="1"/>
  <c r="K69" i="1"/>
  <c r="L69" i="1"/>
  <c r="K70" i="1"/>
  <c r="L70" i="1"/>
  <c r="K71" i="1"/>
  <c r="L71" i="1"/>
  <c r="K72" i="1"/>
  <c r="L72" i="1"/>
  <c r="K73" i="1"/>
  <c r="L73" i="1"/>
  <c r="K74" i="1"/>
  <c r="L74" i="1"/>
  <c r="K75" i="1"/>
  <c r="L75" i="1"/>
  <c r="K76" i="1"/>
  <c r="L76" i="1"/>
  <c r="K77" i="1"/>
  <c r="L77" i="1"/>
  <c r="K78" i="1"/>
  <c r="L78" i="1"/>
  <c r="K79" i="1"/>
  <c r="L79" i="1"/>
  <c r="K80" i="1"/>
  <c r="L80" i="1"/>
  <c r="K82" i="1"/>
  <c r="L82" i="1"/>
  <c r="K83" i="1"/>
  <c r="L83" i="1"/>
  <c r="K84" i="1"/>
  <c r="L84" i="1"/>
  <c r="K86" i="1"/>
  <c r="L86" i="1"/>
  <c r="K85" i="1"/>
  <c r="L85" i="1"/>
  <c r="K87" i="1"/>
  <c r="L87" i="1"/>
  <c r="K88" i="1"/>
  <c r="L88" i="1"/>
  <c r="K89" i="1"/>
  <c r="L89" i="1"/>
  <c r="K90" i="1"/>
  <c r="L90" i="1"/>
  <c r="K91" i="1"/>
  <c r="L91" i="1"/>
  <c r="K92" i="1"/>
  <c r="L92" i="1"/>
  <c r="K93" i="1"/>
  <c r="L93" i="1"/>
  <c r="K99" i="1"/>
  <c r="L99" i="1"/>
  <c r="K96" i="1"/>
  <c r="L96" i="1"/>
  <c r="K97" i="1"/>
  <c r="L97" i="1"/>
  <c r="K98" i="1"/>
  <c r="L98" i="1"/>
  <c r="K94" i="1"/>
  <c r="L94" i="1"/>
  <c r="K95" i="1"/>
  <c r="L95" i="1"/>
  <c r="K81" i="1"/>
  <c r="L81" i="1"/>
  <c r="K100" i="1"/>
  <c r="L100" i="1"/>
  <c r="L18" i="1" l="1"/>
  <c r="K18" i="1"/>
  <c r="AD53" i="2" l="1"/>
  <c r="AD51" i="2"/>
  <c r="AD49" i="2"/>
  <c r="AD47" i="2"/>
  <c r="AD45" i="2"/>
  <c r="AD43" i="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<sst xmlns="http://schemas.openxmlformats.org/spreadsheetml/2006/main" count="314" uniqueCount="293">
  <si>
    <t>Impresora</t>
  </si>
  <si>
    <t>Teléfono</t>
  </si>
  <si>
    <t>Archivador</t>
  </si>
  <si>
    <t>Escritorio</t>
  </si>
  <si>
    <t>Estufa</t>
  </si>
  <si>
    <t>Horno</t>
  </si>
  <si>
    <t>Almohada</t>
  </si>
  <si>
    <t>Juego de cama</t>
  </si>
  <si>
    <t>Cubre lecho</t>
  </si>
  <si>
    <t>Sonido</t>
  </si>
  <si>
    <t>Tipo: Láser, Velocidad de impresión: 14 Páginas por minuto blanco/negro 12 Páginas por minuto color, Resolución de impresión: 2400 x 2400 dpi a color, Memoria: 64 MB, Cartuchos: 4 Toners, Conectividad: USB 2.0 HS, WIFI.</t>
  </si>
  <si>
    <t xml:space="preserve">Archivador metálico vertical corriente de 3 gavetas. Medidas: 102 cm de alto, 47 cm de ancho, 70 cm de fondo. Gavetas con soportes para carpetas colgantes y cerradura, con pintura anticorrosiva. </t>
  </si>
  <si>
    <t>Material tapiz: Cuero sintético, Material estructura: Metal, Ancho: 43 cm, Profundidad: 44 cm, Alto: 92 cm. Colores variados.</t>
  </si>
  <si>
    <t>Mesa plástica rectangular de 4 puestos.</t>
  </si>
  <si>
    <t>Bandeja</t>
  </si>
  <si>
    <t>Juego de cubiertos</t>
  </si>
  <si>
    <t>Plato seco</t>
  </si>
  <si>
    <t>Plato sopa</t>
  </si>
  <si>
    <t>Pocillo</t>
  </si>
  <si>
    <t>Vaso</t>
  </si>
  <si>
    <t>Mesa</t>
  </si>
  <si>
    <t>Mesa de comedor</t>
  </si>
  <si>
    <t>Mesas</t>
  </si>
  <si>
    <t>Canastas para almacenar</t>
  </si>
  <si>
    <t>Canecas</t>
  </si>
  <si>
    <t>Estante o mesa</t>
  </si>
  <si>
    <t>Balde</t>
  </si>
  <si>
    <t xml:space="preserve">Cernidor </t>
  </si>
  <si>
    <t>Olleta</t>
  </si>
  <si>
    <t>Colador</t>
  </si>
  <si>
    <t>Jarra</t>
  </si>
  <si>
    <t>Olla</t>
  </si>
  <si>
    <t>Paila</t>
  </si>
  <si>
    <t>Rallador</t>
  </si>
  <si>
    <t>Cortador</t>
  </si>
  <si>
    <t>Tabla para picar</t>
  </si>
  <si>
    <t>Taja papa</t>
  </si>
  <si>
    <t>Plato hondo, Formato: 17 cm. Material: Melamina.</t>
  </si>
  <si>
    <t>Pocillo para chocolate, 90 ml.</t>
  </si>
  <si>
    <t>Mesa de Madera aglomerada, Alto: 76 cm, Ancho: 120 cm, Espesor: 2 cm, Color: Cedro. Fondo: 50 cm</t>
  </si>
  <si>
    <t>Mesa de centro plástica, Largo: 54,0 cm , Ancho: 66,5 cm, Alto:42,5 cm. Colores blanco, beige, azul y verde.</t>
  </si>
  <si>
    <t>Canasta plástica de  arrumar,  16,5 cm de ancho x 16 cm de alto x 16,5 cm de fondo.</t>
  </si>
  <si>
    <t xml:space="preserve">Balde plástico. 12 litros </t>
  </si>
  <si>
    <t xml:space="preserve">Olleta en aluminio de 3 litros </t>
  </si>
  <si>
    <t>Jarra plástica. 2 litros</t>
  </si>
  <si>
    <t xml:space="preserve">Olla (aluminio recortado) No. 32 o 24 litros </t>
  </si>
  <si>
    <t xml:space="preserve">Olla (aluminio recortado) No. 36 o 36 litros </t>
  </si>
  <si>
    <t xml:space="preserve">Olla (aluminio recortado) No. 40 o 50 litros </t>
  </si>
  <si>
    <t xml:space="preserve">Olla a presión de 10 litros </t>
  </si>
  <si>
    <t>Cutter o cortador de mesa. Acero inoxidable con capacidad de 3.5 litros mínimo</t>
  </si>
  <si>
    <t xml:space="preserve">Taja papa. Tamaño grande </t>
  </si>
  <si>
    <t>Lavadora digital. Capacidad: 29 libras (13 kilos), Ancho: 66 cm, Fondo: 57,5 cm,  6 programas, Material: Acero galvanizado, Material tambor: Acero inoxidable, Voltaje: 120 - 220 v, Alto:91,5 cm</t>
  </si>
  <si>
    <t>Silla escritorio, cajón porta libros en lámina, estructura en tubo redondo de 7/8" calibre 18. Doble brazo enterizo,  asiento, espaldar y brazo anatómico en polipropileno de alto impacto. Colores: Verde, Azul, Rojo, Marfil, Negro, Gris y Naranja.</t>
  </si>
  <si>
    <t>Cama</t>
  </si>
  <si>
    <t>Colchón</t>
  </si>
  <si>
    <t>Vaso de plástico, Capacidad: 500 cm3</t>
  </si>
  <si>
    <t xml:space="preserve">Ventilador aire, 3 aspas, 3 velocidades, movimiento oscilante, material: Plástico, Voltaje: 120 V. </t>
  </si>
  <si>
    <t xml:space="preserve">Ducha eléctrica, 3 niveles de selección “tibia – fría – caliente” a 110v, con diseño cierre de tornillo y garantía de un año. </t>
  </si>
  <si>
    <t>Minicomponente con mp3, Potencia: 160 watts RMS, Discos reproducibles: CD de audio / CD - CD-R/-RW - MP3 - WMA, Sintonizador: AM/FM, Entrada Audio/USB, Entrada Auxiliar, Grabación USB.</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</si>
  <si>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</si>
  <si>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</si>
  <si>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</si>
  <si>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</si>
  <si>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</si>
  <si>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</si>
  <si>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</si>
  <si>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</si>
  <si>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</si>
  <si>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</si>
  <si>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</si>
  <si>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</si>
  <si>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</si>
  <si>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</si>
  <si>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</si>
  <si>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</si>
  <si>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</si>
  <si>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</si>
  <si>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</si>
  <si>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</si>
  <si>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</si>
  <si>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</si>
  <si>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</si>
  <si>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</si>
  <si>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</si>
  <si>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</si>
  <si>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</si>
  <si>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</si>
  <si>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</si>
  <si>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</si>
  <si>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</si>
  <si>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</si>
  <si>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</si>
  <si>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</si>
  <si>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</si>
  <si>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  - A Diciembre 31 De 2013</t>
  </si>
  <si>
    <t xml:space="preserve">Nombre Del Indicador  </t>
  </si>
  <si>
    <t>Cuenta</t>
  </si>
  <si>
    <t>Valores En Pesos</t>
  </si>
  <si>
    <t>Indicador</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</si>
  <si>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</si>
  <si>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</si>
  <si>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</si>
  <si>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</si>
  <si>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</si>
  <si>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</si>
  <si>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</si>
  <si>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</si>
  <si>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</si>
  <si>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</si>
  <si>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</si>
  <si>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</si>
  <si>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</si>
  <si>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</si>
  <si>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</si>
  <si>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</si>
  <si>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</si>
  <si>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</si>
  <si>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</si>
  <si>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</si>
  <si>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</si>
  <si>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</si>
  <si>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 PARA REALIZAR LA COTIZACIÓN DE DOTACIÓN INDUSTRIAL</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</si>
  <si>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</si>
  <si>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</si>
  <si>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</si>
  <si>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</si>
  <si>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</si>
  <si>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</si>
  <si>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</si>
  <si>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</si>
  <si>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</si>
  <si>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</si>
  <si>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</si>
  <si>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</si>
  <si>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</si>
  <si>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</si>
  <si>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</si>
  <si>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</si>
  <si>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</si>
  <si>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</si>
  <si>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</si>
  <si>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</si>
  <si>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</si>
  <si>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E-Mail:</t>
  </si>
  <si>
    <t>Dirección:</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</si>
  <si>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</si>
  <si>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</si>
  <si>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</si>
  <si>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</si>
  <si>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</si>
  <si>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</si>
  <si>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</si>
  <si>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</si>
  <si>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</si>
  <si>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</si>
  <si>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</si>
  <si>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La presente cotización:</t>
  </si>
  <si>
    <t>FORMATO DE COTIZACIÓN</t>
  </si>
  <si>
    <t>Instrucciones para el diligenciamiento del formato de cotización</t>
  </si>
  <si>
    <t>Tarifa IVA
%</t>
  </si>
  <si>
    <t>Descripción</t>
  </si>
  <si>
    <t>Cantidad por Internado</t>
  </si>
  <si>
    <r>
      <t xml:space="preserve">Valor unitario antes de IVA
</t>
    </r>
    <r>
      <rPr>
        <b/>
        <sz val="10"/>
        <color rgb="FFFF0000"/>
        <rFont val="Arial"/>
        <family val="2"/>
      </rPr>
      <t>(CARTAGENA)</t>
    </r>
  </si>
  <si>
    <r>
      <t xml:space="preserve">Valor unitario antes de IVA
</t>
    </r>
    <r>
      <rPr>
        <b/>
        <sz val="10"/>
        <color rgb="FFFF0000"/>
        <rFont val="Arial"/>
        <family val="2"/>
      </rPr>
      <t>(BOGOTÁ)</t>
    </r>
  </si>
  <si>
    <t>Producto</t>
  </si>
  <si>
    <t>Tel. celular y fijo: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</si>
  <si>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</si>
  <si>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Grupo</t>
  </si>
  <si>
    <t>Ítem</t>
  </si>
  <si>
    <t>Elementos para botiquín</t>
  </si>
  <si>
    <t>Agua oxigenada</t>
  </si>
  <si>
    <t>Alcohol</t>
  </si>
  <si>
    <t>Algodón</t>
  </si>
  <si>
    <t>Baja lenguas</t>
  </si>
  <si>
    <t>Curas</t>
  </si>
  <si>
    <t>Esparadrapo</t>
  </si>
  <si>
    <t>Gasa</t>
  </si>
  <si>
    <t>Guantes estériles</t>
  </si>
  <si>
    <t>Jabón antiséptico</t>
  </si>
  <si>
    <t>Sales de rehidratación oral</t>
  </si>
  <si>
    <t>Suero fisiológico</t>
  </si>
  <si>
    <t>Tijeras</t>
  </si>
  <si>
    <t>Linterna</t>
  </si>
  <si>
    <t>Manual de primeros auxilios</t>
  </si>
  <si>
    <t>Agua oxigenada, 120 ml</t>
  </si>
  <si>
    <t>Alcohol antiséptico, botella de 350 ml</t>
  </si>
  <si>
    <t>Baja lenguas en bolsa de 20 unidades</t>
  </si>
  <si>
    <t>Gasa aséptica hospitalaria  empaque individual, no estéril, con registro sanitario, en hilaza de algodón al 100%. Tamaño 1/2 x 5</t>
  </si>
  <si>
    <t>Termómetro de mercurio de vidrio de 36 a 40 grados</t>
  </si>
  <si>
    <t>Linterna eléctrica de 2 baterías tipo A</t>
  </si>
  <si>
    <t>Manual de primeros auxilios básicos</t>
  </si>
  <si>
    <t>Implementos para dormitorios</t>
  </si>
  <si>
    <t>Cómoda</t>
  </si>
  <si>
    <t>Mesa de noche</t>
  </si>
  <si>
    <t>Colchón, medidas: Ancho: 90 cm. Largo: 190 cm. Altura: 20 cm, Relleno: Capas de poliuretano y fibra de poliéster.</t>
  </si>
  <si>
    <t>Biblioteca</t>
  </si>
  <si>
    <t>Silla o pupitre</t>
  </si>
  <si>
    <t>Tablero para salón</t>
  </si>
  <si>
    <t>Tablero</t>
  </si>
  <si>
    <t>Estantes</t>
  </si>
  <si>
    <t xml:space="preserve">Mueble con archivador. Material: Aglomerado de madera, Medidas Alto: 106,4 cm, Ancho: 76 cm, Cajones: 1, Espesor: 15 mm, Fondo: 40 cm </t>
  </si>
  <si>
    <t>Silla tipo secretarial giratoria, tapizada en paño</t>
  </si>
  <si>
    <t>Silla en madera, con brazos para pacientes.</t>
  </si>
  <si>
    <t>Silla plástica, Largo: 51,5 cm, Ancho: 47,0 cm, Alto: 87,5 cm, Peso: 2,18 Kg.</t>
  </si>
  <si>
    <t>Menaje de Cocina</t>
  </si>
  <si>
    <t>Equipos de cocina</t>
  </si>
  <si>
    <t>Refrigerador</t>
  </si>
  <si>
    <t>Lavadora</t>
  </si>
  <si>
    <t>Equipos de oficina</t>
  </si>
  <si>
    <t>Duchas</t>
  </si>
  <si>
    <t xml:space="preserve">Computador de escritorio. Procesador  AMD-A Series.  Windows 8, Memoria 4 GB, Disco duro: 500 GB, Pantalla LED 18,5 pulgadas. Teclado multimedia, Mouse óptico.                                        </t>
  </si>
  <si>
    <t xml:space="preserve">Teléfono inalámbrico  con agenda telefónica de hasta 50 entradas, 120 horas en modo de espera, 10 horas de conversación, bloqueo del teclado, hora, fecha y alarma, retro iluminación de LCD color ámbar.,  Identificador de llamadas, 7 cm ancho x 14 cm, 14 melodías, Material: plástico, recargable, Frecuencia: 60 hz.                                                           </t>
  </si>
  <si>
    <t>Teléfono alámbrico con remarcación del último número, control de volumen electrónico, flash temporizado, ajustes de tono/impulso programables, puede instalarse en la pared.: medidas 21 cm largo x 17 cm de ancho, Material: Plástico, Frecuencia: 60 hz</t>
  </si>
  <si>
    <t>Bancas</t>
  </si>
  <si>
    <t xml:space="preserve">Espejos </t>
  </si>
  <si>
    <t>Juegos de parque</t>
  </si>
  <si>
    <t>Tallímetro</t>
  </si>
  <si>
    <t xml:space="preserve">Balanza </t>
  </si>
  <si>
    <t>Licuadora</t>
  </si>
  <si>
    <t xml:space="preserve">Licuadora Industrial capacidad mínima 10 litros. </t>
  </si>
  <si>
    <t>Algodón en bolsa de 150 gramos</t>
  </si>
  <si>
    <t>Botiquín opción 1</t>
  </si>
  <si>
    <t>Botiquín opción 2</t>
  </si>
  <si>
    <t>Botiquín de primeros auxilios elaborado en lámina de alta calidad, pintura electrostática horneable, puerta en vidrio o metálica, con chapa y llaves, con divisiones para mejor organización de la dotación. Dimensiones: 50 cm de alto, 30 cm de ancho, 14 cm de fondo</t>
  </si>
  <si>
    <t>Bandas auto adhesivas por 20 unidades</t>
  </si>
  <si>
    <t>Botiquín blanco en madecor pizano, bordes en chapilla blanca brillante. Dimensiones: 40 cm de alto, 35 cm de ancho, 12 cm de fondo</t>
  </si>
  <si>
    <t>Esparadrapo hospitalario tipo tela, 125 cm x 4.5 metros</t>
  </si>
  <si>
    <t>Jabón antibacterial para el cuerpo, 125 gramos</t>
  </si>
  <si>
    <t>Sales de rehidratación en polvo, sobre de 125 gramos</t>
  </si>
  <si>
    <t>Suero fisiológico en bolsa de 300 ml</t>
  </si>
  <si>
    <t>Termómetro</t>
  </si>
  <si>
    <t>Fibra sintética Color blanco 100% Algodón. Medidas: 50 cm de largo por 75 cm de ancho</t>
  </si>
  <si>
    <t>Cobija sencilla, en lana o algodón, 165 cm x 230 cm</t>
  </si>
  <si>
    <t>Juego de cama sencillo de 3 piezas (funda, sábana y sobre sábana), en algodón. Medidas: 165 cm x 230 cm</t>
  </si>
  <si>
    <t>Cama sencilla de 90 cm x 190 cm. Material: Metálica.</t>
  </si>
  <si>
    <t>Cómoda en MDF, 3 cajones de dimensiones 72 cm de altura x 80 cm de ancho x 40 cm de profundidad, manija en todos los cajones.</t>
  </si>
  <si>
    <t>Sencillo en algodón. 165 cm x 230 cm</t>
  </si>
  <si>
    <t>Un cajón en la parte superior y una base en la parte inferior para el almacenamiento de libros, revistas, Laterales frontales y laterales posteriores. Dimensiones: 39.8 cm de ancho x 41.9 cm de alto x 37.6 cm de fondo</t>
  </si>
  <si>
    <t>Centro de cómputo</t>
  </si>
  <si>
    <t>Silla de oficina</t>
  </si>
  <si>
    <t>Silla secretarial</t>
  </si>
  <si>
    <t>Silla en madera</t>
  </si>
  <si>
    <t>Tablero marco MDF Plateado, Tamaño: 12 cm x 60 cm x 40 cm Peso: 1200 gramos. Repisa y borrador.</t>
  </si>
  <si>
    <t>Estantería de 5 niveles, Material: Lámina coll roll, Resistencia: 68 kilos por entrepaño, Medidas: 160 cm x 80 cm x 30 cm</t>
  </si>
  <si>
    <t>Bandeja de plástico. Forma: Cuadrada. Medidas: Longitud 50 cm, Ancho 33 cm. Peso: 1,1 Kg.</t>
  </si>
  <si>
    <t xml:space="preserve">Juego de cubiertos, Tipo: Acero inoxidable, (incluye cuchara, cuchillo y tenedor) </t>
  </si>
  <si>
    <t>Estante de plástico, 4 niveles, Material: 100% resina en polipropileno, Resistencia: 100 kilos, Alto: 131 cm, Largo: 61 cm, Fondo: 30 cm.</t>
  </si>
  <si>
    <t>Cernidor aluminio. Ancho 20 cm</t>
  </si>
  <si>
    <t>Colador plástico o acero inoxidable. 20 cm</t>
  </si>
  <si>
    <t>Paila en acero de 46 cm</t>
  </si>
  <si>
    <t>Rallador. Acero inoxidable doble cara para rallado fino y mediano</t>
  </si>
  <si>
    <t>Tabla para picado en acrílico con código de colores. Tamaño grande.</t>
  </si>
  <si>
    <t>Estufa industrial. Una plancha asadora con gratinador. Parrillas en fundición de hierro. Plancha en platina de hierro. Quemadores indeformables en hierro, de alto rendimiento. Mueble y entrepaño en acero inoxidable. Encendido electrónico. Potencia: 142.000 BTU/h. A gas. Dimensiones: 158 cm x 88 cm x 87 cm. / 49 x 33 cm.</t>
  </si>
  <si>
    <t>Horno a gas natural.  Medidas: Alto 58 cm x ancho 60 cm x profundidad 52,5 cm. Material: Acero, Encendido: Eléctrico,  Control de temperatura, Voltaje: 110 - 120 v.</t>
  </si>
  <si>
    <t>Refrigerador directo, Consumo 14 Kwh/mes, Capacidad total neta 182 litros, Capacidad refrigerador neta 152 litros, Capacidad freezer bruta 30 litros. Descongelamiento manual, Gaveta para frutas y verduras con regulador de humedad, Parrillas metálicas de alta resistencia, Termostato para control de temperatura interior, Luz interior.</t>
  </si>
  <si>
    <t>Computador portátil</t>
  </si>
  <si>
    <t>Computador de escritorio</t>
  </si>
  <si>
    <t>Teléfono inalámbrico</t>
  </si>
  <si>
    <t>Teléfono alámbrica</t>
  </si>
  <si>
    <t>Espejo de cuerpo entero con marco de madera. 70 cm X 200 cm</t>
  </si>
  <si>
    <t>Materiales: Pino con sistema de inmunizado por vacío opresión con sales, tornillería, tubería, cadenas y herrajes galvanizadas, columpios con bases en fibra de vidrio o lona IKL y sistema de rodamiento en la parte superior. Actividades: Escalera de acceso, Dos plataformas, techo en fibra, banderín techo, deslizadero de 2,40 metros, puente colgante, tubo de bomberos, red inclinada, pasamanos de barras, argollas y trapecio, columpios dos puestos, un encierro.</t>
  </si>
  <si>
    <t>Tallimetro para niños y adultos: Rango de medición: max. 138 cm variable de 3,5-230 cm. División: 1 mm. Peso: 1,7 kg. Dimensiones (AxAxP): 120 x 1500 x 217 mm. Las funciones: Montaje en pared necesario / posible</t>
  </si>
  <si>
    <t>Balanza mecánica, cubierta de vinilo antideslizante, terminados con blanco esmaltado, indicadores de peso por colores. Capacidad: 140 kg x 500 gramos</t>
  </si>
  <si>
    <t>Muebles para dormitorios</t>
  </si>
  <si>
    <t>Muebles para oficina</t>
  </si>
  <si>
    <t>Muebles para aulas</t>
  </si>
  <si>
    <t>Muebles para consultorio</t>
  </si>
  <si>
    <t>Muebles para comedor</t>
  </si>
  <si>
    <t>Otros muebles y equipos</t>
  </si>
  <si>
    <t>Seguridad</t>
  </si>
  <si>
    <t>Sistema de alarma</t>
  </si>
  <si>
    <t>Caucho protector para colchón</t>
  </si>
  <si>
    <t>Caucho protector para colchón, rizo/caucho, ajustable por todos los lados. Medidas: 105 cm X 190 cm X 22 cm</t>
  </si>
  <si>
    <t>Equipos de metrología</t>
  </si>
  <si>
    <t xml:space="preserve">Silla en madera, estilo francés (Con espaldar) , Madera: Sapan, Varilla en acero asegurada con tuerca galvanizada. Medidas: 0,75 m Alto, 0.40 m planta para sentarse, 1,40 m largo. </t>
  </si>
  <si>
    <t>Sistema de monitoreo y alarma básico para la protección de un internado con 50 habitantes.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</si>
  <si>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</si>
  <si>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Valor Total IVA Incluido
(BOGOTÁ)</t>
  </si>
  <si>
    <t>Valor Total IVA Incluido
(CARTAGENA)</t>
  </si>
  <si>
    <t>Guante para examen de látex, caja por 50 pares, talcado, tallas, S, M y L.</t>
  </si>
  <si>
    <t>Tijeras metálicas para enfermería de 15 cm</t>
  </si>
  <si>
    <t>Mueble de madera, en 3 partes, esquinero y 2 laterales, 4 cajones medianos, 4 grandes, 1 pequeño, un archivador, 4 espacios bajos dobles con puertas, 8 cerraduras, 6 zonas de entrepaños, 1 con repisa puertas en vidrio.</t>
  </si>
  <si>
    <t>Centro de cómputo con espacios para: monitor, cpu, cajón con manija y corredera metálica, porta teclado con corredera metálica. Acabado con recubrimiento melamínico por dentro y por fuera. Material: Aglomerado de madera con recubrimiento melamínico Ecofort, Cajones: 1,  Alto: 75 cm, Ancho: 106 cm, Espesor: 15 mm,  Fondo: 48 cm.</t>
  </si>
  <si>
    <t>Tablero borrable acrílico blanco, 120 cm x 80 cm, espesor de 9 mm en MDF y borde en canto, con borrador y repisa.</t>
  </si>
  <si>
    <t>Silla plástica</t>
  </si>
  <si>
    <t>Plato redondo, Diámetro: 28 cm, Material: Melamina.</t>
  </si>
  <si>
    <t>Caneca plástica, Material estabilizador UV para uso externo.  Colores: Azul, Verde, Rojo, Gris, Amarillo y Blanco. Capacidad: 53 Litros. Alto: 130 Largo: 45 Ancho: 135</t>
  </si>
  <si>
    <t xml:space="preserve">Computador portátil: Procesador Intel core i5, Windows 8, Disco duro: 500GB, Memoria: 2GB, Pantalla 14 pulgadas.  </t>
  </si>
  <si>
    <r>
      <t xml:space="preserve">• Por favor diligenciar solo las celdas en AMARILLO.
• Asignar precio sin incluir el IVA en las celdas de la columna </t>
    </r>
    <r>
      <rPr>
        <b/>
        <sz val="10"/>
        <color rgb="FFFF0000"/>
        <rFont val="Arial"/>
        <family val="2"/>
      </rPr>
      <t>"I"</t>
    </r>
    <r>
      <rPr>
        <sz val="10"/>
        <color theme="1"/>
        <rFont val="Arial"/>
        <family val="2"/>
      </rPr>
      <t xml:space="preserve"> para los elementos requeridos en el Internado de Bogotá, en la columna </t>
    </r>
    <r>
      <rPr>
        <sz val="10"/>
        <color rgb="FFFF0000"/>
        <rFont val="Arial"/>
        <family val="2"/>
      </rPr>
      <t>"J"</t>
    </r>
    <r>
      <rPr>
        <sz val="10"/>
        <color theme="1"/>
        <rFont val="Arial"/>
        <family val="2"/>
      </rPr>
      <t xml:space="preserve"> para el Internado de Cartagena y asignar la tarifa de IVA que corresponda en las celdas de la columna </t>
    </r>
    <r>
      <rPr>
        <b/>
        <sz val="10"/>
        <color rgb="FFFF0000"/>
        <rFont val="Arial"/>
        <family val="2"/>
      </rPr>
      <t>"H"</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</si>
  <si>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t xml:space="preserve">Ventilador
</t>
    </r>
    <r>
      <rPr>
        <b/>
        <sz val="10"/>
        <rFont val="Arial"/>
        <family val="2"/>
      </rPr>
      <t>(Nota 4)</t>
    </r>
  </si>
  <si>
    <r>
      <t xml:space="preserve">Cobija
</t>
    </r>
    <r>
      <rPr>
        <b/>
        <sz val="10"/>
        <rFont val="Arial"/>
        <family val="2"/>
      </rPr>
      <t>(Nota 3)</t>
    </r>
  </si>
  <si>
    <t>ELEMENTOS REQUERIDOS (Nota 2)</t>
  </si>
  <si>
    <r>
      <t xml:space="preserve">Notas:
(1) </t>
    </r>
    <r>
      <rPr>
        <sz val="10"/>
        <color theme="1"/>
        <rFont val="Arial"/>
        <family val="2"/>
      </rPr>
      <t xml:space="preserve">Los elementos se requieren para dos internados de 50 niños cada uno. Uno está ubicado en la ciudad de Bogotá y otro en la Ciudad de Cartagena. Si el precio es el mismo para las dos ciudades, favor anotar el mismo precio en las dos columnas.
</t>
    </r>
    <r>
      <rPr>
        <b/>
        <sz val="10"/>
        <color theme="1"/>
        <rFont val="Arial"/>
        <family val="2"/>
      </rPr>
      <t xml:space="preserve">(2) </t>
    </r>
    <r>
      <rPr>
        <sz val="10"/>
        <color theme="1"/>
        <rFont val="Arial"/>
        <family val="2"/>
      </rPr>
      <t>En caso de no proveer la totalidad de los elementos descritos, agradecemos cotizar los elementos con los que cuentan dentro de su portafolio.</t>
    </r>
    <r>
      <rPr>
        <b/>
        <sz val="10"/>
        <color theme="1"/>
        <rFont val="Arial"/>
        <family val="2"/>
      </rPr>
      <t xml:space="preserve">
(3) </t>
    </r>
    <r>
      <rPr>
        <sz val="10"/>
        <color theme="1"/>
        <rFont val="Arial"/>
        <family val="2"/>
      </rPr>
      <t xml:space="preserve">El producto número 19 "Cobija" solo se requiere para el Internado ubicado en la ciudad de Bogotá.
</t>
    </r>
    <r>
      <rPr>
        <b/>
        <sz val="10"/>
        <color theme="1"/>
        <rFont val="Arial"/>
        <family val="2"/>
      </rPr>
      <t>(4)</t>
    </r>
    <r>
      <rPr>
        <sz val="10"/>
        <color theme="1"/>
        <rFont val="Arial"/>
        <family val="2"/>
      </rPr>
      <t xml:space="preserve"> El producto número 76 "ventilador" solo se requiere para el Internado ubicado en la ciudad de Cartagena.</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</si>
</sst>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240A]\ #,##0"/>
    <numFmt numFmtId="165" formatCode="[$$-240A]#,##0.00"/>
    <numFmt numFmtId="166" formatCode="0.0"/>
    <numFmt numFmtId="167" formatCode="dd/mmm/yy"/>
    <numFmt numFmtId="168" formatCode="&quot;$&quot;\ #,##0"/>
  </numFmts>
  <fonts count="19">
    <font>
      <sz val="11"/>
      <color theme="1"/>
      <name val="Calibri"/>
      <family val="2"/>
      <scheme val="minor"/>
    </font>
    <font>
      <sz val="11"/>
      <color theme="1"/>
      <name val="Calibri"/>
      <family val="2"/>
      <scheme val="minor"/>
    </font>
    <font>
      <sz val="10"/>
      <color theme="1"/>
      <name val="Arial"/>
      <family val="2"/>
    </font>
    <font>
      <sz val="10"/>
      <color rgb="FFFF0000"/>
      <name val="Arial"/>
      <family val="2"/>
    </font>
    <font>
      <b/>
      <sz val="10"/>
      <color theme="1"/>
      <name val="Arial"/>
      <family val="2"/>
    </font>
    <font>
      <b/>
      <sz val="10"/>
      <color rgb="FFFF0000"/>
      <name val="Arial"/>
      <family val="2"/>
    </font>
    <font>
      <sz val="10"/>
      <color rgb="FF000000"/>
      <name val="Arial"/>
      <family val="2"/>
    </font>
    <font>
      <sz val="10"/>
      <name val="Arial"/>
      <family val="2"/>
    </font>
    <font>
      <sz val="8"/>
      <color theme="1"/>
      <name val="Arial"/>
      <family val="2"/>
    </font>
    <font>
      <b/>
      <sz val="8"/>
      <color theme="1"/>
      <name val="Arial"/>
      <family val="2"/>
    </font>
    <font>
      <sz val="9"/>
      <color indexed="81"/>
      <name val="Tahoma"/>
      <family val="2"/>
    </font>
    <font>
      <sz val="11"/>
      <color theme="1"/>
      <name val="Arial"/>
      <family val="2"/>
    </font>
    <font>
      <b/>
      <sz val="10"/>
      <color rgb="FF000000"/>
      <name val="Arial"/>
      <family val="2"/>
    </font>
    <font>
      <sz val="10"/>
      <name val="Zurich BT"/>
    </font>
    <font>
      <sz val="8"/>
      <name val="Arial"/>
      <family val="2"/>
    </font>
    <font>
      <b/>
      <sz val="10"/>
      <name val="Arial"/>
      <family val="2"/>
    </font>
    <font>
      <b/>
      <u/>
      <sz val="10"/>
      <name val="Arial"/>
      <family val="2"/>
    </font>
    <font>
      <sz val="9"/>
      <name val="Arial"/>
      <family val="2"/>
    </font>
    <font>
      <u/>
      <sz val="10"/>
      <name val="Arial"/>
      <family val="2"/>
    </font>
  </fonts>
  <fills count="8">
    <fill>
      <patternFill patternType="none"/>
    </fill>
    <fill>
      <patternFill patternType="gray125"/>
    </fill>
    <fill>
      <patternFill patternType="solid">
        <fgColor theme="8" tint="0.79998168889431442"/>
        <bgColor indexed="65"/>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0" fontId="1" fillId="2" borderId="0" applyNumberFormat="0" applyBorder="0" applyAlignment="0" applyProtection="0"/>
    <xf numFmtId="9" fontId="1" fillId="0" borderId="0" applyFont="0" applyFill="0" applyBorder="0" applyAlignment="0" applyProtection="0"/>
    <xf numFmtId="0" fontId="11" fillId="0" borderId="0"/>
    <xf numFmtId="0" fontId="13" fillId="0" borderId="0"/>
    <xf numFmtId="9" fontId="13" fillId="0" borderId="0" applyFont="0" applyFill="0" applyBorder="0" applyAlignment="0" applyProtection="0"/>
    <xf numFmtId="0" fontId="7" fillId="0" borderId="0"/>
  </cellStyleXfs>
  <cellXfs count="287">
    <xf numFmtId="0" fontId="0" fillId="0" borderId="0" xfId="0"/>
    <xf numFmtId="0" fontId="8" fillId="0" borderId="0" xfId="0" applyFont="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0" fontId="8" fillId="0" borderId="0" xfId="0" applyFont="1" applyBorder="1" applyAlignment="1">
      <alignment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13" xfId="0" applyFont="1" applyBorder="1" applyAlignment="1">
      <alignment vertical="center"/>
    </xf>
    <xf numFmtId="0" fontId="8" fillId="0" borderId="14" xfId="0" applyFont="1" applyBorder="1" applyAlignment="1">
      <alignment vertical="center"/>
    </xf>
    <xf numFmtId="0" fontId="8" fillId="0" borderId="0" xfId="0" applyFont="1" applyAlignment="1">
      <alignment horizontal="center" vertical="center"/>
    </xf>
    <xf numFmtId="0" fontId="8" fillId="0" borderId="0" xfId="0" applyFont="1" applyAlignment="1" applyProtection="1">
      <alignment vertical="center"/>
      <protection locked="0"/>
    </xf>
    <xf numFmtId="0" fontId="2" fillId="0" borderId="0" xfId="3" applyFont="1" applyAlignment="1">
      <alignment vertical="center"/>
    </xf>
    <xf numFmtId="0" fontId="2" fillId="0" borderId="0" xfId="3" applyFont="1" applyAlignment="1">
      <alignment vertical="center" wrapText="1"/>
    </xf>
    <xf numFmtId="0" fontId="4" fillId="0" borderId="7" xfId="3" applyFont="1" applyBorder="1" applyAlignment="1" applyProtection="1">
      <alignment horizontal="right" vertical="center"/>
      <protection locked="0"/>
    </xf>
    <xf numFmtId="0" fontId="4" fillId="0" borderId="8" xfId="3" applyFont="1" applyBorder="1" applyAlignment="1" applyProtection="1">
      <alignment horizontal="right" vertical="center"/>
      <protection locked="0"/>
    </xf>
    <xf numFmtId="0" fontId="4" fillId="0" borderId="8" xfId="3" applyFont="1" applyBorder="1" applyAlignment="1" applyProtection="1">
      <alignment horizontal="right" vertical="center" wrapText="1"/>
      <protection locked="0"/>
    </xf>
    <xf numFmtId="0" fontId="4" fillId="0" borderId="8" xfId="3" applyFont="1" applyBorder="1" applyAlignment="1" applyProtection="1">
      <alignment vertical="center" wrapText="1"/>
      <protection locked="0"/>
    </xf>
    <xf numFmtId="0" fontId="4" fillId="0" borderId="9" xfId="3" applyFont="1" applyBorder="1" applyAlignment="1" applyProtection="1">
      <alignment vertical="center" wrapText="1"/>
      <protection locked="0"/>
    </xf>
    <xf numFmtId="0" fontId="2" fillId="6" borderId="0" xfId="3" applyFont="1" applyFill="1" applyBorder="1" applyAlignment="1">
      <alignment vertical="center"/>
    </xf>
    <xf numFmtId="0" fontId="4" fillId="0" borderId="10" xfId="3" applyFont="1" applyBorder="1" applyAlignment="1" applyProtection="1">
      <alignment horizontal="right" vertical="center"/>
      <protection locked="0"/>
    </xf>
    <xf numFmtId="0" fontId="4" fillId="0" borderId="0" xfId="3" applyFont="1" applyBorder="1" applyAlignment="1" applyProtection="1">
      <alignment horizontal="right" vertical="center"/>
      <protection locked="0"/>
    </xf>
    <xf numFmtId="0" fontId="4" fillId="0" borderId="0" xfId="3" applyFont="1" applyBorder="1" applyAlignment="1" applyProtection="1">
      <alignment horizontal="right" vertical="center" wrapText="1"/>
      <protection locked="0"/>
    </xf>
    <xf numFmtId="0" fontId="4" fillId="0" borderId="0" xfId="3" applyFont="1" applyBorder="1" applyAlignment="1" applyProtection="1">
      <alignment vertical="center" wrapText="1"/>
      <protection locked="0"/>
    </xf>
    <xf numFmtId="0" fontId="4" fillId="0" borderId="11" xfId="3" applyFont="1" applyBorder="1" applyAlignment="1" applyProtection="1">
      <alignment vertical="center" wrapText="1"/>
      <protection locked="0"/>
    </xf>
    <xf numFmtId="0" fontId="2" fillId="6" borderId="11" xfId="3" applyFont="1" applyFill="1" applyBorder="1" applyAlignment="1">
      <alignment vertical="center"/>
    </xf>
    <xf numFmtId="0" fontId="4" fillId="0" borderId="7" xfId="3" applyFont="1" applyFill="1" applyBorder="1" applyAlignment="1" applyProtection="1">
      <alignment horizontal="left" vertical="center"/>
      <protection locked="0"/>
    </xf>
    <xf numFmtId="0" fontId="4" fillId="0" borderId="8" xfId="3" applyFont="1" applyFill="1" applyBorder="1" applyAlignment="1" applyProtection="1">
      <alignment horizontal="left" vertical="center"/>
      <protection locked="0"/>
    </xf>
    <xf numFmtId="0" fontId="4" fillId="0" borderId="8" xfId="3" applyFont="1" applyFill="1" applyBorder="1" applyAlignment="1" applyProtection="1">
      <alignment horizontal="left" vertical="center" wrapText="1"/>
      <protection locked="0"/>
    </xf>
    <xf numFmtId="0" fontId="12" fillId="0" borderId="9" xfId="3" applyFont="1" applyFill="1" applyBorder="1" applyAlignment="1" applyProtection="1">
      <alignment horizontal="left" vertical="center" wrapText="1"/>
      <protection locked="0"/>
    </xf>
    <xf numFmtId="0" fontId="2" fillId="0" borderId="0" xfId="3" applyFont="1" applyFill="1" applyBorder="1" applyAlignment="1">
      <alignment vertical="center"/>
    </xf>
    <xf numFmtId="0" fontId="2" fillId="0" borderId="10" xfId="3" applyFont="1" applyBorder="1" applyAlignment="1">
      <alignment vertical="center"/>
    </xf>
    <xf numFmtId="0" fontId="2" fillId="0" borderId="0" xfId="3" applyFont="1" applyBorder="1" applyAlignment="1">
      <alignment vertical="center"/>
    </xf>
    <xf numFmtId="0" fontId="2" fillId="0" borderId="0" xfId="3" applyFont="1" applyBorder="1" applyAlignment="1">
      <alignment vertical="center" wrapText="1"/>
    </xf>
    <xf numFmtId="0" fontId="2" fillId="0" borderId="11" xfId="3" applyFont="1" applyBorder="1" applyAlignment="1">
      <alignment vertical="center"/>
    </xf>
    <xf numFmtId="0" fontId="4" fillId="0" borderId="10" xfId="3" applyFont="1" applyBorder="1" applyAlignment="1">
      <alignment vertical="center"/>
    </xf>
    <xf numFmtId="0" fontId="2" fillId="0" borderId="12" xfId="3" applyFont="1" applyBorder="1" applyAlignment="1">
      <alignment vertical="center"/>
    </xf>
    <xf numFmtId="0" fontId="2" fillId="0" borderId="13" xfId="3" applyFont="1" applyBorder="1" applyAlignment="1">
      <alignment vertical="center"/>
    </xf>
    <xf numFmtId="0" fontId="2" fillId="0" borderId="13" xfId="3" applyFont="1" applyBorder="1" applyAlignment="1">
      <alignment vertical="center" wrapText="1"/>
    </xf>
    <xf numFmtId="0" fontId="2" fillId="0" borderId="14" xfId="3" applyFont="1" applyBorder="1" applyAlignment="1">
      <alignment vertical="center"/>
    </xf>
    <xf numFmtId="0" fontId="12" fillId="3" borderId="1" xfId="4" applyFont="1" applyFill="1" applyBorder="1" applyAlignment="1">
      <alignment horizontal="center" vertical="center" wrapText="1"/>
    </xf>
    <xf numFmtId="10" fontId="7" fillId="0" borderId="1" xfId="5" applyNumberFormat="1" applyFont="1" applyFill="1" applyBorder="1" applyAlignment="1">
      <alignment horizontal="center" vertical="center"/>
    </xf>
    <xf numFmtId="0" fontId="8" fillId="0" borderId="0" xfId="0" applyFont="1" applyAlignment="1" applyProtection="1">
      <alignment vertical="center"/>
    </xf>
    <xf numFmtId="0" fontId="11" fillId="0" borderId="0" xfId="0" applyFont="1" applyAlignment="1" applyProtection="1">
      <alignment vertical="center"/>
    </xf>
    <xf numFmtId="0" fontId="8" fillId="0" borderId="0" xfId="0" applyFont="1" applyFill="1" applyAlignment="1" applyProtection="1">
      <alignment vertical="center"/>
    </xf>
    <xf numFmtId="0" fontId="15" fillId="0" borderId="0" xfId="6" applyFont="1" applyFill="1" applyBorder="1" applyAlignment="1" applyProtection="1">
      <alignment horizontal="center" vertical="center" wrapText="1"/>
    </xf>
    <xf numFmtId="0" fontId="7" fillId="0" borderId="0" xfId="6" applyFont="1" applyFill="1" applyBorder="1" applyAlignment="1" applyProtection="1">
      <alignment horizontal="left" vertical="center"/>
    </xf>
    <xf numFmtId="0" fontId="15" fillId="0" borderId="0" xfId="6" applyFont="1" applyFill="1" applyBorder="1" applyAlignment="1" applyProtection="1">
      <alignment horizontal="center" vertical="center"/>
    </xf>
    <xf numFmtId="0" fontId="15" fillId="6" borderId="1" xfId="6" applyNumberFormat="1" applyFont="1" applyFill="1" applyBorder="1" applyAlignment="1" applyProtection="1">
      <alignment horizontal="center" vertical="center" wrapText="1"/>
    </xf>
    <xf numFmtId="0" fontId="14" fillId="6" borderId="0" xfId="6" applyFont="1" applyFill="1" applyBorder="1" applyAlignment="1" applyProtection="1">
      <alignment horizontal="center" vertical="center"/>
    </xf>
    <xf numFmtId="0" fontId="14" fillId="6" borderId="0" xfId="6" applyFont="1" applyFill="1" applyBorder="1" applyAlignment="1" applyProtection="1">
      <alignment horizontal="left" vertical="center"/>
    </xf>
    <xf numFmtId="0" fontId="17" fillId="6" borderId="0" xfId="6" applyFont="1" applyFill="1" applyBorder="1" applyAlignment="1" applyProtection="1">
      <alignment horizontal="left" vertical="center"/>
    </xf>
    <xf numFmtId="167" fontId="14" fillId="6" borderId="0" xfId="6" applyNumberFormat="1" applyFont="1" applyFill="1" applyBorder="1" applyAlignment="1" applyProtection="1">
      <alignment horizontal="center" vertical="center"/>
    </xf>
    <xf numFmtId="0" fontId="14" fillId="6" borderId="0" xfId="6" applyFont="1" applyFill="1" applyBorder="1" applyAlignment="1" applyProtection="1">
      <alignment vertical="center"/>
    </xf>
    <xf numFmtId="168" fontId="14" fillId="6" borderId="0" xfId="6" applyNumberFormat="1" applyFont="1" applyFill="1" applyBorder="1" applyAlignment="1" applyProtection="1">
      <alignment vertical="center"/>
    </xf>
    <xf numFmtId="0" fontId="2" fillId="0" borderId="0" xfId="0" applyFont="1" applyAlignment="1" applyProtection="1">
      <alignment vertical="center"/>
    </xf>
    <xf numFmtId="0" fontId="7" fillId="4" borderId="1" xfId="6" applyFont="1" applyFill="1" applyBorder="1" applyAlignment="1" applyProtection="1">
      <alignment horizontal="center" vertical="center"/>
      <protection locked="0" hidden="1"/>
    </xf>
    <xf numFmtId="167" fontId="7" fillId="4" borderId="1" xfId="6" applyNumberFormat="1" applyFont="1" applyFill="1" applyBorder="1" applyAlignment="1" applyProtection="1">
      <alignment horizontal="center" vertical="center"/>
      <protection locked="0" hidden="1"/>
    </xf>
    <xf numFmtId="168" fontId="7" fillId="4" borderId="1" xfId="6" applyNumberFormat="1" applyFont="1" applyFill="1" applyBorder="1" applyAlignment="1" applyProtection="1">
      <alignment horizontal="center" vertical="center"/>
      <protection locked="0" hidden="1"/>
    </xf>
    <xf numFmtId="0" fontId="6" fillId="0" borderId="1" xfId="0" applyFont="1" applyFill="1" applyBorder="1" applyAlignment="1" applyProtection="1">
      <alignment horizontal="left" vertical="center" wrapText="1"/>
    </xf>
    <xf numFmtId="0" fontId="12" fillId="7" borderId="1" xfId="0" applyFont="1" applyFill="1" applyBorder="1" applyAlignment="1" applyProtection="1">
      <alignment horizontal="center" vertical="center" wrapText="1"/>
    </xf>
    <xf numFmtId="0" fontId="2" fillId="0" borderId="0" xfId="0" applyFont="1" applyAlignment="1" applyProtection="1">
      <alignment vertical="center" wrapText="1"/>
    </xf>
    <xf numFmtId="0" fontId="2" fillId="0" borderId="0" xfId="0" applyFont="1" applyBorder="1" applyAlignment="1" applyProtection="1">
      <alignment vertical="center" wrapText="1"/>
    </xf>
    <xf numFmtId="0" fontId="2" fillId="0" borderId="4" xfId="0" applyFont="1" applyFill="1" applyBorder="1" applyAlignment="1" applyProtection="1">
      <alignment vertical="center" wrapText="1"/>
    </xf>
    <xf numFmtId="0" fontId="2" fillId="0" borderId="1"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left" vertical="center" wrapText="1"/>
    </xf>
    <xf numFmtId="0" fontId="6" fillId="0" borderId="1" xfId="0" applyFont="1" applyFill="1" applyBorder="1" applyAlignment="1" applyProtection="1">
      <alignment vertical="center" wrapText="1"/>
    </xf>
    <xf numFmtId="0" fontId="6" fillId="0" borderId="0" xfId="0" applyFont="1" applyFill="1" applyBorder="1" applyAlignment="1" applyProtection="1">
      <alignment horizontal="left" vertical="center" wrapText="1"/>
    </xf>
    <xf numFmtId="0" fontId="2" fillId="0" borderId="0" xfId="0" applyFont="1" applyAlignment="1" applyProtection="1">
      <alignment horizontal="justify" vertical="center" wrapText="1"/>
    </xf>
    <xf numFmtId="0" fontId="2" fillId="0" borderId="0" xfId="0" applyFont="1" applyBorder="1" applyAlignment="1" applyProtection="1">
      <alignment horizontal="justify" vertical="center" wrapText="1"/>
    </xf>
    <xf numFmtId="0" fontId="2" fillId="0" borderId="4" xfId="0" applyFont="1" applyFill="1" applyBorder="1" applyAlignment="1" applyProtection="1">
      <alignment horizontal="justify" vertical="center" wrapText="1"/>
    </xf>
    <xf numFmtId="0" fontId="2" fillId="0" borderId="1" xfId="0" applyFont="1" applyFill="1" applyBorder="1" applyAlignment="1" applyProtection="1">
      <alignment horizontal="justify" vertical="center" wrapText="1"/>
    </xf>
    <xf numFmtId="0" fontId="2" fillId="0" borderId="0" xfId="0" applyFont="1" applyFill="1" applyBorder="1" applyAlignment="1" applyProtection="1">
      <alignment horizontal="justify" vertical="center" wrapText="1"/>
    </xf>
    <xf numFmtId="0" fontId="2" fillId="0" borderId="1" xfId="0" applyFont="1" applyBorder="1" applyAlignment="1" applyProtection="1">
      <alignment horizontal="center" vertical="center" wrapText="1"/>
    </xf>
    <xf numFmtId="0" fontId="4" fillId="7" borderId="1" xfId="0" applyFont="1" applyFill="1" applyBorder="1" applyAlignment="1" applyProtection="1">
      <alignment horizontal="center" vertical="center" wrapText="1"/>
    </xf>
    <xf numFmtId="0" fontId="2" fillId="0" borderId="0" xfId="0" applyFont="1" applyAlignment="1" applyProtection="1">
      <alignment wrapText="1"/>
    </xf>
    <xf numFmtId="0" fontId="2" fillId="0" borderId="1" xfId="0" applyFont="1" applyFill="1" applyBorder="1" applyAlignment="1" applyProtection="1">
      <alignment vertical="top" wrapText="1"/>
    </xf>
    <xf numFmtId="0" fontId="7" fillId="0" borderId="1" xfId="0" applyFont="1" applyFill="1" applyBorder="1" applyAlignment="1" applyProtection="1">
      <alignment horizontal="center" vertical="center"/>
    </xf>
    <xf numFmtId="168" fontId="2" fillId="0" borderId="1" xfId="0" applyNumberFormat="1" applyFont="1" applyBorder="1" applyAlignment="1" applyProtection="1">
      <alignment horizontal="center" vertical="center" wrapText="1"/>
    </xf>
    <xf numFmtId="0" fontId="7" fillId="0" borderId="1" xfId="1" applyFont="1" applyFill="1" applyBorder="1" applyAlignment="1" applyProtection="1">
      <alignment horizontal="left" vertical="center" wrapText="1"/>
    </xf>
    <xf numFmtId="0" fontId="7" fillId="0" borderId="1" xfId="1" applyFont="1" applyFill="1" applyBorder="1" applyAlignment="1" applyProtection="1">
      <alignment vertical="center" wrapText="1"/>
    </xf>
    <xf numFmtId="0" fontId="7" fillId="0" borderId="1" xfId="1" applyFont="1" applyFill="1" applyBorder="1" applyAlignment="1" applyProtection="1">
      <alignment horizontal="center" vertical="center"/>
    </xf>
    <xf numFmtId="0" fontId="4" fillId="0" borderId="4" xfId="0" applyFont="1" applyBorder="1" applyAlignment="1" applyProtection="1">
      <alignment horizontal="center" vertical="center" wrapText="1"/>
    </xf>
    <xf numFmtId="0" fontId="2" fillId="0" borderId="0" xfId="0" applyFont="1" applyAlignment="1" applyProtection="1">
      <alignment vertical="top" wrapText="1"/>
    </xf>
    <xf numFmtId="0" fontId="2" fillId="0" borderId="0" xfId="0" applyFont="1" applyAlignment="1" applyProtection="1">
      <alignment horizontal="justify" wrapText="1"/>
    </xf>
    <xf numFmtId="0" fontId="2" fillId="4" borderId="4" xfId="0" applyFont="1" applyFill="1" applyBorder="1" applyAlignment="1" applyProtection="1">
      <alignment horizontal="justify" vertical="center" wrapText="1"/>
      <protection locked="0" hidden="1"/>
    </xf>
    <xf numFmtId="9" fontId="2" fillId="4" borderId="1" xfId="2" applyFont="1" applyFill="1" applyBorder="1" applyAlignment="1" applyProtection="1">
      <alignment horizontal="center" vertical="center" wrapText="1"/>
      <protection locked="0" hidden="1"/>
    </xf>
    <xf numFmtId="168" fontId="2" fillId="4" borderId="1" xfId="0" applyNumberFormat="1" applyFont="1" applyFill="1" applyBorder="1" applyAlignment="1" applyProtection="1">
      <alignment horizontal="center" vertical="center" wrapText="1"/>
      <protection locked="0" hidden="1"/>
    </xf>
    <xf numFmtId="0"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8" fillId="0" borderId="7"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0" borderId="9" xfId="0" applyNumberFormat="1" applyFont="1" applyBorder="1" applyAlignment="1">
      <alignment horizontal="center" vertical="center"/>
    </xf>
    <xf numFmtId="0" fontId="8" fillId="0" borderId="12" xfId="0" applyNumberFormat="1" applyFont="1" applyBorder="1" applyAlignment="1">
      <alignment horizontal="center" vertical="center"/>
    </xf>
    <xf numFmtId="0" fontId="8" fillId="0" borderId="13" xfId="0" applyNumberFormat="1" applyFont="1" applyBorder="1" applyAlignment="1">
      <alignment horizontal="center" vertical="center"/>
    </xf>
    <xf numFmtId="0" fontId="8" fillId="0" borderId="14" xfId="0" applyNumberFormat="1" applyFont="1" applyBorder="1" applyAlignment="1">
      <alignment horizontal="center" vertical="center"/>
    </xf>
    <xf numFmtId="0" fontId="8" fillId="4" borderId="7" xfId="0" applyFont="1" applyFill="1" applyBorder="1" applyAlignment="1" applyProtection="1">
      <alignment horizontal="center" vertical="center"/>
      <protection locked="0" hidden="1"/>
    </xf>
    <xf numFmtId="0" fontId="8" fillId="4" borderId="8" xfId="0" applyFont="1" applyFill="1" applyBorder="1" applyAlignment="1" applyProtection="1">
      <alignment horizontal="center" vertical="center"/>
      <protection locked="0" hidden="1"/>
    </xf>
    <xf numFmtId="0" fontId="8" fillId="4" borderId="9" xfId="0" applyFont="1" applyFill="1" applyBorder="1" applyAlignment="1" applyProtection="1">
      <alignment horizontal="center" vertical="center"/>
      <protection locked="0" hidden="1"/>
    </xf>
    <xf numFmtId="0" fontId="8" fillId="4" borderId="12" xfId="0" applyFont="1" applyFill="1" applyBorder="1" applyAlignment="1" applyProtection="1">
      <alignment horizontal="center" vertical="center"/>
      <protection locked="0" hidden="1"/>
    </xf>
    <xf numFmtId="0" fontId="8" fillId="4" borderId="13" xfId="0" applyFont="1" applyFill="1" applyBorder="1" applyAlignment="1" applyProtection="1">
      <alignment horizontal="center" vertical="center"/>
      <protection locked="0" hidden="1"/>
    </xf>
    <xf numFmtId="0" fontId="8" fillId="4" borderId="14" xfId="0" applyFont="1" applyFill="1" applyBorder="1" applyAlignment="1" applyProtection="1">
      <alignment horizontal="center" vertical="center"/>
      <protection locked="0" hidden="1"/>
    </xf>
    <xf numFmtId="0" fontId="8" fillId="0" borderId="7" xfId="0" applyNumberFormat="1" applyFont="1" applyBorder="1" applyAlignment="1">
      <alignment horizontal="center" vertical="center" wrapText="1"/>
    </xf>
    <xf numFmtId="0" fontId="8"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3" xfId="0" applyNumberFormat="1" applyFont="1" applyBorder="1" applyAlignment="1">
      <alignment horizontal="center" vertical="center" wrapText="1"/>
    </xf>
    <xf numFmtId="0" fontId="8" fillId="0" borderId="14" xfId="0" applyNumberFormat="1" applyFont="1" applyBorder="1" applyAlignment="1">
      <alignment horizontal="center" vertical="center" wrapText="1"/>
    </xf>
    <xf numFmtId="0" fontId="8" fillId="4" borderId="7" xfId="0" applyNumberFormat="1" applyFont="1" applyFill="1" applyBorder="1" applyAlignment="1" applyProtection="1">
      <alignment horizontal="center" vertical="center" wrapText="1"/>
      <protection locked="0" hidden="1"/>
    </xf>
    <xf numFmtId="0" fontId="8" fillId="4" borderId="8" xfId="0" applyNumberFormat="1" applyFont="1" applyFill="1" applyBorder="1" applyAlignment="1" applyProtection="1">
      <alignment horizontal="center" vertical="center" wrapText="1"/>
      <protection locked="0" hidden="1"/>
    </xf>
    <xf numFmtId="0" fontId="8" fillId="4" borderId="9" xfId="0" applyNumberFormat="1" applyFont="1" applyFill="1" applyBorder="1" applyAlignment="1" applyProtection="1">
      <alignment horizontal="center" vertical="center" wrapText="1"/>
      <protection locked="0" hidden="1"/>
    </xf>
    <xf numFmtId="0" fontId="8" fillId="4" borderId="12" xfId="0" applyNumberFormat="1" applyFont="1" applyFill="1" applyBorder="1" applyAlignment="1" applyProtection="1">
      <alignment horizontal="center" vertical="center" wrapText="1"/>
      <protection locked="0" hidden="1"/>
    </xf>
    <xf numFmtId="0" fontId="8" fillId="4" borderId="13" xfId="0" applyNumberFormat="1" applyFont="1" applyFill="1" applyBorder="1" applyAlignment="1" applyProtection="1">
      <alignment horizontal="center" vertical="center" wrapText="1"/>
      <protection locked="0" hidden="1"/>
    </xf>
    <xf numFmtId="0" fontId="8" fillId="4" borderId="14" xfId="0" applyNumberFormat="1" applyFont="1" applyFill="1" applyBorder="1" applyAlignment="1" applyProtection="1">
      <alignment horizontal="center" vertical="center" wrapText="1"/>
      <protection locked="0" hidden="1"/>
    </xf>
    <xf numFmtId="0" fontId="8" fillId="4" borderId="5" xfId="0" applyNumberFormat="1" applyFont="1" applyFill="1" applyBorder="1" applyAlignment="1" applyProtection="1">
      <alignment horizontal="center" vertical="center"/>
      <protection locked="0" hidden="1"/>
    </xf>
    <xf numFmtId="0" fontId="8" fillId="4" borderId="15" xfId="0" applyNumberFormat="1" applyFont="1" applyFill="1" applyBorder="1" applyAlignment="1" applyProtection="1">
      <alignment horizontal="center" vertical="center"/>
      <protection locked="0" hidden="1"/>
    </xf>
    <xf numFmtId="0" fontId="8" fillId="4" borderId="6" xfId="0" applyNumberFormat="1" applyFont="1" applyFill="1" applyBorder="1" applyAlignment="1" applyProtection="1">
      <alignment horizontal="center" vertical="center"/>
      <protection locked="0" hidden="1"/>
    </xf>
    <xf numFmtId="0" fontId="8" fillId="0" borderId="1" xfId="0" applyNumberFormat="1" applyFont="1" applyBorder="1" applyAlignment="1">
      <alignment horizontal="center" vertical="center"/>
    </xf>
    <xf numFmtId="0" fontId="9" fillId="5" borderId="1" xfId="0" applyNumberFormat="1" applyFont="1" applyFill="1" applyBorder="1" applyAlignment="1">
      <alignment horizontal="center" vertical="center" wrapText="1"/>
    </xf>
    <xf numFmtId="0" fontId="9" fillId="5" borderId="1" xfId="0" applyFont="1" applyFill="1" applyBorder="1" applyAlignment="1">
      <alignment horizontal="center" vertical="center" wrapText="1"/>
    </xf>
    <xf numFmtId="0" fontId="8" fillId="0" borderId="5" xfId="0" applyNumberFormat="1" applyFont="1" applyBorder="1" applyAlignment="1">
      <alignment horizontal="center" vertical="center"/>
    </xf>
    <xf numFmtId="0" fontId="8" fillId="0" borderId="15" xfId="0" applyNumberFormat="1" applyFont="1" applyBorder="1" applyAlignment="1">
      <alignment horizontal="center" vertical="center"/>
    </xf>
    <xf numFmtId="0" fontId="8" fillId="0" borderId="15" xfId="0" applyFont="1" applyBorder="1" applyAlignment="1">
      <alignment horizontal="center" vertical="center"/>
    </xf>
    <xf numFmtId="0" fontId="8" fillId="0" borderId="6" xfId="0" applyFont="1" applyBorder="1" applyAlignment="1">
      <alignment horizontal="center" vertical="center"/>
    </xf>
    <xf numFmtId="0" fontId="8" fillId="0" borderId="6" xfId="0" applyNumberFormat="1" applyFont="1" applyBorder="1" applyAlignment="1">
      <alignment horizontal="center" vertical="center"/>
    </xf>
    <xf numFmtId="0" fontId="8" fillId="0" borderId="5" xfId="0" applyNumberFormat="1" applyFont="1" applyFill="1" applyBorder="1" applyAlignment="1">
      <alignment horizontal="center" vertical="center"/>
    </xf>
    <xf numFmtId="0" fontId="8" fillId="0" borderId="15" xfId="0" applyNumberFormat="1" applyFont="1" applyFill="1" applyBorder="1" applyAlignment="1">
      <alignment horizontal="center" vertical="center"/>
    </xf>
    <xf numFmtId="0" fontId="8" fillId="0" borderId="6" xfId="0" applyNumberFormat="1" applyFont="1" applyFill="1" applyBorder="1" applyAlignment="1">
      <alignment horizontal="center" vertical="center"/>
    </xf>
    <xf numFmtId="0" fontId="8" fillId="4" borderId="5" xfId="0" applyFont="1" applyFill="1" applyBorder="1" applyAlignment="1" applyProtection="1">
      <alignment horizontal="center" vertical="center"/>
      <protection locked="0" hidden="1"/>
    </xf>
    <xf numFmtId="0" fontId="8" fillId="4" borderId="15" xfId="0" applyFont="1" applyFill="1" applyBorder="1" applyAlignment="1" applyProtection="1">
      <alignment horizontal="center" vertical="center"/>
      <protection locked="0" hidden="1"/>
    </xf>
    <xf numFmtId="0" fontId="8" fillId="4" borderId="6" xfId="0" applyFont="1" applyFill="1" applyBorder="1" applyAlignment="1" applyProtection="1">
      <alignment horizontal="center" vertical="center"/>
      <protection locked="0" hidden="1"/>
    </xf>
    <xf numFmtId="0" fontId="8" fillId="0" borderId="1" xfId="0" applyFont="1" applyBorder="1" applyAlignment="1">
      <alignment horizontal="center" vertical="center"/>
    </xf>
    <xf numFmtId="0" fontId="8" fillId="4" borderId="1" xfId="0" applyFont="1" applyFill="1" applyBorder="1" applyAlignment="1" applyProtection="1">
      <alignment horizontal="center" vertical="center"/>
      <protection locked="0" hidden="1"/>
    </xf>
    <xf numFmtId="0" fontId="8" fillId="0" borderId="5"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6" xfId="0" applyFont="1" applyFill="1" applyBorder="1" applyAlignment="1">
      <alignment horizontal="center" vertical="center"/>
    </xf>
    <xf numFmtId="0" fontId="8" fillId="4" borderId="5" xfId="0" applyFont="1" applyFill="1" applyBorder="1" applyAlignment="1" applyProtection="1">
      <alignment horizontal="left" vertical="center"/>
      <protection locked="0"/>
    </xf>
    <xf numFmtId="0" fontId="8" fillId="4" borderId="15" xfId="0" applyFont="1" applyFill="1" applyBorder="1" applyAlignment="1" applyProtection="1">
      <alignment horizontal="left" vertical="center"/>
      <protection locked="0"/>
    </xf>
    <xf numFmtId="0" fontId="8" fillId="4" borderId="6" xfId="0" applyFont="1" applyFill="1" applyBorder="1" applyAlignment="1" applyProtection="1">
      <alignment horizontal="left" vertical="center"/>
      <protection locked="0"/>
    </xf>
    <xf numFmtId="0" fontId="8" fillId="4" borderId="5" xfId="0" applyFont="1" applyFill="1" applyBorder="1" applyAlignment="1" applyProtection="1">
      <alignment horizontal="center" vertical="center"/>
      <protection locked="0"/>
    </xf>
    <xf numFmtId="0" fontId="8" fillId="4" borderId="15" xfId="0" applyFont="1" applyFill="1" applyBorder="1" applyAlignment="1" applyProtection="1">
      <alignment horizontal="center" vertical="center"/>
      <protection locked="0"/>
    </xf>
    <xf numFmtId="0" fontId="8" fillId="4" borderId="6" xfId="0" applyFont="1" applyFill="1" applyBorder="1" applyAlignment="1" applyProtection="1">
      <alignment horizontal="center" vertical="center"/>
      <protection locked="0"/>
    </xf>
    <xf numFmtId="0" fontId="8" fillId="4" borderId="5" xfId="0" applyNumberFormat="1" applyFont="1" applyFill="1" applyBorder="1" applyAlignment="1" applyProtection="1">
      <alignment horizontal="left" vertical="center"/>
      <protection locked="0"/>
    </xf>
    <xf numFmtId="0" fontId="8" fillId="4" borderId="15" xfId="0" applyNumberFormat="1" applyFont="1" applyFill="1" applyBorder="1" applyAlignment="1" applyProtection="1">
      <alignment horizontal="left" vertical="center"/>
      <protection locked="0"/>
    </xf>
    <xf numFmtId="0" fontId="8" fillId="0" borderId="5" xfId="0" applyNumberFormat="1" applyFont="1" applyBorder="1" applyAlignment="1">
      <alignment horizontal="left" vertical="center" wrapText="1"/>
    </xf>
    <xf numFmtId="0" fontId="8" fillId="0" borderId="15" xfId="0" applyNumberFormat="1" applyFont="1" applyBorder="1" applyAlignment="1">
      <alignment horizontal="left" vertical="center" wrapText="1"/>
    </xf>
    <xf numFmtId="0" fontId="8" fillId="0" borderId="15" xfId="0" applyFont="1" applyBorder="1" applyAlignment="1">
      <alignment horizontal="left" vertical="center" wrapText="1"/>
    </xf>
    <xf numFmtId="0" fontId="8" fillId="0" borderId="6" xfId="0" applyFont="1" applyBorder="1" applyAlignment="1">
      <alignment horizontal="left" vertical="center" wrapText="1"/>
    </xf>
    <xf numFmtId="0" fontId="8" fillId="0" borderId="5"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9" fillId="5" borderId="5" xfId="0" applyNumberFormat="1" applyFont="1" applyFill="1" applyBorder="1" applyAlignment="1">
      <alignment horizontal="center" vertical="center" wrapText="1"/>
    </xf>
    <xf numFmtId="0" fontId="9" fillId="5" borderId="15" xfId="0" applyNumberFormat="1" applyFont="1" applyFill="1" applyBorder="1" applyAlignment="1">
      <alignment horizontal="center" vertical="center" wrapText="1"/>
    </xf>
    <xf numFmtId="0" fontId="9" fillId="5" borderId="1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NumberFormat="1" applyFont="1" applyFill="1" applyBorder="1" applyAlignment="1">
      <alignment horizontal="center" vertical="center" wrapText="1"/>
    </xf>
    <xf numFmtId="0" fontId="9" fillId="5" borderId="8" xfId="0" applyNumberFormat="1" applyFont="1" applyFill="1" applyBorder="1" applyAlignment="1">
      <alignment horizontal="center" vertical="center" wrapText="1"/>
    </xf>
    <xf numFmtId="0" fontId="9" fillId="5" borderId="9" xfId="0" applyNumberFormat="1" applyFont="1" applyFill="1" applyBorder="1" applyAlignment="1">
      <alignment horizontal="center" vertical="center" wrapText="1"/>
    </xf>
    <xf numFmtId="0" fontId="9" fillId="5" borderId="12" xfId="0" applyNumberFormat="1" applyFont="1" applyFill="1" applyBorder="1" applyAlignment="1">
      <alignment horizontal="center" vertical="center" wrapText="1"/>
    </xf>
    <xf numFmtId="0" fontId="9" fillId="5" borderId="13" xfId="0" applyNumberFormat="1" applyFont="1" applyFill="1" applyBorder="1" applyAlignment="1">
      <alignment horizontal="center" vertical="center" wrapText="1"/>
    </xf>
    <xf numFmtId="0" fontId="9" fillId="5" borderId="14" xfId="0" applyNumberFormat="1" applyFont="1" applyFill="1" applyBorder="1" applyAlignment="1">
      <alignment horizontal="center" vertical="center" wrapText="1"/>
    </xf>
    <xf numFmtId="0" fontId="8" fillId="0" borderId="5" xfId="0" applyNumberFormat="1" applyFont="1" applyBorder="1" applyAlignment="1">
      <alignment horizontal="center" vertical="center" wrapText="1"/>
    </xf>
    <xf numFmtId="0" fontId="8" fillId="0" borderId="15" xfId="0" applyNumberFormat="1" applyFont="1" applyBorder="1" applyAlignment="1">
      <alignment horizontal="center" vertical="center" wrapText="1"/>
    </xf>
    <xf numFmtId="0" fontId="8" fillId="0" borderId="6" xfId="0"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6" xfId="0" applyFont="1" applyBorder="1" applyAlignment="1">
      <alignment horizontal="center" vertical="center" wrapText="1"/>
    </xf>
    <xf numFmtId="0" fontId="8" fillId="4" borderId="7" xfId="0" applyFont="1" applyFill="1" applyBorder="1" applyAlignment="1" applyProtection="1">
      <alignment horizontal="center" vertical="center"/>
      <protection locked="0"/>
    </xf>
    <xf numFmtId="0" fontId="8" fillId="4" borderId="8" xfId="0" applyFont="1" applyFill="1" applyBorder="1" applyAlignment="1" applyProtection="1">
      <alignment horizontal="center" vertical="center"/>
      <protection locked="0"/>
    </xf>
    <xf numFmtId="0" fontId="8" fillId="4" borderId="9"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4" borderId="0" xfId="0"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protection locked="0"/>
    </xf>
    <xf numFmtId="0" fontId="8" fillId="4" borderId="12" xfId="0" applyFont="1" applyFill="1" applyBorder="1" applyAlignment="1" applyProtection="1">
      <alignment horizontal="center" vertical="center"/>
      <protection locked="0"/>
    </xf>
    <xf numFmtId="0" fontId="8" fillId="4" borderId="13"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0" borderId="1" xfId="0" applyNumberFormat="1" applyFont="1" applyBorder="1" applyAlignment="1">
      <alignment horizontal="right" vertical="center" wrapText="1"/>
    </xf>
    <xf numFmtId="164" fontId="8" fillId="4" borderId="5" xfId="0" applyNumberFormat="1" applyFont="1" applyFill="1" applyBorder="1" applyAlignment="1" applyProtection="1">
      <alignment horizontal="right" vertical="center" wrapText="1" indent="1"/>
      <protection locked="0" hidden="1"/>
    </xf>
    <xf numFmtId="164" fontId="8" fillId="4" borderId="15" xfId="0" applyNumberFormat="1" applyFont="1" applyFill="1" applyBorder="1" applyAlignment="1" applyProtection="1">
      <alignment horizontal="right" vertical="center" wrapText="1" indent="1"/>
      <protection locked="0" hidden="1"/>
    </xf>
    <xf numFmtId="164" fontId="8" fillId="4" borderId="6" xfId="0" applyNumberFormat="1" applyFont="1" applyFill="1" applyBorder="1" applyAlignment="1" applyProtection="1">
      <alignment horizontal="right" vertical="center" wrapText="1" indent="1"/>
      <protection locked="0" hidden="1"/>
    </xf>
    <xf numFmtId="0" fontId="8" fillId="0" borderId="7" xfId="0" applyNumberFormat="1" applyFont="1" applyBorder="1" applyAlignment="1">
      <alignment horizontal="left" vertical="center" wrapText="1"/>
    </xf>
    <xf numFmtId="0" fontId="8" fillId="0" borderId="8" xfId="0" applyNumberFormat="1" applyFont="1" applyBorder="1" applyAlignment="1">
      <alignment horizontal="left" vertical="center" wrapText="1"/>
    </xf>
    <xf numFmtId="0" fontId="8" fillId="0" borderId="9"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3" xfId="0" applyNumberFormat="1" applyFont="1" applyBorder="1" applyAlignment="1">
      <alignment horizontal="left" vertical="center" wrapText="1"/>
    </xf>
    <xf numFmtId="0" fontId="8" fillId="0" borderId="14" xfId="0" applyNumberFormat="1" applyFont="1" applyBorder="1" applyAlignment="1">
      <alignment horizontal="left" vertical="center" wrapText="1"/>
    </xf>
    <xf numFmtId="10" fontId="8" fillId="0" borderId="7" xfId="0" applyNumberFormat="1" applyFont="1" applyBorder="1" applyAlignment="1">
      <alignment horizontal="center" vertical="center"/>
    </xf>
    <xf numFmtId="10" fontId="8" fillId="0" borderId="8" xfId="0" applyNumberFormat="1" applyFont="1" applyBorder="1" applyAlignment="1">
      <alignment horizontal="center" vertical="center"/>
    </xf>
    <xf numFmtId="10" fontId="8" fillId="0" borderId="9" xfId="0" applyNumberFormat="1" applyFont="1" applyBorder="1" applyAlignment="1">
      <alignment horizontal="center" vertical="center"/>
    </xf>
    <xf numFmtId="10" fontId="8" fillId="0" borderId="12" xfId="0" applyNumberFormat="1" applyFont="1" applyBorder="1" applyAlignment="1">
      <alignment horizontal="center" vertical="center"/>
    </xf>
    <xf numFmtId="10" fontId="8" fillId="0" borderId="13" xfId="0" applyNumberFormat="1" applyFont="1" applyBorder="1" applyAlignment="1">
      <alignment horizontal="center" vertical="center"/>
    </xf>
    <xf numFmtId="10" fontId="8" fillId="0" borderId="14" xfId="0" applyNumberFormat="1" applyFont="1" applyBorder="1" applyAlignment="1">
      <alignment horizontal="center" vertical="center"/>
    </xf>
    <xf numFmtId="0" fontId="9" fillId="0" borderId="5" xfId="0" applyNumberFormat="1" applyFont="1" applyBorder="1" applyAlignment="1">
      <alignment horizontal="center" vertical="center"/>
    </xf>
    <xf numFmtId="0" fontId="9" fillId="0" borderId="15"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5" xfId="0" applyNumberFormat="1" applyFont="1" applyBorder="1" applyAlignment="1">
      <alignment horizontal="center" vertical="center" wrapText="1"/>
    </xf>
    <xf numFmtId="0" fontId="9" fillId="0" borderId="15"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0" borderId="9" xfId="0" applyNumberFormat="1" applyFont="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0"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3" xfId="0" applyNumberFormat="1" applyFont="1" applyBorder="1" applyAlignment="1">
      <alignment horizontal="center" vertical="center" wrapText="1"/>
    </xf>
    <xf numFmtId="0" fontId="9" fillId="0" borderId="14" xfId="0" applyNumberFormat="1" applyFont="1" applyBorder="1" applyAlignment="1">
      <alignment horizontal="center" vertical="center" wrapText="1"/>
    </xf>
    <xf numFmtId="4" fontId="8" fillId="0" borderId="7" xfId="0" applyNumberFormat="1" applyFont="1" applyBorder="1" applyAlignment="1">
      <alignment horizontal="center" vertical="center"/>
    </xf>
    <xf numFmtId="4" fontId="8" fillId="0" borderId="8" xfId="0" applyNumberFormat="1" applyFont="1" applyBorder="1" applyAlignment="1">
      <alignment horizontal="center" vertical="center"/>
    </xf>
    <xf numFmtId="4" fontId="8" fillId="0" borderId="9" xfId="0" applyNumberFormat="1" applyFont="1" applyBorder="1" applyAlignment="1">
      <alignment horizontal="center" vertical="center"/>
    </xf>
    <xf numFmtId="4" fontId="8" fillId="0" borderId="12" xfId="0" applyNumberFormat="1" applyFont="1" applyBorder="1" applyAlignment="1">
      <alignment horizontal="center" vertical="center"/>
    </xf>
    <xf numFmtId="4" fontId="8" fillId="0" borderId="13"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8" fillId="0" borderId="5" xfId="0" applyNumberFormat="1" applyFont="1" applyBorder="1" applyAlignment="1">
      <alignment horizontal="right" vertical="center" wrapText="1"/>
    </xf>
    <xf numFmtId="0" fontId="8" fillId="0" borderId="15" xfId="0" applyNumberFormat="1" applyFont="1" applyBorder="1" applyAlignment="1">
      <alignment horizontal="right" vertical="center" wrapText="1"/>
    </xf>
    <xf numFmtId="0" fontId="8" fillId="0" borderId="6" xfId="0" applyNumberFormat="1" applyFont="1" applyBorder="1" applyAlignment="1">
      <alignment horizontal="right" vertical="center" wrapText="1"/>
    </xf>
    <xf numFmtId="165" fontId="8" fillId="0" borderId="7" xfId="0" applyNumberFormat="1" applyFont="1" applyBorder="1" applyAlignment="1">
      <alignment horizontal="center" vertical="center"/>
    </xf>
    <xf numFmtId="165" fontId="8" fillId="0" borderId="8" xfId="0" applyNumberFormat="1" applyFont="1" applyBorder="1" applyAlignment="1">
      <alignment horizontal="center" vertical="center"/>
    </xf>
    <xf numFmtId="165" fontId="8" fillId="0" borderId="9" xfId="0" applyNumberFormat="1" applyFont="1" applyBorder="1" applyAlignment="1">
      <alignment horizontal="center" vertical="center"/>
    </xf>
    <xf numFmtId="165" fontId="8" fillId="0" borderId="12" xfId="0" applyNumberFormat="1" applyFont="1" applyBorder="1" applyAlignment="1">
      <alignment horizontal="center" vertical="center"/>
    </xf>
    <xf numFmtId="165" fontId="8" fillId="0" borderId="13" xfId="0" applyNumberFormat="1" applyFont="1" applyBorder="1" applyAlignment="1">
      <alignment horizontal="center" vertical="center"/>
    </xf>
    <xf numFmtId="165" fontId="8" fillId="0" borderId="14" xfId="0" applyNumberFormat="1" applyFont="1" applyBorder="1" applyAlignment="1">
      <alignment horizontal="center" vertical="center"/>
    </xf>
    <xf numFmtId="164" fontId="8" fillId="0" borderId="7" xfId="0" applyNumberFormat="1" applyFont="1" applyFill="1" applyBorder="1" applyAlignment="1">
      <alignment horizontal="center" vertical="center" wrapText="1"/>
    </xf>
    <xf numFmtId="164" fontId="8" fillId="0" borderId="8" xfId="0" applyNumberFormat="1" applyFont="1" applyFill="1" applyBorder="1" applyAlignment="1">
      <alignment horizontal="center" vertical="center" wrapText="1"/>
    </xf>
    <xf numFmtId="164" fontId="8" fillId="0" borderId="9" xfId="0" applyNumberFormat="1" applyFont="1" applyFill="1" applyBorder="1" applyAlignment="1">
      <alignment horizontal="center" vertical="center" wrapText="1"/>
    </xf>
    <xf numFmtId="164" fontId="8" fillId="0" borderId="12" xfId="0" applyNumberFormat="1" applyFont="1" applyFill="1" applyBorder="1" applyAlignment="1">
      <alignment horizontal="center" vertical="center" wrapText="1"/>
    </xf>
    <xf numFmtId="164" fontId="8" fillId="0" borderId="13" xfId="0" applyNumberFormat="1" applyFont="1" applyFill="1" applyBorder="1" applyAlignment="1">
      <alignment horizontal="center" vertical="center" wrapText="1"/>
    </xf>
    <xf numFmtId="164" fontId="8" fillId="0" borderId="14" xfId="0" applyNumberFormat="1" applyFont="1" applyFill="1" applyBorder="1" applyAlignment="1">
      <alignment horizontal="center" vertical="center" wrapText="1"/>
    </xf>
    <xf numFmtId="4" fontId="8" fillId="0" borderId="7" xfId="0" applyNumberFormat="1" applyFont="1" applyFill="1" applyBorder="1" applyAlignment="1">
      <alignment horizontal="center" vertical="center" wrapText="1"/>
    </xf>
    <xf numFmtId="4" fontId="8" fillId="0" borderId="8" xfId="0" applyNumberFormat="1" applyFont="1" applyFill="1" applyBorder="1" applyAlignment="1">
      <alignment horizontal="center" vertical="center" wrapText="1"/>
    </xf>
    <xf numFmtId="4" fontId="8" fillId="0" borderId="9" xfId="0" applyNumberFormat="1" applyFont="1" applyFill="1" applyBorder="1" applyAlignment="1">
      <alignment horizontal="center" vertical="center" wrapText="1"/>
    </xf>
    <xf numFmtId="4" fontId="8" fillId="0" borderId="12" xfId="0" applyNumberFormat="1" applyFont="1" applyFill="1" applyBorder="1" applyAlignment="1">
      <alignment horizontal="center" vertical="center" wrapText="1"/>
    </xf>
    <xf numFmtId="4" fontId="8" fillId="0" borderId="13" xfId="0" applyNumberFormat="1" applyFont="1" applyFill="1" applyBorder="1" applyAlignment="1">
      <alignment horizontal="center" vertical="center" wrapText="1"/>
    </xf>
    <xf numFmtId="4" fontId="8" fillId="0" borderId="14" xfId="0" applyNumberFormat="1" applyFont="1" applyFill="1" applyBorder="1" applyAlignment="1">
      <alignment horizontal="center" vertical="center" wrapText="1"/>
    </xf>
    <xf numFmtId="0" fontId="8" fillId="4" borderId="1" xfId="0" applyFont="1" applyFill="1" applyBorder="1" applyAlignment="1" applyProtection="1">
      <alignment horizontal="justify" vertical="center" wrapText="1"/>
      <protection locked="0" hidden="1"/>
    </xf>
    <xf numFmtId="0" fontId="2" fillId="4" borderId="4" xfId="0" applyFont="1" applyFill="1" applyBorder="1" applyAlignment="1" applyProtection="1">
      <alignment horizontal="left" vertical="center" wrapText="1"/>
      <protection locked="0" hidden="1"/>
    </xf>
    <xf numFmtId="0" fontId="2" fillId="4" borderId="1" xfId="0" applyFont="1" applyFill="1" applyBorder="1" applyAlignment="1" applyProtection="1">
      <alignment horizontal="left" vertical="center" wrapText="1"/>
      <protection locked="0" hidden="1"/>
    </xf>
    <xf numFmtId="0" fontId="2" fillId="0" borderId="0" xfId="0" applyFont="1" applyBorder="1" applyAlignment="1" applyProtection="1">
      <alignment horizontal="center" wrapText="1"/>
    </xf>
    <xf numFmtId="0" fontId="2" fillId="0" borderId="1" xfId="0" applyFont="1" applyFill="1" applyBorder="1" applyAlignment="1" applyProtection="1">
      <alignment horizontal="justify" vertical="top" wrapText="1"/>
    </xf>
    <xf numFmtId="0" fontId="7" fillId="0" borderId="1" xfId="1" applyFont="1" applyFill="1" applyBorder="1" applyAlignment="1" applyProtection="1">
      <alignment horizontal="justify" vertical="top" wrapText="1"/>
    </xf>
    <xf numFmtId="0" fontId="7" fillId="0" borderId="1" xfId="1" applyFont="1" applyFill="1" applyBorder="1" applyAlignment="1" applyProtection="1">
      <alignment horizontal="justify" vertical="center"/>
    </xf>
    <xf numFmtId="0" fontId="7" fillId="0" borderId="1" xfId="1" applyFont="1" applyFill="1" applyBorder="1" applyAlignment="1" applyProtection="1">
      <alignment horizontal="justify" vertical="center" wrapText="1"/>
    </xf>
    <xf numFmtId="0" fontId="4" fillId="0" borderId="2" xfId="0"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7" borderId="1" xfId="0" applyFont="1" applyFill="1" applyBorder="1" applyAlignment="1" applyProtection="1">
      <alignment horizontal="center" vertical="center" wrapText="1"/>
    </xf>
    <xf numFmtId="0" fontId="2" fillId="4" borderId="12" xfId="0" applyFont="1" applyFill="1" applyBorder="1" applyAlignment="1" applyProtection="1">
      <alignment horizontal="left" vertical="center" wrapText="1"/>
      <protection locked="0" hidden="1"/>
    </xf>
    <xf numFmtId="0" fontId="6" fillId="4" borderId="14" xfId="0" applyFont="1" applyFill="1" applyBorder="1" applyAlignment="1" applyProtection="1">
      <alignment horizontal="left" vertical="center" wrapText="1"/>
      <protection locked="0" hidden="1"/>
    </xf>
    <xf numFmtId="0" fontId="2" fillId="4" borderId="5" xfId="0" applyFont="1" applyFill="1" applyBorder="1" applyAlignment="1" applyProtection="1">
      <alignment horizontal="left" vertical="center" wrapText="1"/>
      <protection locked="0" hidden="1"/>
    </xf>
    <xf numFmtId="0" fontId="6" fillId="4" borderId="6" xfId="0" applyFont="1" applyFill="1" applyBorder="1" applyAlignment="1" applyProtection="1">
      <alignment horizontal="left" vertical="center" wrapText="1"/>
      <protection locked="0" hidden="1"/>
    </xf>
    <xf numFmtId="0" fontId="4" fillId="0" borderId="1" xfId="0" applyFont="1" applyFill="1" applyBorder="1" applyAlignment="1" applyProtection="1">
      <alignment horizontal="left" vertical="center" wrapText="1"/>
    </xf>
    <xf numFmtId="0" fontId="2" fillId="0" borderId="1" xfId="0" applyFont="1" applyBorder="1" applyAlignment="1" applyProtection="1">
      <alignment horizontal="left" vertical="center" wrapText="1"/>
    </xf>
    <xf numFmtId="0" fontId="2" fillId="0" borderId="1" xfId="0" applyFont="1" applyFill="1" applyBorder="1" applyAlignment="1" applyProtection="1">
      <alignment horizontal="justify" vertical="center"/>
    </xf>
    <xf numFmtId="0" fontId="2"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2" fillId="4" borderId="5" xfId="0" applyFont="1" applyFill="1" applyBorder="1" applyAlignment="1" applyProtection="1">
      <alignment horizontal="center" vertical="center" wrapText="1"/>
      <protection locked="0" hidden="1"/>
    </xf>
    <xf numFmtId="0" fontId="6" fillId="4" borderId="6" xfId="0" applyFont="1" applyFill="1" applyBorder="1" applyAlignment="1" applyProtection="1">
      <alignment horizontal="center" vertical="center" wrapText="1"/>
      <protection locked="0" hidden="1"/>
    </xf>
    <xf numFmtId="0" fontId="2" fillId="4" borderId="6" xfId="0" applyFont="1" applyFill="1" applyBorder="1" applyAlignment="1" applyProtection="1">
      <alignment horizontal="center" vertical="center" wrapText="1"/>
      <protection locked="0" hidden="1"/>
    </xf>
    <xf numFmtId="0" fontId="4" fillId="5" borderId="1" xfId="0" applyFont="1" applyFill="1" applyBorder="1" applyAlignment="1" applyProtection="1">
      <alignment horizontal="center" vertical="center" wrapText="1"/>
    </xf>
    <xf numFmtId="0" fontId="2" fillId="0" borderId="1" xfId="0" applyNumberFormat="1" applyFont="1" applyBorder="1" applyAlignment="1" applyProtection="1">
      <alignment horizontal="left" vertical="center" wrapText="1"/>
    </xf>
    <xf numFmtId="0" fontId="4" fillId="0" borderId="1" xfId="0" applyNumberFormat="1" applyFont="1" applyFill="1" applyBorder="1" applyAlignment="1" applyProtection="1">
      <alignment horizontal="left" vertical="top" wrapText="1"/>
    </xf>
    <xf numFmtId="0" fontId="7" fillId="0" borderId="1" xfId="0" applyFont="1" applyFill="1" applyBorder="1" applyAlignment="1" applyProtection="1">
      <alignment horizontal="justify" vertical="top" wrapText="1"/>
    </xf>
    <xf numFmtId="0" fontId="7" fillId="0" borderId="1" xfId="0" applyFont="1" applyFill="1" applyBorder="1" applyAlignment="1" applyProtection="1">
      <alignment horizontal="justify" vertical="top"/>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3" borderId="7" xfId="3" applyFont="1" applyFill="1" applyBorder="1" applyAlignment="1" applyProtection="1">
      <alignment horizontal="center" vertical="center" wrapText="1"/>
      <protection locked="0"/>
    </xf>
    <xf numFmtId="0" fontId="4" fillId="3" borderId="8" xfId="3" applyFont="1" applyFill="1" applyBorder="1" applyAlignment="1" applyProtection="1">
      <alignment horizontal="center" vertical="center" wrapText="1"/>
      <protection locked="0"/>
    </xf>
    <xf numFmtId="0" fontId="4" fillId="3" borderId="9" xfId="3" applyFont="1" applyFill="1" applyBorder="1" applyAlignment="1" applyProtection="1">
      <alignment horizontal="center" vertical="center" wrapText="1"/>
      <protection locked="0"/>
    </xf>
    <xf numFmtId="0" fontId="4" fillId="3" borderId="12" xfId="3" applyFont="1" applyFill="1" applyBorder="1" applyAlignment="1" applyProtection="1">
      <alignment horizontal="center" vertical="center" wrapText="1"/>
      <protection locked="0"/>
    </xf>
    <xf numFmtId="0" fontId="4" fillId="3" borderId="13" xfId="3" applyFont="1" applyFill="1" applyBorder="1" applyAlignment="1" applyProtection="1">
      <alignment horizontal="center" vertical="center" wrapText="1"/>
      <protection locked="0"/>
    </xf>
    <xf numFmtId="0" fontId="4" fillId="3" borderId="14" xfId="3" applyFont="1" applyFill="1" applyBorder="1" applyAlignment="1" applyProtection="1">
      <alignment horizontal="center" vertical="center" wrapText="1"/>
      <protection locked="0"/>
    </xf>
    <xf numFmtId="0" fontId="5" fillId="0" borderId="10" xfId="3" applyFont="1" applyFill="1" applyBorder="1" applyAlignment="1" applyProtection="1">
      <alignment horizontal="left" vertical="center" wrapText="1"/>
      <protection locked="0"/>
    </xf>
    <xf numFmtId="0" fontId="5" fillId="0" borderId="0" xfId="3" applyFont="1" applyFill="1" applyBorder="1" applyAlignment="1" applyProtection="1">
      <alignment horizontal="left" vertical="center" wrapText="1"/>
      <protection locked="0"/>
    </xf>
    <xf numFmtId="0" fontId="5" fillId="0" borderId="11" xfId="3" applyFont="1" applyFill="1" applyBorder="1" applyAlignment="1" applyProtection="1">
      <alignment horizontal="left" vertical="center" wrapText="1"/>
      <protection locked="0"/>
    </xf>
    <xf numFmtId="0" fontId="12" fillId="3" borderId="1" xfId="4" applyFont="1" applyFill="1" applyBorder="1" applyAlignment="1">
      <alignment horizontal="center" vertical="center" wrapText="1"/>
    </xf>
    <xf numFmtId="0" fontId="7" fillId="6" borderId="1" xfId="4" applyFont="1" applyFill="1" applyBorder="1" applyAlignment="1">
      <alignment horizontal="left" vertical="center"/>
    </xf>
    <xf numFmtId="166" fontId="7" fillId="0" borderId="1" xfId="4" applyNumberFormat="1" applyFont="1" applyFill="1" applyBorder="1" applyAlignment="1">
      <alignment horizontal="left" vertical="center" wrapText="1"/>
    </xf>
    <xf numFmtId="0" fontId="7" fillId="6" borderId="5" xfId="4" applyFont="1" applyFill="1" applyBorder="1" applyAlignment="1">
      <alignment horizontal="left" vertical="center"/>
    </xf>
    <xf numFmtId="0" fontId="7" fillId="6" borderId="6" xfId="4" applyFont="1" applyFill="1" applyBorder="1" applyAlignment="1">
      <alignment horizontal="left" vertical="center"/>
    </xf>
    <xf numFmtId="0" fontId="7" fillId="0" borderId="1" xfId="4" applyFont="1" applyFill="1" applyBorder="1" applyAlignment="1">
      <alignment horizontal="left" vertical="center" wrapText="1"/>
    </xf>
    <xf numFmtId="0" fontId="7" fillId="0" borderId="0" xfId="6" applyFont="1" applyFill="1" applyBorder="1" applyAlignment="1" applyProtection="1">
      <alignment horizontal="left" vertical="center" wrapText="1"/>
    </xf>
    <xf numFmtId="0" fontId="14" fillId="6" borderId="1" xfId="6" applyFont="1" applyFill="1" applyBorder="1" applyAlignment="1" applyProtection="1">
      <alignment horizontal="center" vertical="center"/>
    </xf>
    <xf numFmtId="0" fontId="15" fillId="5" borderId="5" xfId="6" applyFont="1" applyFill="1" applyBorder="1" applyAlignment="1" applyProtection="1">
      <alignment horizontal="center" vertical="center" wrapText="1"/>
    </xf>
    <xf numFmtId="0" fontId="15" fillId="5" borderId="15" xfId="6" applyFont="1" applyFill="1" applyBorder="1" applyAlignment="1" applyProtection="1">
      <alignment horizontal="center" vertical="center" wrapText="1"/>
    </xf>
    <xf numFmtId="0" fontId="15" fillId="5" borderId="6" xfId="6" applyFont="1" applyFill="1" applyBorder="1" applyAlignment="1" applyProtection="1">
      <alignment horizontal="center" vertical="center" wrapText="1"/>
    </xf>
  </cellXfs>
  <cellStyles count="7">
    <cellStyle name="20% - Énfasis5" xfId="1" builtinId="46"/>
    <cellStyle name="Normal" xfId="0" builtinId="0"/>
    <cellStyle name="Normal 2" xfId="3"/>
    <cellStyle name="Normal 2 2" xfId="6"/>
    <cellStyle name="Normal 4" xfId="4"/>
    <cellStyle name="Porcentaje" xfId="2" builtinId="5"/>
    <cellStyle name="Porcentual 5" xfId="5"/>
  </cellStyles>
  <dxfs count="0"/>
  <tableStyles count="0" defaultTableStyle="TableStyleMedium2" defaultPivotStyle="PivotStyleLight16"/>
  <colors>
    <mruColors>
      <color rgb="FFFFFFCC"/>
      <color rgb="FF78CA7C"/>
      <color rgb="FF4BB9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34</xdr:col>
      <xdr:colOff>38100</xdr:colOff>
      <xdr:row>1</xdr:row>
      <xdr:rowOff>133350</xdr:rowOff>
    </xdr:from>
    <xdr:to>
      <xdr:col>40</xdr:col>
      <xdr:colOff>152400</xdr:colOff>
      <xdr:row>5</xdr:row>
      <xdr:rowOff>57150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34125" y="209550"/>
          <a:ext cx="14478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1116806</xdr:colOff>
      <xdr:row>1</xdr:row>
      <xdr:rowOff>66675</xdr:rowOff>
    </xdr:from>
    <xdr:to>
      <xdr:col>10</xdr:col>
      <xdr:colOff>404812</xdr:colOff>
      <xdr:row>5</xdr:row>
      <xdr:rowOff>161925</xdr:rowOff>
    </xdr:to>
    <xdr:sp macro="" textlink="">
      <xdr:nvSpPr>
        <xdr:cNvPr id="2" name="1 CuadroTexto"/>
        <xdr:cNvSpPr txBox="1"/>
      </xdr:nvSpPr>
      <xdr:spPr>
        <a:xfrm>
          <a:off x="2366962" y="233363"/>
          <a:ext cx="9205913"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2891" y="247651"/>
          <a:ext cx="804860" cy="843808"/>
        </a:xfrm>
        <a:prstGeom prst="rect">
          <a:avLst/>
        </a:prstGeom>
        <a:noFill/>
        <a:ln w="9525">
          <a:noFill/>
          <a:miter lim="800000"/>
          <a:headEnd/>
          <a:tailEnd/>
        </a:ln>
      </xdr:spPr>
    </xdr:pic>
    <xdr:clientData/>
  </xdr:twoCellAnchor>
  <xdr:twoCellAnchor>
    <xdr:from>
      <xdr:col>10</xdr:col>
      <xdr:colOff>726281</xdr:colOff>
      <xdr:row>1</xdr:row>
      <xdr:rowOff>90488</xdr:rowOff>
    </xdr:from>
    <xdr:to>
      <xdr:col>11</xdr:col>
      <xdr:colOff>1140620</xdr:colOff>
      <xdr:row>5</xdr:row>
      <xdr:rowOff>113111</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61031" y="257176"/>
          <a:ext cx="1664495"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145256</xdr:colOff>
      <xdr:row>2</xdr:row>
      <xdr:rowOff>71437</xdr:rowOff>
    </xdr:from>
    <xdr:to>
      <xdr:col>1</xdr:col>
      <xdr:colOff>892969</xdr:colOff>
      <xdr:row>6</xdr:row>
      <xdr:rowOff>83345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07194" y="428625"/>
          <a:ext cx="747713" cy="809626"/>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4</xdr:col>
      <xdr:colOff>1154907</xdr:colOff>
      <xdr:row>2</xdr:row>
      <xdr:rowOff>83342</xdr:rowOff>
    </xdr:from>
    <xdr:to>
      <xdr:col>6</xdr:col>
      <xdr:colOff>666750</xdr:colOff>
      <xdr:row>6</xdr:row>
      <xdr:rowOff>11905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22157" y="440530"/>
          <a:ext cx="1678781" cy="726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146215</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8</xdr:col>
      <xdr:colOff>1000126</xdr:colOff>
      <xdr:row>2</xdr:row>
      <xdr:rowOff>71438</xdr:rowOff>
    </xdr:from>
    <xdr:to>
      <xdr:col>9</xdr:col>
      <xdr:colOff>1750219</xdr:colOff>
      <xdr:row>7</xdr:row>
      <xdr:rowOff>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894345" y="321469"/>
          <a:ext cx="1762124" cy="881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F10" sqref="F10:L11"/>
    </sheetView>
  </sheetViews>
  <sheetFormatPr baseColWidth="10" defaultColWidth="0" defaultRowHeight="0" customHeight="1" zeroHeight="1"/>
  <cols>
    <col min="1" max="1" width="2.42578125" style="1" customWidth="1"/>
    <col min="2" max="2" width="3.140625" style="1" customWidth="1"/>
    <col min="3" max="3" width="3.7109375" style="1" customWidth="1"/>
    <col min="4" max="4" width="3.140625" style="1" customWidth="1"/>
    <col min="5" max="20" width="2.7109375" style="1" customWidth="1"/>
    <col min="21" max="26" width="2.42578125" style="1" customWidth="1"/>
    <col min="27" max="30" width="3.140625" style="1" customWidth="1"/>
    <col min="31" max="36" width="2.85546875" style="1" customWidth="1"/>
    <col min="37" max="38" width="3.85546875" style="1" customWidth="1"/>
    <col min="39" max="39" width="3.140625" style="1" customWidth="1"/>
    <col min="40" max="40" width="3.42578125" style="1" customWidth="1"/>
    <col min="41" max="41" width="3.85546875" style="1" customWidth="1"/>
    <col min="42" max="42" width="3" style="1" customWidth="1"/>
    <col min="43" max="47" width="0" style="1" hidden="1" customWidth="1"/>
    <col min="48" max="16384" width="11.42578125" style="1" hidden="1"/>
  </cols>
  <sheetData>
    <row r="1" spans="2:41" ht="6" customHeight="1"/>
    <row r="2" spans="2:41" ht="15.7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4"/>
    </row>
    <row r="3" spans="2:41" ht="15.75" customHeight="1">
      <c r="B3" s="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7"/>
    </row>
    <row r="4" spans="2:41" ht="15.75" customHeight="1">
      <c r="B4" s="5"/>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7"/>
    </row>
    <row r="5" spans="2:41" ht="15.75" customHeight="1">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7"/>
    </row>
    <row r="6" spans="2:41" ht="15.75" customHeight="1">
      <c r="B6" s="8"/>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
    </row>
    <row r="7" spans="2:41" ht="8.25" customHeight="1"/>
    <row r="8" spans="2:41" ht="18.75" customHeight="1">
      <c r="B8" s="90" t="s">
        <v>59</v>
      </c>
      <c r="C8" s="90"/>
      <c r="D8" s="90"/>
      <c r="E8" s="90"/>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row>
    <row r="9" spans="2:41" ht="6.75" customHeight="1"/>
    <row r="10" spans="2:41" ht="16.5" customHeight="1">
      <c r="B10" s="92" t="s">
        <v>60</v>
      </c>
      <c r="C10" s="93"/>
      <c r="D10" s="93"/>
      <c r="E10" s="94"/>
      <c r="F10" s="98"/>
      <c r="G10" s="99"/>
      <c r="H10" s="99"/>
      <c r="I10" s="99"/>
      <c r="J10" s="99"/>
      <c r="K10" s="99"/>
      <c r="L10" s="100"/>
      <c r="M10" s="104" t="s">
        <v>61</v>
      </c>
      <c r="N10" s="105"/>
      <c r="O10" s="105"/>
      <c r="P10" s="105"/>
      <c r="Q10" s="105"/>
      <c r="R10" s="105"/>
      <c r="S10" s="105"/>
      <c r="T10" s="106"/>
      <c r="U10" s="110"/>
      <c r="V10" s="111"/>
      <c r="W10" s="111"/>
      <c r="X10" s="111"/>
      <c r="Y10" s="111"/>
      <c r="Z10" s="111"/>
      <c r="AA10" s="111"/>
      <c r="AB10" s="111"/>
      <c r="AC10" s="112"/>
      <c r="AD10" s="92" t="s">
        <v>62</v>
      </c>
      <c r="AE10" s="93"/>
      <c r="AF10" s="93"/>
      <c r="AG10" s="93"/>
      <c r="AH10" s="93"/>
      <c r="AI10" s="93"/>
      <c r="AJ10" s="94"/>
      <c r="AK10" s="116"/>
      <c r="AL10" s="117"/>
      <c r="AM10" s="117"/>
      <c r="AN10" s="117"/>
      <c r="AO10" s="118"/>
    </row>
    <row r="11" spans="2:41" ht="16.5" customHeight="1">
      <c r="B11" s="95"/>
      <c r="C11" s="96"/>
      <c r="D11" s="96"/>
      <c r="E11" s="97"/>
      <c r="F11" s="101"/>
      <c r="G11" s="102"/>
      <c r="H11" s="102"/>
      <c r="I11" s="102"/>
      <c r="J11" s="102"/>
      <c r="K11" s="102"/>
      <c r="L11" s="103"/>
      <c r="M11" s="107"/>
      <c r="N11" s="108"/>
      <c r="O11" s="108"/>
      <c r="P11" s="108"/>
      <c r="Q11" s="108"/>
      <c r="R11" s="108"/>
      <c r="S11" s="108"/>
      <c r="T11" s="109"/>
      <c r="U11" s="113"/>
      <c r="V11" s="114"/>
      <c r="W11" s="114"/>
      <c r="X11" s="114"/>
      <c r="Y11" s="114"/>
      <c r="Z11" s="114"/>
      <c r="AA11" s="114"/>
      <c r="AB11" s="114"/>
      <c r="AC11" s="115"/>
      <c r="AD11" s="119" t="s">
        <v>63</v>
      </c>
      <c r="AE11" s="119"/>
      <c r="AF11" s="119"/>
      <c r="AG11" s="119"/>
      <c r="AH11" s="119"/>
      <c r="AI11" s="119"/>
      <c r="AJ11" s="119"/>
      <c r="AK11" s="116"/>
      <c r="AL11" s="117"/>
      <c r="AM11" s="117"/>
      <c r="AN11" s="117"/>
      <c r="AO11" s="118"/>
    </row>
    <row r="12" spans="2:41" ht="16.5" customHeight="1">
      <c r="B12" s="120" t="s">
        <v>64</v>
      </c>
      <c r="C12" s="120"/>
      <c r="D12" s="120"/>
      <c r="E12" s="120"/>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row>
    <row r="13" spans="2:41" ht="16.5" customHeight="1">
      <c r="B13" s="120" t="s">
        <v>65</v>
      </c>
      <c r="C13" s="120"/>
      <c r="D13" s="120"/>
      <c r="E13" s="120"/>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c r="AN13" s="121"/>
      <c r="AO13" s="121"/>
    </row>
    <row r="14" spans="2:41" ht="16.5" customHeight="1">
      <c r="B14" s="104" t="s">
        <v>66</v>
      </c>
      <c r="C14" s="105"/>
      <c r="D14" s="105"/>
      <c r="E14" s="106"/>
      <c r="F14" s="122" t="s">
        <v>67</v>
      </c>
      <c r="G14" s="123"/>
      <c r="H14" s="123"/>
      <c r="I14" s="123"/>
      <c r="J14" s="123"/>
      <c r="K14" s="124"/>
      <c r="L14" s="124"/>
      <c r="M14" s="124"/>
      <c r="N14" s="124"/>
      <c r="O14" s="124"/>
      <c r="P14" s="124"/>
      <c r="Q14" s="124"/>
      <c r="R14" s="124"/>
      <c r="S14" s="124"/>
      <c r="T14" s="125"/>
      <c r="U14" s="122" t="s">
        <v>68</v>
      </c>
      <c r="V14" s="123"/>
      <c r="W14" s="123"/>
      <c r="X14" s="123"/>
      <c r="Y14" s="123"/>
      <c r="Z14" s="123"/>
      <c r="AA14" s="123"/>
      <c r="AB14" s="123"/>
      <c r="AC14" s="123"/>
      <c r="AD14" s="123"/>
      <c r="AE14" s="123"/>
      <c r="AF14" s="123"/>
      <c r="AG14" s="123"/>
      <c r="AH14" s="123"/>
      <c r="AI14" s="123"/>
      <c r="AJ14" s="126"/>
      <c r="AK14" s="127" t="s">
        <v>69</v>
      </c>
      <c r="AL14" s="128"/>
      <c r="AM14" s="128"/>
      <c r="AN14" s="128"/>
      <c r="AO14" s="129"/>
    </row>
    <row r="15" spans="2:41" ht="16.5" customHeight="1">
      <c r="B15" s="107"/>
      <c r="C15" s="108"/>
      <c r="D15" s="108"/>
      <c r="E15" s="109"/>
      <c r="F15" s="130"/>
      <c r="G15" s="131"/>
      <c r="H15" s="131"/>
      <c r="I15" s="131"/>
      <c r="J15" s="131"/>
      <c r="K15" s="131"/>
      <c r="L15" s="131"/>
      <c r="M15" s="131"/>
      <c r="N15" s="131"/>
      <c r="O15" s="131"/>
      <c r="P15" s="131"/>
      <c r="Q15" s="131"/>
      <c r="R15" s="131"/>
      <c r="S15" s="131"/>
      <c r="T15" s="132"/>
      <c r="U15" s="130"/>
      <c r="V15" s="131"/>
      <c r="W15" s="131"/>
      <c r="X15" s="131"/>
      <c r="Y15" s="131"/>
      <c r="Z15" s="131"/>
      <c r="AA15" s="131"/>
      <c r="AB15" s="131"/>
      <c r="AC15" s="131"/>
      <c r="AD15" s="131"/>
      <c r="AE15" s="131"/>
      <c r="AF15" s="131"/>
      <c r="AG15" s="131"/>
      <c r="AH15" s="131"/>
      <c r="AI15" s="131"/>
      <c r="AJ15" s="132"/>
      <c r="AK15" s="130"/>
      <c r="AL15" s="131"/>
      <c r="AM15" s="131"/>
      <c r="AN15" s="131"/>
      <c r="AO15" s="132"/>
    </row>
    <row r="16" spans="2:41" ht="16.5" customHeight="1">
      <c r="B16" s="104" t="s">
        <v>70</v>
      </c>
      <c r="C16" s="105"/>
      <c r="D16" s="105"/>
      <c r="E16" s="106"/>
      <c r="F16" s="119" t="s">
        <v>71</v>
      </c>
      <c r="G16" s="119"/>
      <c r="H16" s="119"/>
      <c r="I16" s="119"/>
      <c r="J16" s="119"/>
      <c r="K16" s="133"/>
      <c r="L16" s="133"/>
      <c r="M16" s="133"/>
      <c r="N16" s="133"/>
      <c r="O16" s="133"/>
      <c r="P16" s="133"/>
      <c r="Q16" s="133"/>
      <c r="R16" s="133"/>
      <c r="S16" s="133"/>
      <c r="T16" s="133"/>
      <c r="U16" s="122" t="s">
        <v>72</v>
      </c>
      <c r="V16" s="123"/>
      <c r="W16" s="123"/>
      <c r="X16" s="123"/>
      <c r="Y16" s="123"/>
      <c r="Z16" s="123"/>
      <c r="AA16" s="123"/>
      <c r="AB16" s="123"/>
      <c r="AC16" s="123"/>
      <c r="AD16" s="123"/>
      <c r="AE16" s="123"/>
      <c r="AF16" s="123"/>
      <c r="AG16" s="123"/>
      <c r="AH16" s="123"/>
      <c r="AI16" s="123"/>
      <c r="AJ16" s="126"/>
      <c r="AK16" s="122" t="s">
        <v>73</v>
      </c>
      <c r="AL16" s="123"/>
      <c r="AM16" s="123"/>
      <c r="AN16" s="123"/>
      <c r="AO16" s="126"/>
    </row>
    <row r="17" spans="2:41" ht="16.5" customHeight="1">
      <c r="B17" s="107"/>
      <c r="C17" s="108"/>
      <c r="D17" s="108"/>
      <c r="E17" s="109"/>
      <c r="F17" s="134"/>
      <c r="G17" s="134"/>
      <c r="H17" s="134"/>
      <c r="I17" s="134"/>
      <c r="J17" s="134"/>
      <c r="K17" s="134"/>
      <c r="L17" s="134"/>
      <c r="M17" s="134"/>
      <c r="N17" s="134"/>
      <c r="O17" s="134"/>
      <c r="P17" s="134"/>
      <c r="Q17" s="134"/>
      <c r="R17" s="134"/>
      <c r="S17" s="134"/>
      <c r="T17" s="134"/>
      <c r="U17" s="130"/>
      <c r="V17" s="131"/>
      <c r="W17" s="131"/>
      <c r="X17" s="131"/>
      <c r="Y17" s="131"/>
      <c r="Z17" s="131"/>
      <c r="AA17" s="131"/>
      <c r="AB17" s="131"/>
      <c r="AC17" s="131"/>
      <c r="AD17" s="131"/>
      <c r="AE17" s="131"/>
      <c r="AF17" s="131"/>
      <c r="AG17" s="131"/>
      <c r="AH17" s="131"/>
      <c r="AI17" s="131"/>
      <c r="AJ17" s="132"/>
      <c r="AK17" s="130"/>
      <c r="AL17" s="131"/>
      <c r="AM17" s="131"/>
      <c r="AN17" s="131"/>
      <c r="AO17" s="132"/>
    </row>
    <row r="18" spans="2:41" s="11" customFormat="1" ht="16.5" customHeight="1">
      <c r="B18" s="122" t="s">
        <v>74</v>
      </c>
      <c r="C18" s="123"/>
      <c r="D18" s="123"/>
      <c r="E18" s="123"/>
      <c r="F18" s="124"/>
      <c r="G18" s="124"/>
      <c r="H18" s="124"/>
      <c r="I18" s="124"/>
      <c r="J18" s="124"/>
      <c r="K18" s="124"/>
      <c r="L18" s="124"/>
      <c r="M18" s="124"/>
      <c r="N18" s="124"/>
      <c r="O18" s="124"/>
      <c r="P18" s="124"/>
      <c r="Q18" s="124"/>
      <c r="R18" s="124"/>
      <c r="S18" s="124"/>
      <c r="T18" s="125"/>
      <c r="U18" s="122" t="s">
        <v>1</v>
      </c>
      <c r="V18" s="123"/>
      <c r="W18" s="123"/>
      <c r="X18" s="123"/>
      <c r="Y18" s="123"/>
      <c r="Z18" s="123"/>
      <c r="AA18" s="123"/>
      <c r="AB18" s="123"/>
      <c r="AC18" s="126"/>
      <c r="AD18" s="122" t="s">
        <v>75</v>
      </c>
      <c r="AE18" s="123"/>
      <c r="AF18" s="123"/>
      <c r="AG18" s="123"/>
      <c r="AH18" s="123"/>
      <c r="AI18" s="123"/>
      <c r="AJ18" s="126"/>
      <c r="AK18" s="122" t="s">
        <v>60</v>
      </c>
      <c r="AL18" s="123"/>
      <c r="AM18" s="123"/>
      <c r="AN18" s="123"/>
      <c r="AO18" s="126"/>
    </row>
    <row r="19" spans="2:41" ht="16.5" customHeight="1">
      <c r="B19" s="130"/>
      <c r="C19" s="131"/>
      <c r="D19" s="131"/>
      <c r="E19" s="131"/>
      <c r="F19" s="131"/>
      <c r="G19" s="131"/>
      <c r="H19" s="131"/>
      <c r="I19" s="131"/>
      <c r="J19" s="131"/>
      <c r="K19" s="131"/>
      <c r="L19" s="131"/>
      <c r="M19" s="131"/>
      <c r="N19" s="131"/>
      <c r="O19" s="131"/>
      <c r="P19" s="131"/>
      <c r="Q19" s="131"/>
      <c r="R19" s="131"/>
      <c r="S19" s="131"/>
      <c r="T19" s="132"/>
      <c r="U19" s="130"/>
      <c r="V19" s="131"/>
      <c r="W19" s="131"/>
      <c r="X19" s="131"/>
      <c r="Y19" s="131"/>
      <c r="Z19" s="131"/>
      <c r="AA19" s="131"/>
      <c r="AB19" s="131"/>
      <c r="AC19" s="132"/>
      <c r="AD19" s="130"/>
      <c r="AE19" s="131"/>
      <c r="AF19" s="131"/>
      <c r="AG19" s="131"/>
      <c r="AH19" s="131"/>
      <c r="AI19" s="131"/>
      <c r="AJ19" s="132"/>
      <c r="AK19" s="130"/>
      <c r="AL19" s="131"/>
      <c r="AM19" s="131"/>
      <c r="AN19" s="131"/>
      <c r="AO19" s="132"/>
    </row>
    <row r="20" spans="2:41" s="11" customFormat="1" ht="16.5" customHeight="1">
      <c r="B20" s="122" t="s">
        <v>76</v>
      </c>
      <c r="C20" s="123"/>
      <c r="D20" s="123"/>
      <c r="E20" s="123"/>
      <c r="F20" s="124"/>
      <c r="G20" s="124"/>
      <c r="H20" s="124"/>
      <c r="I20" s="124"/>
      <c r="J20" s="124"/>
      <c r="K20" s="124"/>
      <c r="L20" s="124"/>
      <c r="M20" s="124"/>
      <c r="N20" s="124"/>
      <c r="O20" s="124"/>
      <c r="P20" s="124"/>
      <c r="Q20" s="124"/>
      <c r="R20" s="124"/>
      <c r="S20" s="124"/>
      <c r="T20" s="125"/>
      <c r="U20" s="122" t="s">
        <v>77</v>
      </c>
      <c r="V20" s="123"/>
      <c r="W20" s="123"/>
      <c r="X20" s="123"/>
      <c r="Y20" s="123"/>
      <c r="Z20" s="123"/>
      <c r="AA20" s="123"/>
      <c r="AB20" s="123"/>
      <c r="AC20" s="126"/>
      <c r="AD20" s="135" t="s">
        <v>78</v>
      </c>
      <c r="AE20" s="136"/>
      <c r="AF20" s="136"/>
      <c r="AG20" s="136"/>
      <c r="AH20" s="136"/>
      <c r="AI20" s="136"/>
      <c r="AJ20" s="136"/>
      <c r="AK20" s="136"/>
      <c r="AL20" s="136"/>
      <c r="AM20" s="136"/>
      <c r="AN20" s="136"/>
      <c r="AO20" s="137"/>
    </row>
    <row r="21" spans="2:41" ht="16.5" customHeight="1">
      <c r="B21" s="130"/>
      <c r="C21" s="131"/>
      <c r="D21" s="131"/>
      <c r="E21" s="131"/>
      <c r="F21" s="131"/>
      <c r="G21" s="131"/>
      <c r="H21" s="131"/>
      <c r="I21" s="131"/>
      <c r="J21" s="131"/>
      <c r="K21" s="131"/>
      <c r="L21" s="131"/>
      <c r="M21" s="131"/>
      <c r="N21" s="131"/>
      <c r="O21" s="131"/>
      <c r="P21" s="131"/>
      <c r="Q21" s="131"/>
      <c r="R21" s="131"/>
      <c r="S21" s="131"/>
      <c r="T21" s="132"/>
      <c r="U21" s="130"/>
      <c r="V21" s="131"/>
      <c r="W21" s="131"/>
      <c r="X21" s="131"/>
      <c r="Y21" s="131"/>
      <c r="Z21" s="131"/>
      <c r="AA21" s="131"/>
      <c r="AB21" s="131"/>
      <c r="AC21" s="132"/>
      <c r="AD21" s="130"/>
      <c r="AE21" s="131"/>
      <c r="AF21" s="131"/>
      <c r="AG21" s="131"/>
      <c r="AH21" s="131"/>
      <c r="AI21" s="131"/>
      <c r="AJ21" s="131"/>
      <c r="AK21" s="131"/>
      <c r="AL21" s="131"/>
      <c r="AM21" s="131"/>
      <c r="AN21" s="131"/>
      <c r="AO21" s="132"/>
    </row>
    <row r="22" spans="2:41" ht="16.5" customHeight="1">
      <c r="B22" s="120" t="s">
        <v>79</v>
      </c>
      <c r="C22" s="120"/>
      <c r="D22" s="120"/>
      <c r="E22" s="120"/>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row>
    <row r="23" spans="2:41" ht="16.5" customHeight="1">
      <c r="B23" s="122" t="s">
        <v>80</v>
      </c>
      <c r="C23" s="123"/>
      <c r="D23" s="123"/>
      <c r="E23" s="123"/>
      <c r="F23" s="123"/>
      <c r="G23" s="123"/>
      <c r="H23" s="123"/>
      <c r="I23" s="123"/>
      <c r="J23" s="126"/>
      <c r="K23" s="122" t="s">
        <v>81</v>
      </c>
      <c r="L23" s="123"/>
      <c r="M23" s="123"/>
      <c r="N23" s="123"/>
      <c r="O23" s="123"/>
      <c r="P23" s="123"/>
      <c r="Q23" s="123"/>
      <c r="R23" s="123"/>
      <c r="S23" s="123"/>
      <c r="T23" s="125"/>
      <c r="U23" s="122" t="s">
        <v>1</v>
      </c>
      <c r="V23" s="123"/>
      <c r="W23" s="123"/>
      <c r="X23" s="123"/>
      <c r="Y23" s="123"/>
      <c r="Z23" s="123"/>
      <c r="AA23" s="123"/>
      <c r="AB23" s="123"/>
      <c r="AC23" s="126"/>
      <c r="AD23" s="122" t="s">
        <v>82</v>
      </c>
      <c r="AE23" s="123"/>
      <c r="AF23" s="123"/>
      <c r="AG23" s="123"/>
      <c r="AH23" s="123"/>
      <c r="AI23" s="123"/>
      <c r="AJ23" s="126"/>
      <c r="AK23" s="122" t="s">
        <v>83</v>
      </c>
      <c r="AL23" s="123"/>
      <c r="AM23" s="123"/>
      <c r="AN23" s="123"/>
      <c r="AO23" s="126"/>
    </row>
    <row r="24" spans="2:41" ht="16.5" customHeight="1">
      <c r="B24" s="130"/>
      <c r="C24" s="131"/>
      <c r="D24" s="131"/>
      <c r="E24" s="131"/>
      <c r="F24" s="131"/>
      <c r="G24" s="131"/>
      <c r="H24" s="131"/>
      <c r="I24" s="131"/>
      <c r="J24" s="132"/>
      <c r="K24" s="130"/>
      <c r="L24" s="131"/>
      <c r="M24" s="131"/>
      <c r="N24" s="131"/>
      <c r="O24" s="131"/>
      <c r="P24" s="131"/>
      <c r="Q24" s="131"/>
      <c r="R24" s="131"/>
      <c r="S24" s="131"/>
      <c r="T24" s="132"/>
      <c r="U24" s="130"/>
      <c r="V24" s="131"/>
      <c r="W24" s="131"/>
      <c r="X24" s="131"/>
      <c r="Y24" s="131"/>
      <c r="Z24" s="131"/>
      <c r="AA24" s="131"/>
      <c r="AB24" s="131"/>
      <c r="AC24" s="132"/>
      <c r="AD24" s="130"/>
      <c r="AE24" s="131"/>
      <c r="AF24" s="131"/>
      <c r="AG24" s="131"/>
      <c r="AH24" s="131"/>
      <c r="AI24" s="131"/>
      <c r="AJ24" s="132"/>
      <c r="AK24" s="130"/>
      <c r="AL24" s="131"/>
      <c r="AM24" s="131"/>
      <c r="AN24" s="131"/>
      <c r="AO24" s="132"/>
    </row>
    <row r="25" spans="2:41" ht="16.5" customHeight="1">
      <c r="B25" s="122" t="s">
        <v>84</v>
      </c>
      <c r="C25" s="123"/>
      <c r="D25" s="123"/>
      <c r="E25" s="123"/>
      <c r="F25" s="123"/>
      <c r="G25" s="123"/>
      <c r="H25" s="123"/>
      <c r="I25" s="123"/>
      <c r="J25" s="126"/>
      <c r="K25" s="122" t="s">
        <v>81</v>
      </c>
      <c r="L25" s="123"/>
      <c r="M25" s="123"/>
      <c r="N25" s="123"/>
      <c r="O25" s="123"/>
      <c r="P25" s="123"/>
      <c r="Q25" s="123"/>
      <c r="R25" s="123"/>
      <c r="S25" s="123"/>
      <c r="T25" s="125"/>
      <c r="U25" s="122" t="s">
        <v>1</v>
      </c>
      <c r="V25" s="123"/>
      <c r="W25" s="123"/>
      <c r="X25" s="123"/>
      <c r="Y25" s="123"/>
      <c r="Z25" s="123"/>
      <c r="AA25" s="123"/>
      <c r="AB25" s="123"/>
      <c r="AC25" s="126"/>
      <c r="AD25" s="122" t="s">
        <v>82</v>
      </c>
      <c r="AE25" s="123"/>
      <c r="AF25" s="123"/>
      <c r="AG25" s="123"/>
      <c r="AH25" s="123"/>
      <c r="AI25" s="123"/>
      <c r="AJ25" s="126"/>
      <c r="AK25" s="122" t="s">
        <v>83</v>
      </c>
      <c r="AL25" s="123"/>
      <c r="AM25" s="123"/>
      <c r="AN25" s="123"/>
      <c r="AO25" s="126"/>
    </row>
    <row r="26" spans="2:41" ht="16.5" customHeight="1">
      <c r="B26" s="130"/>
      <c r="C26" s="131"/>
      <c r="D26" s="131"/>
      <c r="E26" s="131"/>
      <c r="F26" s="131"/>
      <c r="G26" s="131"/>
      <c r="H26" s="131"/>
      <c r="I26" s="131"/>
      <c r="J26" s="132"/>
      <c r="K26" s="130"/>
      <c r="L26" s="131"/>
      <c r="M26" s="131"/>
      <c r="N26" s="131"/>
      <c r="O26" s="131"/>
      <c r="P26" s="131"/>
      <c r="Q26" s="131"/>
      <c r="R26" s="131"/>
      <c r="S26" s="131"/>
      <c r="T26" s="132"/>
      <c r="U26" s="130"/>
      <c r="V26" s="131"/>
      <c r="W26" s="131"/>
      <c r="X26" s="131"/>
      <c r="Y26" s="131"/>
      <c r="Z26" s="131"/>
      <c r="AA26" s="131"/>
      <c r="AB26" s="131"/>
      <c r="AC26" s="132"/>
      <c r="AD26" s="130"/>
      <c r="AE26" s="131"/>
      <c r="AF26" s="131"/>
      <c r="AG26" s="131"/>
      <c r="AH26" s="131"/>
      <c r="AI26" s="131"/>
      <c r="AJ26" s="132"/>
      <c r="AK26" s="130"/>
      <c r="AL26" s="131"/>
      <c r="AM26" s="131"/>
      <c r="AN26" s="131"/>
      <c r="AO26" s="132"/>
    </row>
    <row r="27" spans="2:41" ht="16.5" customHeight="1">
      <c r="B27" s="122" t="s">
        <v>85</v>
      </c>
      <c r="C27" s="123"/>
      <c r="D27" s="123"/>
      <c r="E27" s="123"/>
      <c r="F27" s="123"/>
      <c r="G27" s="123"/>
      <c r="H27" s="123"/>
      <c r="I27" s="123"/>
      <c r="J27" s="126"/>
      <c r="K27" s="122" t="s">
        <v>81</v>
      </c>
      <c r="L27" s="123"/>
      <c r="M27" s="123"/>
      <c r="N27" s="123"/>
      <c r="O27" s="123"/>
      <c r="P27" s="123"/>
      <c r="Q27" s="123"/>
      <c r="R27" s="123"/>
      <c r="S27" s="123"/>
      <c r="T27" s="125"/>
      <c r="U27" s="122" t="s">
        <v>1</v>
      </c>
      <c r="V27" s="123"/>
      <c r="W27" s="123"/>
      <c r="X27" s="123"/>
      <c r="Y27" s="123"/>
      <c r="Z27" s="123"/>
      <c r="AA27" s="123"/>
      <c r="AB27" s="123"/>
      <c r="AC27" s="126"/>
      <c r="AD27" s="122" t="s">
        <v>82</v>
      </c>
      <c r="AE27" s="123"/>
      <c r="AF27" s="123"/>
      <c r="AG27" s="123"/>
      <c r="AH27" s="123"/>
      <c r="AI27" s="123"/>
      <c r="AJ27" s="126"/>
      <c r="AK27" s="122" t="s">
        <v>83</v>
      </c>
      <c r="AL27" s="123"/>
      <c r="AM27" s="123"/>
      <c r="AN27" s="123"/>
      <c r="AO27" s="126"/>
    </row>
    <row r="28" spans="2:41" ht="16.5" customHeight="1">
      <c r="B28" s="130"/>
      <c r="C28" s="131"/>
      <c r="D28" s="131"/>
      <c r="E28" s="131"/>
      <c r="F28" s="131"/>
      <c r="G28" s="131"/>
      <c r="H28" s="131"/>
      <c r="I28" s="131"/>
      <c r="J28" s="132"/>
      <c r="K28" s="130"/>
      <c r="L28" s="131"/>
      <c r="M28" s="131"/>
      <c r="N28" s="131"/>
      <c r="O28" s="131"/>
      <c r="P28" s="131"/>
      <c r="Q28" s="131"/>
      <c r="R28" s="131"/>
      <c r="S28" s="131"/>
      <c r="T28" s="132"/>
      <c r="U28" s="130"/>
      <c r="V28" s="131"/>
      <c r="W28" s="131"/>
      <c r="X28" s="131"/>
      <c r="Y28" s="131"/>
      <c r="Z28" s="131"/>
      <c r="AA28" s="131"/>
      <c r="AB28" s="131"/>
      <c r="AC28" s="132"/>
      <c r="AD28" s="130"/>
      <c r="AE28" s="131"/>
      <c r="AF28" s="131"/>
      <c r="AG28" s="131"/>
      <c r="AH28" s="131"/>
      <c r="AI28" s="131"/>
      <c r="AJ28" s="132"/>
      <c r="AK28" s="130"/>
      <c r="AL28" s="131"/>
      <c r="AM28" s="131"/>
      <c r="AN28" s="131"/>
      <c r="AO28" s="132"/>
    </row>
    <row r="29" spans="2:41" ht="16.5" customHeight="1">
      <c r="B29" s="120" t="s">
        <v>86</v>
      </c>
      <c r="C29" s="120"/>
      <c r="D29" s="120"/>
      <c r="E29" s="120"/>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row>
    <row r="30" spans="2:41" ht="24.75" customHeight="1">
      <c r="B30" s="146" t="s">
        <v>87</v>
      </c>
      <c r="C30" s="147"/>
      <c r="D30" s="147"/>
      <c r="E30" s="147"/>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9"/>
      <c r="AK30" s="150" t="s">
        <v>88</v>
      </c>
      <c r="AL30" s="151"/>
      <c r="AM30" s="151"/>
      <c r="AN30" s="151"/>
      <c r="AO30" s="152"/>
    </row>
    <row r="31" spans="2:41" s="12" customFormat="1" ht="16.5" customHeight="1">
      <c r="B31" s="138"/>
      <c r="C31" s="139"/>
      <c r="D31" s="139"/>
      <c r="E31" s="139"/>
      <c r="F31" s="139"/>
      <c r="G31" s="139"/>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40"/>
      <c r="AK31" s="141"/>
      <c r="AL31" s="142"/>
      <c r="AM31" s="142"/>
      <c r="AN31" s="142"/>
      <c r="AO31" s="143"/>
    </row>
    <row r="32" spans="2:41" s="12" customFormat="1" ht="16.5" customHeight="1">
      <c r="B32" s="138"/>
      <c r="C32" s="139"/>
      <c r="D32" s="139"/>
      <c r="E32" s="139"/>
      <c r="F32" s="139"/>
      <c r="G32" s="139"/>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40"/>
      <c r="AK32" s="141"/>
      <c r="AL32" s="142"/>
      <c r="AM32" s="142"/>
      <c r="AN32" s="142"/>
      <c r="AO32" s="143"/>
    </row>
    <row r="33" spans="2:41" s="12" customFormat="1" ht="16.5" customHeight="1">
      <c r="B33" s="138"/>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40"/>
      <c r="AK33" s="141"/>
      <c r="AL33" s="142"/>
      <c r="AM33" s="142"/>
      <c r="AN33" s="142"/>
      <c r="AO33" s="143"/>
    </row>
    <row r="34" spans="2:41" s="12" customFormat="1" ht="16.5" customHeight="1">
      <c r="B34" s="138"/>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40"/>
      <c r="AK34" s="141"/>
      <c r="AL34" s="142"/>
      <c r="AM34" s="142"/>
      <c r="AN34" s="142"/>
      <c r="AO34" s="143"/>
    </row>
    <row r="35" spans="2:41" s="12" customFormat="1" ht="16.5" customHeight="1">
      <c r="B35" s="144"/>
      <c r="C35" s="145"/>
      <c r="D35" s="145"/>
      <c r="E35" s="145"/>
      <c r="F35" s="139"/>
      <c r="G35" s="139"/>
      <c r="H35" s="139"/>
      <c r="I35" s="139"/>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40"/>
      <c r="AK35" s="141"/>
      <c r="AL35" s="142"/>
      <c r="AM35" s="142"/>
      <c r="AN35" s="142"/>
      <c r="AO35" s="143"/>
    </row>
    <row r="36" spans="2:41" ht="16.5" customHeight="1">
      <c r="B36" s="153" t="s">
        <v>89</v>
      </c>
      <c r="C36" s="154"/>
      <c r="D36" s="154"/>
      <c r="E36" s="154"/>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c r="AD36" s="155"/>
      <c r="AE36" s="155"/>
      <c r="AF36" s="155"/>
      <c r="AG36" s="155"/>
      <c r="AH36" s="155"/>
      <c r="AI36" s="155"/>
      <c r="AJ36" s="156"/>
      <c r="AK36" s="157" t="s">
        <v>90</v>
      </c>
      <c r="AL36" s="158"/>
      <c r="AM36" s="158"/>
      <c r="AN36" s="158"/>
      <c r="AO36" s="159"/>
    </row>
    <row r="37" spans="2:41" ht="21.75" customHeight="1">
      <c r="B37" s="163" t="s">
        <v>91</v>
      </c>
      <c r="C37" s="164"/>
      <c r="D37" s="164"/>
      <c r="E37" s="165"/>
      <c r="F37" s="163" t="s">
        <v>92</v>
      </c>
      <c r="G37" s="164"/>
      <c r="H37" s="164"/>
      <c r="I37" s="164"/>
      <c r="J37" s="164"/>
      <c r="K37" s="166"/>
      <c r="L37" s="166"/>
      <c r="M37" s="166"/>
      <c r="N37" s="166"/>
      <c r="O37" s="166"/>
      <c r="P37" s="166"/>
      <c r="Q37" s="166"/>
      <c r="R37" s="166"/>
      <c r="S37" s="166"/>
      <c r="T37" s="166"/>
      <c r="U37" s="166"/>
      <c r="V37" s="166"/>
      <c r="W37" s="166"/>
      <c r="X37" s="166"/>
      <c r="Y37" s="166"/>
      <c r="Z37" s="166"/>
      <c r="AA37" s="166"/>
      <c r="AB37" s="166"/>
      <c r="AC37" s="167"/>
      <c r="AD37" s="163" t="s">
        <v>93</v>
      </c>
      <c r="AE37" s="164"/>
      <c r="AF37" s="164"/>
      <c r="AG37" s="164"/>
      <c r="AH37" s="164"/>
      <c r="AI37" s="164"/>
      <c r="AJ37" s="165"/>
      <c r="AK37" s="160"/>
      <c r="AL37" s="161"/>
      <c r="AM37" s="161"/>
      <c r="AN37" s="161"/>
      <c r="AO37" s="162"/>
    </row>
    <row r="38" spans="2:41" s="12" customFormat="1" ht="16.5" customHeight="1">
      <c r="B38" s="141"/>
      <c r="C38" s="142"/>
      <c r="D38" s="142"/>
      <c r="E38" s="143"/>
      <c r="F38" s="138"/>
      <c r="G38" s="139"/>
      <c r="H38" s="139"/>
      <c r="I38" s="139"/>
      <c r="J38" s="139"/>
      <c r="K38" s="139"/>
      <c r="L38" s="139"/>
      <c r="M38" s="139"/>
      <c r="N38" s="139"/>
      <c r="O38" s="139"/>
      <c r="P38" s="139"/>
      <c r="Q38" s="139"/>
      <c r="R38" s="139"/>
      <c r="S38" s="139"/>
      <c r="T38" s="139"/>
      <c r="U38" s="139"/>
      <c r="V38" s="139"/>
      <c r="W38" s="139"/>
      <c r="X38" s="139"/>
      <c r="Y38" s="139"/>
      <c r="Z38" s="139"/>
      <c r="AA38" s="139"/>
      <c r="AB38" s="139"/>
      <c r="AC38" s="140"/>
      <c r="AD38" s="141"/>
      <c r="AE38" s="142"/>
      <c r="AF38" s="142"/>
      <c r="AG38" s="142"/>
      <c r="AH38" s="142"/>
      <c r="AI38" s="142"/>
      <c r="AJ38" s="143"/>
      <c r="AK38" s="168"/>
      <c r="AL38" s="169"/>
      <c r="AM38" s="169"/>
      <c r="AN38" s="169"/>
      <c r="AO38" s="170"/>
    </row>
    <row r="39" spans="2:41" s="12" customFormat="1" ht="16.5" customHeight="1">
      <c r="B39" s="141"/>
      <c r="C39" s="142"/>
      <c r="D39" s="142"/>
      <c r="E39" s="143"/>
      <c r="F39" s="138"/>
      <c r="G39" s="139"/>
      <c r="H39" s="139"/>
      <c r="I39" s="139"/>
      <c r="J39" s="139"/>
      <c r="K39" s="139"/>
      <c r="L39" s="139"/>
      <c r="M39" s="139"/>
      <c r="N39" s="139"/>
      <c r="O39" s="139"/>
      <c r="P39" s="139"/>
      <c r="Q39" s="139"/>
      <c r="R39" s="139"/>
      <c r="S39" s="139"/>
      <c r="T39" s="139"/>
      <c r="U39" s="139"/>
      <c r="V39" s="139"/>
      <c r="W39" s="139"/>
      <c r="X39" s="139"/>
      <c r="Y39" s="139"/>
      <c r="Z39" s="139"/>
      <c r="AA39" s="139"/>
      <c r="AB39" s="139"/>
      <c r="AC39" s="140"/>
      <c r="AD39" s="141"/>
      <c r="AE39" s="142"/>
      <c r="AF39" s="142"/>
      <c r="AG39" s="142"/>
      <c r="AH39" s="142"/>
      <c r="AI39" s="142"/>
      <c r="AJ39" s="143"/>
      <c r="AK39" s="171"/>
      <c r="AL39" s="172"/>
      <c r="AM39" s="172"/>
      <c r="AN39" s="172"/>
      <c r="AO39" s="173"/>
    </row>
    <row r="40" spans="2:41" s="12" customFormat="1" ht="16.5" customHeight="1">
      <c r="B40" s="141"/>
      <c r="C40" s="142"/>
      <c r="D40" s="142"/>
      <c r="E40" s="143"/>
      <c r="F40" s="138"/>
      <c r="G40" s="139"/>
      <c r="H40" s="139"/>
      <c r="I40" s="139"/>
      <c r="J40" s="139"/>
      <c r="K40" s="139"/>
      <c r="L40" s="139"/>
      <c r="M40" s="139"/>
      <c r="N40" s="139"/>
      <c r="O40" s="139"/>
      <c r="P40" s="139"/>
      <c r="Q40" s="139"/>
      <c r="R40" s="139"/>
      <c r="S40" s="139"/>
      <c r="T40" s="139"/>
      <c r="U40" s="139"/>
      <c r="V40" s="139"/>
      <c r="W40" s="139"/>
      <c r="X40" s="139"/>
      <c r="Y40" s="139"/>
      <c r="Z40" s="139"/>
      <c r="AA40" s="139"/>
      <c r="AB40" s="139"/>
      <c r="AC40" s="140"/>
      <c r="AD40" s="141"/>
      <c r="AE40" s="142"/>
      <c r="AF40" s="142"/>
      <c r="AG40" s="142"/>
      <c r="AH40" s="142"/>
      <c r="AI40" s="142"/>
      <c r="AJ40" s="143"/>
      <c r="AK40" s="174"/>
      <c r="AL40" s="175"/>
      <c r="AM40" s="175"/>
      <c r="AN40" s="175"/>
      <c r="AO40" s="176"/>
    </row>
    <row r="41" spans="2:41" ht="16.5" customHeight="1">
      <c r="B41" s="120" t="s">
        <v>94</v>
      </c>
      <c r="C41" s="120"/>
      <c r="D41" s="120"/>
      <c r="E41" s="120"/>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row>
    <row r="42" spans="2:41" ht="16.5" customHeight="1">
      <c r="B42" s="193" t="s">
        <v>95</v>
      </c>
      <c r="C42" s="194"/>
      <c r="D42" s="194"/>
      <c r="E42" s="194"/>
      <c r="F42" s="194"/>
      <c r="G42" s="194"/>
      <c r="H42" s="194"/>
      <c r="I42" s="194"/>
      <c r="J42" s="194"/>
      <c r="K42" s="194"/>
      <c r="L42" s="195"/>
      <c r="M42" s="196" t="s">
        <v>96</v>
      </c>
      <c r="N42" s="197"/>
      <c r="O42" s="197"/>
      <c r="P42" s="197"/>
      <c r="Q42" s="197"/>
      <c r="R42" s="197"/>
      <c r="S42" s="197"/>
      <c r="T42" s="198"/>
      <c r="U42" s="196" t="s">
        <v>97</v>
      </c>
      <c r="V42" s="197"/>
      <c r="W42" s="197"/>
      <c r="X42" s="197"/>
      <c r="Y42" s="197"/>
      <c r="Z42" s="197"/>
      <c r="AA42" s="197"/>
      <c r="AB42" s="197"/>
      <c r="AC42" s="198"/>
      <c r="AD42" s="193" t="s">
        <v>98</v>
      </c>
      <c r="AE42" s="194"/>
      <c r="AF42" s="194"/>
      <c r="AG42" s="194"/>
      <c r="AH42" s="194"/>
      <c r="AI42" s="194"/>
      <c r="AJ42" s="194"/>
      <c r="AK42" s="194"/>
      <c r="AL42" s="194"/>
      <c r="AM42" s="194"/>
      <c r="AN42" s="194"/>
      <c r="AO42" s="195"/>
    </row>
    <row r="43" spans="2:41" ht="16.5" customHeight="1">
      <c r="B43" s="199" t="s">
        <v>99</v>
      </c>
      <c r="C43" s="200"/>
      <c r="D43" s="200"/>
      <c r="E43" s="201"/>
      <c r="F43" s="181" t="s">
        <v>100</v>
      </c>
      <c r="G43" s="182"/>
      <c r="H43" s="182"/>
      <c r="I43" s="182"/>
      <c r="J43" s="182"/>
      <c r="K43" s="182"/>
      <c r="L43" s="183"/>
      <c r="M43" s="177" t="s">
        <v>101</v>
      </c>
      <c r="N43" s="177"/>
      <c r="O43" s="177"/>
      <c r="P43" s="177"/>
      <c r="Q43" s="177"/>
      <c r="R43" s="177"/>
      <c r="S43" s="177"/>
      <c r="T43" s="177"/>
      <c r="U43" s="178"/>
      <c r="V43" s="179"/>
      <c r="W43" s="179"/>
      <c r="X43" s="179"/>
      <c r="Y43" s="179"/>
      <c r="Z43" s="179"/>
      <c r="AA43" s="179"/>
      <c r="AB43" s="179"/>
      <c r="AC43" s="180"/>
      <c r="AD43" s="208">
        <f>+IFERROR(U43/U44,0)</f>
        <v>0</v>
      </c>
      <c r="AE43" s="209"/>
      <c r="AF43" s="209"/>
      <c r="AG43" s="209"/>
      <c r="AH43" s="209"/>
      <c r="AI43" s="209"/>
      <c r="AJ43" s="210"/>
      <c r="AK43" s="104" t="s">
        <v>102</v>
      </c>
      <c r="AL43" s="105"/>
      <c r="AM43" s="105"/>
      <c r="AN43" s="105"/>
      <c r="AO43" s="106"/>
    </row>
    <row r="44" spans="2:41" ht="16.5" customHeight="1">
      <c r="B44" s="202"/>
      <c r="C44" s="203"/>
      <c r="D44" s="203"/>
      <c r="E44" s="204"/>
      <c r="F44" s="184"/>
      <c r="G44" s="185"/>
      <c r="H44" s="185"/>
      <c r="I44" s="185"/>
      <c r="J44" s="185"/>
      <c r="K44" s="185"/>
      <c r="L44" s="186"/>
      <c r="M44" s="177" t="s">
        <v>103</v>
      </c>
      <c r="N44" s="177"/>
      <c r="O44" s="177"/>
      <c r="P44" s="177"/>
      <c r="Q44" s="177"/>
      <c r="R44" s="177"/>
      <c r="S44" s="177"/>
      <c r="T44" s="177"/>
      <c r="U44" s="178"/>
      <c r="V44" s="179"/>
      <c r="W44" s="179"/>
      <c r="X44" s="179"/>
      <c r="Y44" s="179"/>
      <c r="Z44" s="179"/>
      <c r="AA44" s="179"/>
      <c r="AB44" s="179"/>
      <c r="AC44" s="180"/>
      <c r="AD44" s="211"/>
      <c r="AE44" s="212"/>
      <c r="AF44" s="212"/>
      <c r="AG44" s="212"/>
      <c r="AH44" s="212"/>
      <c r="AI44" s="212"/>
      <c r="AJ44" s="213"/>
      <c r="AK44" s="107"/>
      <c r="AL44" s="108"/>
      <c r="AM44" s="108"/>
      <c r="AN44" s="108"/>
      <c r="AO44" s="109"/>
    </row>
    <row r="45" spans="2:41" ht="16.5" customHeight="1">
      <c r="B45" s="202"/>
      <c r="C45" s="203"/>
      <c r="D45" s="203"/>
      <c r="E45" s="204"/>
      <c r="F45" s="181" t="s">
        <v>104</v>
      </c>
      <c r="G45" s="182"/>
      <c r="H45" s="182"/>
      <c r="I45" s="182"/>
      <c r="J45" s="182"/>
      <c r="K45" s="182"/>
      <c r="L45" s="183"/>
      <c r="M45" s="177" t="s">
        <v>105</v>
      </c>
      <c r="N45" s="177"/>
      <c r="O45" s="177"/>
      <c r="P45" s="177"/>
      <c r="Q45" s="177"/>
      <c r="R45" s="177"/>
      <c r="S45" s="177"/>
      <c r="T45" s="177"/>
      <c r="U45" s="178"/>
      <c r="V45" s="179"/>
      <c r="W45" s="179"/>
      <c r="X45" s="179"/>
      <c r="Y45" s="179"/>
      <c r="Z45" s="179"/>
      <c r="AA45" s="179"/>
      <c r="AB45" s="179"/>
      <c r="AC45" s="180"/>
      <c r="AD45" s="187">
        <f>+IFERROR(U45/U46,0)</f>
        <v>0</v>
      </c>
      <c r="AE45" s="188"/>
      <c r="AF45" s="188"/>
      <c r="AG45" s="188"/>
      <c r="AH45" s="188"/>
      <c r="AI45" s="188"/>
      <c r="AJ45" s="189"/>
      <c r="AK45" s="229" t="s">
        <v>106</v>
      </c>
      <c r="AL45" s="230"/>
      <c r="AM45" s="230"/>
      <c r="AN45" s="230"/>
      <c r="AO45" s="231"/>
    </row>
    <row r="46" spans="2:41" ht="16.5" customHeight="1">
      <c r="B46" s="202"/>
      <c r="C46" s="203"/>
      <c r="D46" s="203"/>
      <c r="E46" s="204"/>
      <c r="F46" s="184"/>
      <c r="G46" s="185"/>
      <c r="H46" s="185"/>
      <c r="I46" s="185"/>
      <c r="J46" s="185"/>
      <c r="K46" s="185"/>
      <c r="L46" s="186"/>
      <c r="M46" s="177" t="s">
        <v>107</v>
      </c>
      <c r="N46" s="177"/>
      <c r="O46" s="177"/>
      <c r="P46" s="177"/>
      <c r="Q46" s="177"/>
      <c r="R46" s="177"/>
      <c r="S46" s="177"/>
      <c r="T46" s="177"/>
      <c r="U46" s="178"/>
      <c r="V46" s="179"/>
      <c r="W46" s="179"/>
      <c r="X46" s="179"/>
      <c r="Y46" s="179"/>
      <c r="Z46" s="179"/>
      <c r="AA46" s="179"/>
      <c r="AB46" s="179"/>
      <c r="AC46" s="180"/>
      <c r="AD46" s="190"/>
      <c r="AE46" s="191"/>
      <c r="AF46" s="191"/>
      <c r="AG46" s="191"/>
      <c r="AH46" s="191"/>
      <c r="AI46" s="191"/>
      <c r="AJ46" s="192"/>
      <c r="AK46" s="232"/>
      <c r="AL46" s="233"/>
      <c r="AM46" s="233"/>
      <c r="AN46" s="233"/>
      <c r="AO46" s="234"/>
    </row>
    <row r="47" spans="2:41" ht="16.5" customHeight="1">
      <c r="B47" s="202"/>
      <c r="C47" s="203"/>
      <c r="D47" s="203"/>
      <c r="E47" s="204"/>
      <c r="F47" s="181" t="s">
        <v>108</v>
      </c>
      <c r="G47" s="182"/>
      <c r="H47" s="182"/>
      <c r="I47" s="182"/>
      <c r="J47" s="182"/>
      <c r="K47" s="182"/>
      <c r="L47" s="183"/>
      <c r="M47" s="177" t="s">
        <v>109</v>
      </c>
      <c r="N47" s="177"/>
      <c r="O47" s="177"/>
      <c r="P47" s="177"/>
      <c r="Q47" s="177"/>
      <c r="R47" s="177"/>
      <c r="S47" s="177"/>
      <c r="T47" s="177"/>
      <c r="U47" s="178"/>
      <c r="V47" s="179"/>
      <c r="W47" s="179"/>
      <c r="X47" s="179"/>
      <c r="Y47" s="179"/>
      <c r="Z47" s="179"/>
      <c r="AA47" s="179"/>
      <c r="AB47" s="179"/>
      <c r="AC47" s="180"/>
      <c r="AD47" s="208">
        <f>+IFERROR(U47/U48,0)</f>
        <v>0</v>
      </c>
      <c r="AE47" s="209"/>
      <c r="AF47" s="209"/>
      <c r="AG47" s="209"/>
      <c r="AH47" s="209"/>
      <c r="AI47" s="209"/>
      <c r="AJ47" s="210"/>
      <c r="AK47" s="223" t="s">
        <v>102</v>
      </c>
      <c r="AL47" s="224"/>
      <c r="AM47" s="224"/>
      <c r="AN47" s="224"/>
      <c r="AO47" s="225"/>
    </row>
    <row r="48" spans="2:41" ht="16.5" customHeight="1">
      <c r="B48" s="202"/>
      <c r="C48" s="203"/>
      <c r="D48" s="203"/>
      <c r="E48" s="204"/>
      <c r="F48" s="184"/>
      <c r="G48" s="185"/>
      <c r="H48" s="185"/>
      <c r="I48" s="185"/>
      <c r="J48" s="185"/>
      <c r="K48" s="185"/>
      <c r="L48" s="186"/>
      <c r="M48" s="177" t="s">
        <v>110</v>
      </c>
      <c r="N48" s="177"/>
      <c r="O48" s="177"/>
      <c r="P48" s="177"/>
      <c r="Q48" s="177"/>
      <c r="R48" s="177"/>
      <c r="S48" s="177"/>
      <c r="T48" s="177"/>
      <c r="U48" s="178"/>
      <c r="V48" s="179"/>
      <c r="W48" s="179"/>
      <c r="X48" s="179"/>
      <c r="Y48" s="179"/>
      <c r="Z48" s="179"/>
      <c r="AA48" s="179"/>
      <c r="AB48" s="179"/>
      <c r="AC48" s="180"/>
      <c r="AD48" s="211"/>
      <c r="AE48" s="212"/>
      <c r="AF48" s="212"/>
      <c r="AG48" s="212"/>
      <c r="AH48" s="212"/>
      <c r="AI48" s="212"/>
      <c r="AJ48" s="213"/>
      <c r="AK48" s="226"/>
      <c r="AL48" s="227"/>
      <c r="AM48" s="227"/>
      <c r="AN48" s="227"/>
      <c r="AO48" s="228"/>
    </row>
    <row r="49" spans="2:41" ht="16.5" customHeight="1">
      <c r="B49" s="202"/>
      <c r="C49" s="203"/>
      <c r="D49" s="203"/>
      <c r="E49" s="204"/>
      <c r="F49" s="181" t="s">
        <v>111</v>
      </c>
      <c r="G49" s="182"/>
      <c r="H49" s="182"/>
      <c r="I49" s="182"/>
      <c r="J49" s="182"/>
      <c r="K49" s="182"/>
      <c r="L49" s="183"/>
      <c r="M49" s="214" t="s">
        <v>112</v>
      </c>
      <c r="N49" s="215"/>
      <c r="O49" s="215"/>
      <c r="P49" s="215"/>
      <c r="Q49" s="215"/>
      <c r="R49" s="215"/>
      <c r="S49" s="215"/>
      <c r="T49" s="216"/>
      <c r="U49" s="178"/>
      <c r="V49" s="179"/>
      <c r="W49" s="179"/>
      <c r="X49" s="179"/>
      <c r="Y49" s="179"/>
      <c r="Z49" s="179"/>
      <c r="AA49" s="179"/>
      <c r="AB49" s="179"/>
      <c r="AC49" s="180"/>
      <c r="AD49" s="217">
        <f>+U49-U50</f>
        <v>0</v>
      </c>
      <c r="AE49" s="218"/>
      <c r="AF49" s="218"/>
      <c r="AG49" s="218"/>
      <c r="AH49" s="218"/>
      <c r="AI49" s="218"/>
      <c r="AJ49" s="219"/>
      <c r="AK49" s="223" t="s">
        <v>113</v>
      </c>
      <c r="AL49" s="224"/>
      <c r="AM49" s="224"/>
      <c r="AN49" s="224"/>
      <c r="AO49" s="225"/>
    </row>
    <row r="50" spans="2:41" ht="16.5" customHeight="1">
      <c r="B50" s="205"/>
      <c r="C50" s="206"/>
      <c r="D50" s="206"/>
      <c r="E50" s="207"/>
      <c r="F50" s="184"/>
      <c r="G50" s="185"/>
      <c r="H50" s="185"/>
      <c r="I50" s="185"/>
      <c r="J50" s="185"/>
      <c r="K50" s="185"/>
      <c r="L50" s="186"/>
      <c r="M50" s="214" t="s">
        <v>114</v>
      </c>
      <c r="N50" s="215"/>
      <c r="O50" s="215"/>
      <c r="P50" s="215"/>
      <c r="Q50" s="215"/>
      <c r="R50" s="215"/>
      <c r="S50" s="215"/>
      <c r="T50" s="216"/>
      <c r="U50" s="178"/>
      <c r="V50" s="179"/>
      <c r="W50" s="179"/>
      <c r="X50" s="179"/>
      <c r="Y50" s="179"/>
      <c r="Z50" s="179"/>
      <c r="AA50" s="179"/>
      <c r="AB50" s="179"/>
      <c r="AC50" s="180"/>
      <c r="AD50" s="220"/>
      <c r="AE50" s="221"/>
      <c r="AF50" s="221"/>
      <c r="AG50" s="221"/>
      <c r="AH50" s="221"/>
      <c r="AI50" s="221"/>
      <c r="AJ50" s="222"/>
      <c r="AK50" s="226"/>
      <c r="AL50" s="227"/>
      <c r="AM50" s="227"/>
      <c r="AN50" s="227"/>
      <c r="AO50" s="228"/>
    </row>
    <row r="51" spans="2:41" ht="16.5" customHeight="1">
      <c r="B51" s="199" t="s">
        <v>115</v>
      </c>
      <c r="C51" s="200"/>
      <c r="D51" s="200"/>
      <c r="E51" s="201"/>
      <c r="F51" s="181" t="s">
        <v>116</v>
      </c>
      <c r="G51" s="182"/>
      <c r="H51" s="182"/>
      <c r="I51" s="182"/>
      <c r="J51" s="182"/>
      <c r="K51" s="182"/>
      <c r="L51" s="183"/>
      <c r="M51" s="177" t="s">
        <v>109</v>
      </c>
      <c r="N51" s="177"/>
      <c r="O51" s="177"/>
      <c r="P51" s="177"/>
      <c r="Q51" s="177"/>
      <c r="R51" s="177"/>
      <c r="S51" s="177"/>
      <c r="T51" s="177"/>
      <c r="U51" s="178"/>
      <c r="V51" s="179"/>
      <c r="W51" s="179"/>
      <c r="X51" s="179"/>
      <c r="Y51" s="179"/>
      <c r="Z51" s="179"/>
      <c r="AA51" s="179"/>
      <c r="AB51" s="179"/>
      <c r="AC51" s="180"/>
      <c r="AD51" s="187">
        <f>+IFERROR(U51/U52,0)</f>
        <v>0</v>
      </c>
      <c r="AE51" s="188"/>
      <c r="AF51" s="188"/>
      <c r="AG51" s="188"/>
      <c r="AH51" s="188"/>
      <c r="AI51" s="188"/>
      <c r="AJ51" s="189"/>
      <c r="AK51" s="229" t="s">
        <v>106</v>
      </c>
      <c r="AL51" s="230"/>
      <c r="AM51" s="230"/>
      <c r="AN51" s="230"/>
      <c r="AO51" s="231"/>
    </row>
    <row r="52" spans="2:41" ht="16.5" customHeight="1">
      <c r="B52" s="202"/>
      <c r="C52" s="203"/>
      <c r="D52" s="203"/>
      <c r="E52" s="204"/>
      <c r="F52" s="184"/>
      <c r="G52" s="185"/>
      <c r="H52" s="185"/>
      <c r="I52" s="185"/>
      <c r="J52" s="185"/>
      <c r="K52" s="185"/>
      <c r="L52" s="186"/>
      <c r="M52" s="177" t="s">
        <v>117</v>
      </c>
      <c r="N52" s="177"/>
      <c r="O52" s="177"/>
      <c r="P52" s="177"/>
      <c r="Q52" s="177"/>
      <c r="R52" s="177"/>
      <c r="S52" s="177"/>
      <c r="T52" s="177"/>
      <c r="U52" s="178"/>
      <c r="V52" s="179"/>
      <c r="W52" s="179"/>
      <c r="X52" s="179"/>
      <c r="Y52" s="179"/>
      <c r="Z52" s="179"/>
      <c r="AA52" s="179"/>
      <c r="AB52" s="179"/>
      <c r="AC52" s="180"/>
      <c r="AD52" s="190"/>
      <c r="AE52" s="191"/>
      <c r="AF52" s="191"/>
      <c r="AG52" s="191"/>
      <c r="AH52" s="191"/>
      <c r="AI52" s="191"/>
      <c r="AJ52" s="192"/>
      <c r="AK52" s="232"/>
      <c r="AL52" s="233"/>
      <c r="AM52" s="233"/>
      <c r="AN52" s="233"/>
      <c r="AO52" s="234"/>
    </row>
    <row r="53" spans="2:41" ht="16.5" customHeight="1">
      <c r="B53" s="202"/>
      <c r="C53" s="203"/>
      <c r="D53" s="203"/>
      <c r="E53" s="204"/>
      <c r="F53" s="181" t="s">
        <v>118</v>
      </c>
      <c r="G53" s="182"/>
      <c r="H53" s="182"/>
      <c r="I53" s="182"/>
      <c r="J53" s="182"/>
      <c r="K53" s="182"/>
      <c r="L53" s="183"/>
      <c r="M53" s="177" t="s">
        <v>109</v>
      </c>
      <c r="N53" s="177"/>
      <c r="O53" s="177"/>
      <c r="P53" s="177"/>
      <c r="Q53" s="177"/>
      <c r="R53" s="177"/>
      <c r="S53" s="177"/>
      <c r="T53" s="177"/>
      <c r="U53" s="178"/>
      <c r="V53" s="179"/>
      <c r="W53" s="179"/>
      <c r="X53" s="179"/>
      <c r="Y53" s="179"/>
      <c r="Z53" s="179"/>
      <c r="AA53" s="179"/>
      <c r="AB53" s="179"/>
      <c r="AC53" s="180"/>
      <c r="AD53" s="187">
        <f>+IFERROR(U53/U54,0)</f>
        <v>0</v>
      </c>
      <c r="AE53" s="188"/>
      <c r="AF53" s="188"/>
      <c r="AG53" s="188"/>
      <c r="AH53" s="188"/>
      <c r="AI53" s="188"/>
      <c r="AJ53" s="189"/>
      <c r="AK53" s="229" t="s">
        <v>106</v>
      </c>
      <c r="AL53" s="230"/>
      <c r="AM53" s="230"/>
      <c r="AN53" s="230"/>
      <c r="AO53" s="231"/>
    </row>
    <row r="54" spans="2:41" ht="16.5" customHeight="1">
      <c r="B54" s="205"/>
      <c r="C54" s="206"/>
      <c r="D54" s="206"/>
      <c r="E54" s="207"/>
      <c r="F54" s="184"/>
      <c r="G54" s="185"/>
      <c r="H54" s="185"/>
      <c r="I54" s="185"/>
      <c r="J54" s="185"/>
      <c r="K54" s="185"/>
      <c r="L54" s="186"/>
      <c r="M54" s="177" t="s">
        <v>107</v>
      </c>
      <c r="N54" s="177"/>
      <c r="O54" s="177"/>
      <c r="P54" s="177"/>
      <c r="Q54" s="177"/>
      <c r="R54" s="177"/>
      <c r="S54" s="177"/>
      <c r="T54" s="177"/>
      <c r="U54" s="178"/>
      <c r="V54" s="179"/>
      <c r="W54" s="179"/>
      <c r="X54" s="179"/>
      <c r="Y54" s="179"/>
      <c r="Z54" s="179"/>
      <c r="AA54" s="179"/>
      <c r="AB54" s="179"/>
      <c r="AC54" s="180"/>
      <c r="AD54" s="190"/>
      <c r="AE54" s="191"/>
      <c r="AF54" s="191"/>
      <c r="AG54" s="191"/>
      <c r="AH54" s="191"/>
      <c r="AI54" s="191"/>
      <c r="AJ54" s="192"/>
      <c r="AK54" s="232"/>
      <c r="AL54" s="233"/>
      <c r="AM54" s="233"/>
      <c r="AN54" s="233"/>
      <c r="AO54" s="234"/>
    </row>
    <row r="55" spans="2:41" ht="34.5" customHeight="1">
      <c r="B55" s="146" t="s">
        <v>119</v>
      </c>
      <c r="C55" s="147"/>
      <c r="D55" s="147"/>
      <c r="E55" s="147"/>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8"/>
      <c r="AN55" s="148"/>
      <c r="AO55" s="149"/>
    </row>
    <row r="56" spans="2:41" ht="20.25" customHeight="1">
      <c r="B56" s="120" t="s">
        <v>120</v>
      </c>
      <c r="C56" s="120"/>
      <c r="D56" s="120"/>
      <c r="E56" s="120"/>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row>
    <row r="57" spans="2:41" ht="11.25">
      <c r="B57" s="235"/>
      <c r="C57" s="235"/>
      <c r="D57" s="235"/>
      <c r="E57" s="235"/>
      <c r="F57" s="235"/>
      <c r="G57" s="235"/>
      <c r="H57" s="235"/>
      <c r="I57" s="235"/>
      <c r="J57" s="235"/>
      <c r="K57" s="235"/>
      <c r="L57" s="235"/>
      <c r="M57" s="235"/>
      <c r="N57" s="235"/>
      <c r="O57" s="235"/>
      <c r="P57" s="235"/>
      <c r="Q57" s="235"/>
      <c r="R57" s="235"/>
      <c r="S57" s="235"/>
      <c r="T57" s="235"/>
      <c r="U57" s="235"/>
      <c r="V57" s="235"/>
      <c r="W57" s="235"/>
      <c r="X57" s="235"/>
      <c r="Y57" s="235"/>
      <c r="Z57" s="235"/>
      <c r="AA57" s="235"/>
      <c r="AB57" s="235"/>
      <c r="AC57" s="235"/>
      <c r="AD57" s="235"/>
      <c r="AE57" s="235"/>
      <c r="AF57" s="235"/>
      <c r="AG57" s="235"/>
      <c r="AH57" s="235"/>
      <c r="AI57" s="235"/>
      <c r="AJ57" s="235"/>
      <c r="AK57" s="235"/>
      <c r="AL57" s="235"/>
      <c r="AM57" s="235"/>
      <c r="AN57" s="235"/>
      <c r="AO57" s="235"/>
    </row>
    <row r="58" spans="2:41" ht="11.25">
      <c r="B58" s="235"/>
      <c r="C58" s="235"/>
      <c r="D58" s="235"/>
      <c r="E58" s="235"/>
      <c r="F58" s="235"/>
      <c r="G58" s="235"/>
      <c r="H58" s="235"/>
      <c r="I58" s="235"/>
      <c r="J58" s="235"/>
      <c r="K58" s="235"/>
      <c r="L58" s="235"/>
      <c r="M58" s="235"/>
      <c r="N58" s="235"/>
      <c r="O58" s="235"/>
      <c r="P58" s="235"/>
      <c r="Q58" s="235"/>
      <c r="R58" s="235"/>
      <c r="S58" s="235"/>
      <c r="T58" s="235"/>
      <c r="U58" s="235"/>
      <c r="V58" s="235"/>
      <c r="W58" s="235"/>
      <c r="X58" s="235"/>
      <c r="Y58" s="235"/>
      <c r="Z58" s="235"/>
      <c r="AA58" s="235"/>
      <c r="AB58" s="235"/>
      <c r="AC58" s="235"/>
      <c r="AD58" s="235"/>
      <c r="AE58" s="235"/>
      <c r="AF58" s="235"/>
      <c r="AG58" s="235"/>
      <c r="AH58" s="235"/>
      <c r="AI58" s="235"/>
      <c r="AJ58" s="235"/>
      <c r="AK58" s="235"/>
      <c r="AL58" s="235"/>
      <c r="AM58" s="235"/>
      <c r="AN58" s="235"/>
      <c r="AO58" s="235"/>
    </row>
    <row r="59" spans="2:41" ht="11.25">
      <c r="B59" s="235"/>
      <c r="C59" s="235"/>
      <c r="D59" s="235"/>
      <c r="E59" s="235"/>
      <c r="F59" s="235"/>
      <c r="G59" s="235"/>
      <c r="H59" s="235"/>
      <c r="I59" s="235"/>
      <c r="J59" s="235"/>
      <c r="K59" s="235"/>
      <c r="L59" s="235"/>
      <c r="M59" s="235"/>
      <c r="N59" s="235"/>
      <c r="O59" s="235"/>
      <c r="P59" s="235"/>
      <c r="Q59" s="235"/>
      <c r="R59" s="235"/>
      <c r="S59" s="235"/>
      <c r="T59" s="235"/>
      <c r="U59" s="235"/>
      <c r="V59" s="235"/>
      <c r="W59" s="235"/>
      <c r="X59" s="235"/>
      <c r="Y59" s="235"/>
      <c r="Z59" s="235"/>
      <c r="AA59" s="235"/>
      <c r="AB59" s="235"/>
      <c r="AC59" s="235"/>
      <c r="AD59" s="235"/>
      <c r="AE59" s="235"/>
      <c r="AF59" s="235"/>
      <c r="AG59" s="235"/>
      <c r="AH59" s="235"/>
      <c r="AI59" s="235"/>
      <c r="AJ59" s="235"/>
      <c r="AK59" s="235"/>
      <c r="AL59" s="235"/>
      <c r="AM59" s="235"/>
      <c r="AN59" s="235"/>
      <c r="AO59" s="235"/>
    </row>
    <row r="60" spans="2:41" ht="11.25">
      <c r="B60" s="235"/>
      <c r="C60" s="235"/>
      <c r="D60" s="235"/>
      <c r="E60" s="235"/>
      <c r="F60" s="235"/>
      <c r="G60" s="235"/>
      <c r="H60" s="235"/>
      <c r="I60" s="235"/>
      <c r="J60" s="235"/>
      <c r="K60" s="235"/>
      <c r="L60" s="235"/>
      <c r="M60" s="235"/>
      <c r="N60" s="235"/>
      <c r="O60" s="235"/>
      <c r="P60" s="235"/>
      <c r="Q60" s="235"/>
      <c r="R60" s="235"/>
      <c r="S60" s="235"/>
      <c r="T60" s="235"/>
      <c r="U60" s="235"/>
      <c r="V60" s="235"/>
      <c r="W60" s="235"/>
      <c r="X60" s="235"/>
      <c r="Y60" s="235"/>
      <c r="Z60" s="235"/>
      <c r="AA60" s="235"/>
      <c r="AB60" s="235"/>
      <c r="AC60" s="235"/>
      <c r="AD60" s="235"/>
      <c r="AE60" s="235"/>
      <c r="AF60" s="235"/>
      <c r="AG60" s="235"/>
      <c r="AH60" s="235"/>
      <c r="AI60" s="235"/>
      <c r="AJ60" s="235"/>
      <c r="AK60" s="235"/>
      <c r="AL60" s="235"/>
      <c r="AM60" s="235"/>
      <c r="AN60" s="235"/>
      <c r="AO60" s="235"/>
    </row>
    <row r="61" spans="2:41" ht="11.25">
      <c r="B61" s="235"/>
      <c r="C61" s="235"/>
      <c r="D61" s="235"/>
      <c r="E61" s="235"/>
      <c r="F61" s="235"/>
      <c r="G61" s="235"/>
      <c r="H61" s="235"/>
      <c r="I61" s="235"/>
      <c r="J61" s="235"/>
      <c r="K61" s="235"/>
      <c r="L61" s="235"/>
      <c r="M61" s="235"/>
      <c r="N61" s="235"/>
      <c r="O61" s="235"/>
      <c r="P61" s="235"/>
      <c r="Q61" s="235"/>
      <c r="R61" s="235"/>
      <c r="S61" s="235"/>
      <c r="T61" s="235"/>
      <c r="U61" s="235"/>
      <c r="V61" s="235"/>
      <c r="W61" s="235"/>
      <c r="X61" s="235"/>
      <c r="Y61" s="235"/>
      <c r="Z61" s="235"/>
      <c r="AA61" s="235"/>
      <c r="AB61" s="235"/>
      <c r="AC61" s="235"/>
      <c r="AD61" s="235"/>
      <c r="AE61" s="235"/>
      <c r="AF61" s="235"/>
      <c r="AG61" s="235"/>
      <c r="AH61" s="235"/>
      <c r="AI61" s="235"/>
      <c r="AJ61" s="235"/>
      <c r="AK61" s="235"/>
      <c r="AL61" s="235"/>
      <c r="AM61" s="235"/>
      <c r="AN61" s="235"/>
      <c r="AO61" s="235"/>
    </row>
    <row r="62" spans="2:41" ht="11.25">
      <c r="B62" s="235"/>
      <c r="C62" s="235"/>
      <c r="D62" s="235"/>
      <c r="E62" s="235"/>
      <c r="F62" s="235"/>
      <c r="G62" s="235"/>
      <c r="H62" s="235"/>
      <c r="I62" s="235"/>
      <c r="J62" s="235"/>
      <c r="K62" s="235"/>
      <c r="L62" s="235"/>
      <c r="M62" s="235"/>
      <c r="N62" s="235"/>
      <c r="O62" s="235"/>
      <c r="P62" s="235"/>
      <c r="Q62" s="235"/>
      <c r="R62" s="235"/>
      <c r="S62" s="235"/>
      <c r="T62" s="235"/>
      <c r="U62" s="235"/>
      <c r="V62" s="235"/>
      <c r="W62" s="235"/>
      <c r="X62" s="235"/>
      <c r="Y62" s="235"/>
      <c r="Z62" s="235"/>
      <c r="AA62" s="235"/>
      <c r="AB62" s="235"/>
      <c r="AC62" s="235"/>
      <c r="AD62" s="235"/>
      <c r="AE62" s="235"/>
      <c r="AF62" s="235"/>
      <c r="AG62" s="235"/>
      <c r="AH62" s="235"/>
      <c r="AI62" s="235"/>
      <c r="AJ62" s="235"/>
      <c r="AK62" s="235"/>
      <c r="AL62" s="235"/>
      <c r="AM62" s="235"/>
      <c r="AN62" s="235"/>
      <c r="AO62" s="235"/>
    </row>
    <row r="63" spans="2:41" ht="11.25">
      <c r="B63" s="235"/>
      <c r="C63" s="235"/>
      <c r="D63" s="235"/>
      <c r="E63" s="235"/>
      <c r="F63" s="235"/>
      <c r="G63" s="235"/>
      <c r="H63" s="235"/>
      <c r="I63" s="235"/>
      <c r="J63" s="235"/>
      <c r="K63" s="235"/>
      <c r="L63" s="235"/>
      <c r="M63" s="235"/>
      <c r="N63" s="235"/>
      <c r="O63" s="235"/>
      <c r="P63" s="235"/>
      <c r="Q63" s="235"/>
      <c r="R63" s="235"/>
      <c r="S63" s="235"/>
      <c r="T63" s="235"/>
      <c r="U63" s="235"/>
      <c r="V63" s="235"/>
      <c r="W63" s="235"/>
      <c r="X63" s="235"/>
      <c r="Y63" s="235"/>
      <c r="Z63" s="235"/>
      <c r="AA63" s="235"/>
      <c r="AB63" s="235"/>
      <c r="AC63" s="235"/>
      <c r="AD63" s="235"/>
      <c r="AE63" s="235"/>
      <c r="AF63" s="235"/>
      <c r="AG63" s="235"/>
      <c r="AH63" s="235"/>
      <c r="AI63" s="235"/>
      <c r="AJ63" s="235"/>
      <c r="AK63" s="235"/>
      <c r="AL63" s="235"/>
      <c r="AM63" s="235"/>
      <c r="AN63" s="235"/>
      <c r="AO63" s="235"/>
    </row>
    <row r="64" spans="2:41" ht="11.2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row>
    <row r="65" spans="2:41" ht="11.25">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row>
    <row r="66" spans="2:41" ht="11.25">
      <c r="B66" s="235"/>
      <c r="C66" s="235"/>
      <c r="D66" s="235"/>
      <c r="E66" s="235"/>
      <c r="F66" s="235"/>
      <c r="G66" s="235"/>
      <c r="H66" s="235"/>
      <c r="I66" s="235"/>
      <c r="J66" s="235"/>
      <c r="K66" s="235"/>
      <c r="L66" s="235"/>
      <c r="M66" s="235"/>
      <c r="N66" s="235"/>
      <c r="O66" s="235"/>
      <c r="P66" s="235"/>
      <c r="Q66" s="235"/>
      <c r="R66" s="235"/>
      <c r="S66" s="235"/>
      <c r="T66" s="235"/>
      <c r="U66" s="235"/>
      <c r="V66" s="235"/>
      <c r="W66" s="235"/>
      <c r="X66" s="235"/>
      <c r="Y66" s="235"/>
      <c r="Z66" s="235"/>
      <c r="AA66" s="235"/>
      <c r="AB66" s="235"/>
      <c r="AC66" s="235"/>
      <c r="AD66" s="235"/>
      <c r="AE66" s="235"/>
      <c r="AF66" s="235"/>
      <c r="AG66" s="235"/>
      <c r="AH66" s="235"/>
      <c r="AI66" s="235"/>
      <c r="AJ66" s="235"/>
      <c r="AK66" s="235"/>
      <c r="AL66" s="235"/>
      <c r="AM66" s="235"/>
      <c r="AN66" s="235"/>
      <c r="AO66" s="235"/>
    </row>
    <row r="67" spans="2:41" ht="11.25">
      <c r="B67" s="235"/>
      <c r="C67" s="235"/>
      <c r="D67" s="235"/>
      <c r="E67" s="235"/>
      <c r="F67" s="235"/>
      <c r="G67" s="235"/>
      <c r="H67" s="235"/>
      <c r="I67" s="235"/>
      <c r="J67" s="235"/>
      <c r="K67" s="235"/>
      <c r="L67" s="235"/>
      <c r="M67" s="235"/>
      <c r="N67" s="235"/>
      <c r="O67" s="235"/>
      <c r="P67" s="235"/>
      <c r="Q67" s="235"/>
      <c r="R67" s="235"/>
      <c r="S67" s="235"/>
      <c r="T67" s="235"/>
      <c r="U67" s="235"/>
      <c r="V67" s="235"/>
      <c r="W67" s="235"/>
      <c r="X67" s="235"/>
      <c r="Y67" s="235"/>
      <c r="Z67" s="235"/>
      <c r="AA67" s="235"/>
      <c r="AB67" s="235"/>
      <c r="AC67" s="235"/>
      <c r="AD67" s="235"/>
      <c r="AE67" s="235"/>
      <c r="AF67" s="235"/>
      <c r="AG67" s="235"/>
      <c r="AH67" s="235"/>
      <c r="AI67" s="235"/>
      <c r="AJ67" s="235"/>
      <c r="AK67" s="235"/>
      <c r="AL67" s="235"/>
      <c r="AM67" s="235"/>
      <c r="AN67" s="235"/>
      <c r="AO67" s="235"/>
    </row>
    <row r="68" spans="2:41" ht="11.25">
      <c r="B68" s="235"/>
      <c r="C68" s="235"/>
      <c r="D68" s="235"/>
      <c r="E68" s="235"/>
      <c r="F68" s="235"/>
      <c r="G68" s="235"/>
      <c r="H68" s="235"/>
      <c r="I68" s="235"/>
      <c r="J68" s="235"/>
      <c r="K68" s="235"/>
      <c r="L68" s="235"/>
      <c r="M68" s="235"/>
      <c r="N68" s="235"/>
      <c r="O68" s="235"/>
      <c r="P68" s="235"/>
      <c r="Q68" s="235"/>
      <c r="R68" s="235"/>
      <c r="S68" s="235"/>
      <c r="T68" s="235"/>
      <c r="U68" s="235"/>
      <c r="V68" s="235"/>
      <c r="W68" s="235"/>
      <c r="X68" s="235"/>
      <c r="Y68" s="235"/>
      <c r="Z68" s="235"/>
      <c r="AA68" s="235"/>
      <c r="AB68" s="235"/>
      <c r="AC68" s="235"/>
      <c r="AD68" s="235"/>
      <c r="AE68" s="235"/>
      <c r="AF68" s="235"/>
      <c r="AG68" s="235"/>
      <c r="AH68" s="235"/>
      <c r="AI68" s="235"/>
      <c r="AJ68" s="235"/>
      <c r="AK68" s="235"/>
      <c r="AL68" s="235"/>
      <c r="AM68" s="235"/>
      <c r="AN68" s="235"/>
      <c r="AO68" s="235"/>
    </row>
    <row r="69" spans="2:41" ht="11.25">
      <c r="B69" s="235"/>
      <c r="C69" s="235"/>
      <c r="D69" s="235"/>
      <c r="E69" s="235"/>
      <c r="F69" s="235"/>
      <c r="G69" s="235"/>
      <c r="H69" s="235"/>
      <c r="I69" s="235"/>
      <c r="J69" s="235"/>
      <c r="K69" s="235"/>
      <c r="L69" s="235"/>
      <c r="M69" s="235"/>
      <c r="N69" s="235"/>
      <c r="O69" s="235"/>
      <c r="P69" s="235"/>
      <c r="Q69" s="235"/>
      <c r="R69" s="235"/>
      <c r="S69" s="235"/>
      <c r="T69" s="235"/>
      <c r="U69" s="235"/>
      <c r="V69" s="235"/>
      <c r="W69" s="235"/>
      <c r="X69" s="235"/>
      <c r="Y69" s="235"/>
      <c r="Z69" s="235"/>
      <c r="AA69" s="235"/>
      <c r="AB69" s="235"/>
      <c r="AC69" s="235"/>
      <c r="AD69" s="235"/>
      <c r="AE69" s="235"/>
      <c r="AF69" s="235"/>
      <c r="AG69" s="235"/>
      <c r="AH69" s="235"/>
      <c r="AI69" s="235"/>
      <c r="AJ69" s="235"/>
      <c r="AK69" s="235"/>
      <c r="AL69" s="235"/>
      <c r="AM69" s="235"/>
      <c r="AN69" s="235"/>
      <c r="AO69" s="235"/>
    </row>
    <row r="70" spans="2:41" ht="11.25">
      <c r="B70" s="235"/>
      <c r="C70" s="235"/>
      <c r="D70" s="235"/>
      <c r="E70" s="235"/>
      <c r="F70" s="235"/>
      <c r="G70" s="235"/>
      <c r="H70" s="235"/>
      <c r="I70" s="235"/>
      <c r="J70" s="235"/>
      <c r="K70" s="235"/>
      <c r="L70" s="235"/>
      <c r="M70" s="235"/>
      <c r="N70" s="235"/>
      <c r="O70" s="235"/>
      <c r="P70" s="235"/>
      <c r="Q70" s="235"/>
      <c r="R70" s="235"/>
      <c r="S70" s="235"/>
      <c r="T70" s="235"/>
      <c r="U70" s="235"/>
      <c r="V70" s="235"/>
      <c r="W70" s="235"/>
      <c r="X70" s="235"/>
      <c r="Y70" s="235"/>
      <c r="Z70" s="235"/>
      <c r="AA70" s="235"/>
      <c r="AB70" s="235"/>
      <c r="AC70" s="235"/>
      <c r="AD70" s="235"/>
      <c r="AE70" s="235"/>
      <c r="AF70" s="235"/>
      <c r="AG70" s="235"/>
      <c r="AH70" s="235"/>
      <c r="AI70" s="235"/>
      <c r="AJ70" s="235"/>
      <c r="AK70" s="235"/>
      <c r="AL70" s="235"/>
      <c r="AM70" s="235"/>
      <c r="AN70" s="235"/>
      <c r="AO70" s="235"/>
    </row>
    <row r="71" spans="2:41" ht="11.25">
      <c r="B71" s="235"/>
      <c r="C71" s="235"/>
      <c r="D71" s="235"/>
      <c r="E71" s="235"/>
      <c r="F71" s="235"/>
      <c r="G71" s="235"/>
      <c r="H71" s="235"/>
      <c r="I71" s="235"/>
      <c r="J71" s="235"/>
      <c r="K71" s="235"/>
      <c r="L71" s="235"/>
      <c r="M71" s="235"/>
      <c r="N71" s="235"/>
      <c r="O71" s="235"/>
      <c r="P71" s="235"/>
      <c r="Q71" s="235"/>
      <c r="R71" s="235"/>
      <c r="S71" s="235"/>
      <c r="T71" s="235"/>
      <c r="U71" s="235"/>
      <c r="V71" s="235"/>
      <c r="W71" s="235"/>
      <c r="X71" s="235"/>
      <c r="Y71" s="235"/>
      <c r="Z71" s="235"/>
      <c r="AA71" s="235"/>
      <c r="AB71" s="235"/>
      <c r="AC71" s="235"/>
      <c r="AD71" s="235"/>
      <c r="AE71" s="235"/>
      <c r="AF71" s="235"/>
      <c r="AG71" s="235"/>
      <c r="AH71" s="235"/>
      <c r="AI71" s="235"/>
      <c r="AJ71" s="235"/>
      <c r="AK71" s="235"/>
      <c r="AL71" s="235"/>
      <c r="AM71" s="235"/>
      <c r="AN71" s="235"/>
      <c r="AO71" s="235"/>
    </row>
    <row r="72" spans="2:41" ht="11.25">
      <c r="B72" s="235"/>
      <c r="C72" s="235"/>
      <c r="D72" s="235"/>
      <c r="E72" s="235"/>
      <c r="F72" s="235"/>
      <c r="G72" s="235"/>
      <c r="H72" s="235"/>
      <c r="I72" s="235"/>
      <c r="J72" s="235"/>
      <c r="K72" s="235"/>
      <c r="L72" s="235"/>
      <c r="M72" s="235"/>
      <c r="N72" s="235"/>
      <c r="O72" s="235"/>
      <c r="P72" s="235"/>
      <c r="Q72" s="235"/>
      <c r="R72" s="235"/>
      <c r="S72" s="235"/>
      <c r="T72" s="235"/>
      <c r="U72" s="235"/>
      <c r="V72" s="235"/>
      <c r="W72" s="235"/>
      <c r="X72" s="235"/>
      <c r="Y72" s="235"/>
      <c r="Z72" s="235"/>
      <c r="AA72" s="235"/>
      <c r="AB72" s="235"/>
      <c r="AC72" s="235"/>
      <c r="AD72" s="235"/>
      <c r="AE72" s="235"/>
      <c r="AF72" s="235"/>
      <c r="AG72" s="235"/>
      <c r="AH72" s="235"/>
      <c r="AI72" s="235"/>
      <c r="AJ72" s="235"/>
      <c r="AK72" s="235"/>
      <c r="AL72" s="235"/>
      <c r="AM72" s="235"/>
      <c r="AN72" s="235"/>
      <c r="AO72" s="235"/>
    </row>
    <row r="73" spans="2:41" ht="11.25">
      <c r="B73" s="235"/>
      <c r="C73" s="235"/>
      <c r="D73" s="235"/>
      <c r="E73" s="235"/>
      <c r="F73" s="235"/>
      <c r="G73" s="235"/>
      <c r="H73" s="235"/>
      <c r="I73" s="235"/>
      <c r="J73" s="235"/>
      <c r="K73" s="235"/>
      <c r="L73" s="235"/>
      <c r="M73" s="235"/>
      <c r="N73" s="235"/>
      <c r="O73" s="235"/>
      <c r="P73" s="235"/>
      <c r="Q73" s="235"/>
      <c r="R73" s="235"/>
      <c r="S73" s="235"/>
      <c r="T73" s="235"/>
      <c r="U73" s="235"/>
      <c r="V73" s="235"/>
      <c r="W73" s="235"/>
      <c r="X73" s="235"/>
      <c r="Y73" s="235"/>
      <c r="Z73" s="235"/>
      <c r="AA73" s="235"/>
      <c r="AB73" s="235"/>
      <c r="AC73" s="235"/>
      <c r="AD73" s="235"/>
      <c r="AE73" s="235"/>
      <c r="AF73" s="235"/>
      <c r="AG73" s="235"/>
      <c r="AH73" s="235"/>
      <c r="AI73" s="235"/>
      <c r="AJ73" s="235"/>
      <c r="AK73" s="235"/>
      <c r="AL73" s="235"/>
      <c r="AM73" s="235"/>
      <c r="AN73" s="235"/>
      <c r="AO73" s="235"/>
    </row>
    <row r="74" spans="2:41" ht="11.25">
      <c r="B74" s="235"/>
      <c r="C74" s="235"/>
      <c r="D74" s="235"/>
      <c r="E74" s="235"/>
      <c r="F74" s="235"/>
      <c r="G74" s="235"/>
      <c r="H74" s="235"/>
      <c r="I74" s="235"/>
      <c r="J74" s="235"/>
      <c r="K74" s="235"/>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5"/>
      <c r="AI74" s="235"/>
      <c r="AJ74" s="235"/>
      <c r="AK74" s="235"/>
      <c r="AL74" s="235"/>
      <c r="AM74" s="235"/>
      <c r="AN74" s="235"/>
      <c r="AO74" s="235"/>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pecfrxdKe3zSiV0mt5K2BlWe+xNUoOsuqe4gpfl4VeXjon7oVN295HnaZeOr2g83dNK7Fex6lUs0McRz18dpAw==" saltValue="wLW5/56NXjkMcJxk0IiCBA==" spinCount="100000" sheet="1" objects="1" scenarios="1" insertRows="0" selectLockedCells="1"/>
  <mergeCells count="150">
    <mergeCell ref="B56:AO56"/>
    <mergeCell ref="B57:AO74"/>
    <mergeCell ref="U53:AC53"/>
    <mergeCell ref="AD53:AJ54"/>
    <mergeCell ref="AK53:AO54"/>
    <mergeCell ref="M54:T54"/>
    <mergeCell ref="U54:AC54"/>
    <mergeCell ref="B55:AO55"/>
    <mergeCell ref="B51:E54"/>
    <mergeCell ref="F51:L52"/>
    <mergeCell ref="M51:T51"/>
    <mergeCell ref="U51:AC51"/>
    <mergeCell ref="AD51:AJ52"/>
    <mergeCell ref="AK51:AO52"/>
    <mergeCell ref="M52:T52"/>
    <mergeCell ref="U52:AC52"/>
    <mergeCell ref="F53:L54"/>
    <mergeCell ref="M53:T53"/>
    <mergeCell ref="M46:T46"/>
    <mergeCell ref="U46:AC46"/>
    <mergeCell ref="F47:L48"/>
    <mergeCell ref="M47:T47"/>
    <mergeCell ref="U47:AC47"/>
    <mergeCell ref="AD47:AJ48"/>
    <mergeCell ref="AK47:AO48"/>
    <mergeCell ref="M48:T48"/>
    <mergeCell ref="U48:AC48"/>
    <mergeCell ref="M44:T44"/>
    <mergeCell ref="U44:AC44"/>
    <mergeCell ref="F45:L46"/>
    <mergeCell ref="M45:T45"/>
    <mergeCell ref="U45:AC45"/>
    <mergeCell ref="AD45:AJ46"/>
    <mergeCell ref="B42:L42"/>
    <mergeCell ref="M42:T42"/>
    <mergeCell ref="U42:AC42"/>
    <mergeCell ref="AD42:AO42"/>
    <mergeCell ref="B43:E50"/>
    <mergeCell ref="F43:L44"/>
    <mergeCell ref="M43:T43"/>
    <mergeCell ref="U43:AC43"/>
    <mergeCell ref="AD43:AJ44"/>
    <mergeCell ref="AK43:AO44"/>
    <mergeCell ref="F49:L50"/>
    <mergeCell ref="M49:T49"/>
    <mergeCell ref="U49:AC49"/>
    <mergeCell ref="AD49:AJ50"/>
    <mergeCell ref="AK49:AO50"/>
    <mergeCell ref="M50:T50"/>
    <mergeCell ref="U50:AC50"/>
    <mergeCell ref="AK45:AO46"/>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5"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04"/>
  <sheetViews>
    <sheetView showGridLines="0" tabSelected="1" zoomScale="80" zoomScaleNormal="80" workbookViewId="0">
      <selection activeCell="C9" sqref="C9:D9"/>
    </sheetView>
  </sheetViews>
  <sheetFormatPr baseColWidth="10" defaultRowHeight="12.75"/>
  <cols>
    <col min="1" max="1" width="2" style="77" customWidth="1"/>
    <col min="2" max="2" width="7.5703125" style="77" customWidth="1"/>
    <col min="3" max="4" width="16.7109375" style="77" customWidth="1"/>
    <col min="5" max="5" width="14.140625" style="86" customWidth="1"/>
    <col min="6" max="6" width="46.140625" style="86" customWidth="1"/>
    <col min="7" max="7" width="15.28515625" style="77" customWidth="1"/>
    <col min="8" max="8" width="14.7109375" style="77" customWidth="1"/>
    <col min="9" max="12" width="18.7109375" style="77" customWidth="1"/>
    <col min="13" max="16384" width="11.42578125" style="77"/>
  </cols>
  <sheetData>
    <row r="1" spans="2:12" s="62" customFormat="1" ht="12.75" customHeight="1">
      <c r="E1" s="70"/>
      <c r="F1" s="70"/>
    </row>
    <row r="2" spans="2:12" s="62" customFormat="1">
      <c r="B2" s="254"/>
      <c r="C2" s="254"/>
      <c r="D2" s="254"/>
      <c r="E2" s="254"/>
      <c r="F2" s="254"/>
      <c r="G2" s="254"/>
      <c r="H2" s="254"/>
      <c r="I2" s="254"/>
      <c r="J2" s="254"/>
      <c r="K2" s="254"/>
      <c r="L2" s="254"/>
    </row>
    <row r="3" spans="2:12" s="62" customFormat="1" ht="16.5" customHeight="1">
      <c r="B3" s="254"/>
      <c r="C3" s="254"/>
      <c r="D3" s="254"/>
      <c r="E3" s="254"/>
      <c r="F3" s="254"/>
      <c r="G3" s="254"/>
      <c r="H3" s="254"/>
      <c r="I3" s="254"/>
      <c r="J3" s="254"/>
      <c r="K3" s="254"/>
      <c r="L3" s="254"/>
    </row>
    <row r="4" spans="2:12" s="62" customFormat="1" ht="16.5" customHeight="1">
      <c r="B4" s="254"/>
      <c r="C4" s="254"/>
      <c r="D4" s="254"/>
      <c r="E4" s="254"/>
      <c r="F4" s="254"/>
      <c r="G4" s="254"/>
      <c r="H4" s="254"/>
      <c r="I4" s="254"/>
      <c r="J4" s="254"/>
      <c r="K4" s="254"/>
      <c r="L4" s="254"/>
    </row>
    <row r="5" spans="2:12" s="62" customFormat="1" ht="16.5" customHeight="1">
      <c r="B5" s="254"/>
      <c r="C5" s="254"/>
      <c r="D5" s="254"/>
      <c r="E5" s="254"/>
      <c r="F5" s="254"/>
      <c r="G5" s="254"/>
      <c r="H5" s="254"/>
      <c r="I5" s="254"/>
      <c r="J5" s="254"/>
      <c r="K5" s="254"/>
      <c r="L5" s="254"/>
    </row>
    <row r="6" spans="2:12" s="62" customFormat="1" ht="16.5" customHeight="1">
      <c r="B6" s="254"/>
      <c r="C6" s="254"/>
      <c r="D6" s="254"/>
      <c r="E6" s="254"/>
      <c r="F6" s="254"/>
      <c r="G6" s="254"/>
      <c r="H6" s="254"/>
      <c r="I6" s="254"/>
      <c r="J6" s="254"/>
      <c r="K6" s="254"/>
      <c r="L6" s="254"/>
    </row>
    <row r="7" spans="2:12" s="62" customFormat="1" ht="5.25" customHeight="1">
      <c r="C7" s="63"/>
      <c r="D7" s="63"/>
      <c r="E7" s="71"/>
      <c r="F7" s="71"/>
      <c r="G7" s="63"/>
      <c r="H7" s="63"/>
    </row>
    <row r="8" spans="2:12" s="62" customFormat="1" ht="15.75" customHeight="1">
      <c r="B8" s="255" t="s">
        <v>157</v>
      </c>
      <c r="C8" s="255"/>
      <c r="D8" s="255"/>
      <c r="E8" s="255"/>
      <c r="F8" s="255"/>
      <c r="G8" s="255"/>
      <c r="H8" s="255"/>
      <c r="I8" s="255"/>
      <c r="J8" s="255"/>
      <c r="K8" s="255"/>
      <c r="L8" s="255"/>
    </row>
    <row r="9" spans="2:12" s="62" customFormat="1" ht="18" customHeight="1">
      <c r="B9" s="68" t="s">
        <v>140</v>
      </c>
      <c r="C9" s="256"/>
      <c r="D9" s="257"/>
      <c r="E9" s="72" t="s">
        <v>138</v>
      </c>
      <c r="F9" s="87"/>
      <c r="G9" s="64" t="s">
        <v>142</v>
      </c>
      <c r="H9" s="247"/>
      <c r="I9" s="248"/>
      <c r="J9" s="64" t="s">
        <v>143</v>
      </c>
      <c r="K9" s="236"/>
      <c r="L9" s="236"/>
    </row>
    <row r="10" spans="2:12" s="62" customFormat="1" ht="18" customHeight="1">
      <c r="B10" s="65" t="s">
        <v>139</v>
      </c>
      <c r="C10" s="256"/>
      <c r="D10" s="258"/>
      <c r="E10" s="73" t="s">
        <v>141</v>
      </c>
      <c r="F10" s="87"/>
      <c r="G10" s="65" t="s">
        <v>144</v>
      </c>
      <c r="H10" s="249"/>
      <c r="I10" s="250"/>
      <c r="J10" s="60" t="s">
        <v>165</v>
      </c>
      <c r="K10" s="237"/>
      <c r="L10" s="237"/>
    </row>
    <row r="11" spans="2:12" s="62" customFormat="1" ht="5.0999999999999996" customHeight="1">
      <c r="C11" s="66"/>
      <c r="D11" s="66"/>
      <c r="E11" s="74"/>
      <c r="F11" s="74"/>
      <c r="G11" s="67"/>
      <c r="H11" s="69"/>
    </row>
    <row r="12" spans="2:12" s="62" customFormat="1" ht="18.75" customHeight="1">
      <c r="B12" s="259" t="s">
        <v>158</v>
      </c>
      <c r="C12" s="259"/>
      <c r="D12" s="259"/>
      <c r="E12" s="259"/>
      <c r="F12" s="259"/>
      <c r="G12" s="259"/>
      <c r="H12" s="259"/>
      <c r="I12" s="259"/>
      <c r="J12" s="259"/>
      <c r="K12" s="259"/>
      <c r="L12" s="259"/>
    </row>
    <row r="13" spans="2:12" s="62" customFormat="1" ht="83.25" customHeight="1">
      <c r="B13" s="260" t="s">
        <v>288</v>
      </c>
      <c r="C13" s="260"/>
      <c r="D13" s="260"/>
      <c r="E13" s="260"/>
      <c r="F13" s="260"/>
      <c r="G13" s="260"/>
      <c r="H13" s="260"/>
      <c r="I13" s="260"/>
      <c r="J13" s="260"/>
      <c r="K13" s="260"/>
      <c r="L13" s="260"/>
    </row>
    <row r="14" spans="2:12" s="62" customFormat="1" ht="85.5" customHeight="1">
      <c r="B14" s="261" t="s">
        <v>292</v>
      </c>
      <c r="C14" s="261"/>
      <c r="D14" s="261"/>
      <c r="E14" s="261"/>
      <c r="F14" s="261"/>
      <c r="G14" s="261"/>
      <c r="H14" s="261"/>
      <c r="I14" s="261"/>
      <c r="J14" s="261"/>
      <c r="K14" s="261"/>
      <c r="L14" s="261"/>
    </row>
    <row r="15" spans="2:12" s="62" customFormat="1" ht="5.0999999999999996" customHeight="1">
      <c r="C15" s="238"/>
      <c r="D15" s="238"/>
      <c r="E15" s="238"/>
      <c r="F15" s="238"/>
      <c r="G15" s="238"/>
      <c r="H15" s="238"/>
    </row>
    <row r="16" spans="2:12" s="62" customFormat="1" ht="18" customHeight="1">
      <c r="B16" s="259" t="s">
        <v>291</v>
      </c>
      <c r="C16" s="259"/>
      <c r="D16" s="259"/>
      <c r="E16" s="259"/>
      <c r="F16" s="259"/>
      <c r="G16" s="259"/>
      <c r="H16" s="259"/>
      <c r="I16" s="259"/>
      <c r="J16" s="259"/>
      <c r="K16" s="259"/>
      <c r="L16" s="259"/>
    </row>
    <row r="17" spans="2:12" ht="41.25" customHeight="1">
      <c r="B17" s="76" t="s">
        <v>168</v>
      </c>
      <c r="C17" s="76" t="s">
        <v>167</v>
      </c>
      <c r="D17" s="76" t="s">
        <v>164</v>
      </c>
      <c r="E17" s="246" t="s">
        <v>160</v>
      </c>
      <c r="F17" s="246"/>
      <c r="G17" s="76" t="s">
        <v>161</v>
      </c>
      <c r="H17" s="61" t="s">
        <v>159</v>
      </c>
      <c r="I17" s="61" t="s">
        <v>163</v>
      </c>
      <c r="J17" s="61" t="s">
        <v>162</v>
      </c>
      <c r="K17" s="61" t="s">
        <v>277</v>
      </c>
      <c r="L17" s="61" t="s">
        <v>278</v>
      </c>
    </row>
    <row r="18" spans="2:12" ht="26.25" customHeight="1">
      <c r="B18" s="75">
        <v>1</v>
      </c>
      <c r="C18" s="264" t="s">
        <v>169</v>
      </c>
      <c r="D18" s="78" t="s">
        <v>170</v>
      </c>
      <c r="E18" s="240" t="s">
        <v>184</v>
      </c>
      <c r="F18" s="240"/>
      <c r="G18" s="79">
        <v>1</v>
      </c>
      <c r="H18" s="88"/>
      <c r="I18" s="89"/>
      <c r="J18" s="89"/>
      <c r="K18" s="80">
        <f>+(I18*G18)*(1+$H18)</f>
        <v>0</v>
      </c>
      <c r="L18" s="80">
        <f>+(J18*G18)*(1+$H18)</f>
        <v>0</v>
      </c>
    </row>
    <row r="19" spans="2:12" ht="26.25" customHeight="1">
      <c r="B19" s="75">
        <v>2</v>
      </c>
      <c r="C19" s="265"/>
      <c r="D19" s="78" t="s">
        <v>171</v>
      </c>
      <c r="E19" s="240" t="s">
        <v>185</v>
      </c>
      <c r="F19" s="240"/>
      <c r="G19" s="79">
        <v>1</v>
      </c>
      <c r="H19" s="88"/>
      <c r="I19" s="89"/>
      <c r="J19" s="89"/>
      <c r="K19" s="80">
        <f t="shared" ref="K19:K82" si="0">+(I19*G19)*(1+$H19)</f>
        <v>0</v>
      </c>
      <c r="L19" s="80">
        <f t="shared" ref="L19:L82" si="1">+(J19*G19)*(1+$H19)</f>
        <v>0</v>
      </c>
    </row>
    <row r="20" spans="2:12" ht="26.25" customHeight="1">
      <c r="B20" s="75">
        <v>3</v>
      </c>
      <c r="C20" s="265"/>
      <c r="D20" s="81" t="s">
        <v>172</v>
      </c>
      <c r="E20" s="240" t="s">
        <v>220</v>
      </c>
      <c r="F20" s="240"/>
      <c r="G20" s="79">
        <v>1</v>
      </c>
      <c r="H20" s="88"/>
      <c r="I20" s="89"/>
      <c r="J20" s="89"/>
      <c r="K20" s="80">
        <f t="shared" si="0"/>
        <v>0</v>
      </c>
      <c r="L20" s="80">
        <f t="shared" si="1"/>
        <v>0</v>
      </c>
    </row>
    <row r="21" spans="2:12" ht="26.25" customHeight="1">
      <c r="B21" s="75">
        <v>4</v>
      </c>
      <c r="C21" s="265"/>
      <c r="D21" s="81" t="s">
        <v>173</v>
      </c>
      <c r="E21" s="240" t="s">
        <v>186</v>
      </c>
      <c r="F21" s="240"/>
      <c r="G21" s="79">
        <v>1</v>
      </c>
      <c r="H21" s="88"/>
      <c r="I21" s="89"/>
      <c r="J21" s="89"/>
      <c r="K21" s="80">
        <f t="shared" si="0"/>
        <v>0</v>
      </c>
      <c r="L21" s="80">
        <f t="shared" si="1"/>
        <v>0</v>
      </c>
    </row>
    <row r="22" spans="2:12" ht="39.75" customHeight="1">
      <c r="B22" s="75">
        <v>5</v>
      </c>
      <c r="C22" s="265"/>
      <c r="D22" s="81" t="s">
        <v>221</v>
      </c>
      <c r="E22" s="240" t="s">
        <v>225</v>
      </c>
      <c r="F22" s="240"/>
      <c r="G22" s="79">
        <v>1</v>
      </c>
      <c r="H22" s="88"/>
      <c r="I22" s="89"/>
      <c r="J22" s="89"/>
      <c r="K22" s="80">
        <f t="shared" si="0"/>
        <v>0</v>
      </c>
      <c r="L22" s="80">
        <f t="shared" si="1"/>
        <v>0</v>
      </c>
    </row>
    <row r="23" spans="2:12" ht="67.5" customHeight="1">
      <c r="B23" s="75">
        <v>6</v>
      </c>
      <c r="C23" s="265"/>
      <c r="D23" s="81" t="s">
        <v>222</v>
      </c>
      <c r="E23" s="240" t="s">
        <v>223</v>
      </c>
      <c r="F23" s="240"/>
      <c r="G23" s="79">
        <v>1</v>
      </c>
      <c r="H23" s="88"/>
      <c r="I23" s="89"/>
      <c r="J23" s="89"/>
      <c r="K23" s="80">
        <f t="shared" si="0"/>
        <v>0</v>
      </c>
      <c r="L23" s="80">
        <f t="shared" si="1"/>
        <v>0</v>
      </c>
    </row>
    <row r="24" spans="2:12" ht="26.25" customHeight="1">
      <c r="B24" s="75">
        <v>7</v>
      </c>
      <c r="C24" s="265"/>
      <c r="D24" s="81" t="s">
        <v>174</v>
      </c>
      <c r="E24" s="240" t="s">
        <v>224</v>
      </c>
      <c r="F24" s="240"/>
      <c r="G24" s="79">
        <v>1</v>
      </c>
      <c r="H24" s="88"/>
      <c r="I24" s="89"/>
      <c r="J24" s="89"/>
      <c r="K24" s="80">
        <f>+(I24*G24)*(1+$H24)</f>
        <v>0</v>
      </c>
      <c r="L24" s="80">
        <f t="shared" si="1"/>
        <v>0</v>
      </c>
    </row>
    <row r="25" spans="2:12" ht="26.25" customHeight="1">
      <c r="B25" s="75">
        <v>8</v>
      </c>
      <c r="C25" s="265"/>
      <c r="D25" s="81" t="s">
        <v>175</v>
      </c>
      <c r="E25" s="240" t="s">
        <v>226</v>
      </c>
      <c r="F25" s="240"/>
      <c r="G25" s="79">
        <v>1</v>
      </c>
      <c r="H25" s="88"/>
      <c r="I25" s="89"/>
      <c r="J25" s="89"/>
      <c r="K25" s="80">
        <f t="shared" si="0"/>
        <v>0</v>
      </c>
      <c r="L25" s="80">
        <f t="shared" si="1"/>
        <v>0</v>
      </c>
    </row>
    <row r="26" spans="2:12" ht="26.25" customHeight="1">
      <c r="B26" s="75">
        <v>9</v>
      </c>
      <c r="C26" s="265"/>
      <c r="D26" s="81" t="s">
        <v>176</v>
      </c>
      <c r="E26" s="240" t="s">
        <v>187</v>
      </c>
      <c r="F26" s="240"/>
      <c r="G26" s="79">
        <v>1</v>
      </c>
      <c r="H26" s="88"/>
      <c r="I26" s="89"/>
      <c r="J26" s="89"/>
      <c r="K26" s="80">
        <f t="shared" si="0"/>
        <v>0</v>
      </c>
      <c r="L26" s="80">
        <f t="shared" si="1"/>
        <v>0</v>
      </c>
    </row>
    <row r="27" spans="2:12" ht="26.25" customHeight="1">
      <c r="B27" s="75">
        <v>10</v>
      </c>
      <c r="C27" s="265"/>
      <c r="D27" s="81" t="s">
        <v>177</v>
      </c>
      <c r="E27" s="240" t="s">
        <v>279</v>
      </c>
      <c r="F27" s="240"/>
      <c r="G27" s="79">
        <v>1</v>
      </c>
      <c r="H27" s="88"/>
      <c r="I27" s="89"/>
      <c r="J27" s="89"/>
      <c r="K27" s="80">
        <f t="shared" si="0"/>
        <v>0</v>
      </c>
      <c r="L27" s="80">
        <f t="shared" si="1"/>
        <v>0</v>
      </c>
    </row>
    <row r="28" spans="2:12" ht="26.25" customHeight="1">
      <c r="B28" s="75">
        <v>11</v>
      </c>
      <c r="C28" s="265"/>
      <c r="D28" s="81" t="s">
        <v>178</v>
      </c>
      <c r="E28" s="262" t="s">
        <v>227</v>
      </c>
      <c r="F28" s="262"/>
      <c r="G28" s="79">
        <v>1</v>
      </c>
      <c r="H28" s="88"/>
      <c r="I28" s="89"/>
      <c r="J28" s="89"/>
      <c r="K28" s="80">
        <f t="shared" si="0"/>
        <v>0</v>
      </c>
      <c r="L28" s="80">
        <f t="shared" si="1"/>
        <v>0</v>
      </c>
    </row>
    <row r="29" spans="2:12" ht="26.25" customHeight="1">
      <c r="B29" s="75">
        <v>12</v>
      </c>
      <c r="C29" s="265"/>
      <c r="D29" s="81" t="s">
        <v>179</v>
      </c>
      <c r="E29" s="240" t="s">
        <v>228</v>
      </c>
      <c r="F29" s="240"/>
      <c r="G29" s="79">
        <v>1</v>
      </c>
      <c r="H29" s="88"/>
      <c r="I29" s="89"/>
      <c r="J29" s="89"/>
      <c r="K29" s="80">
        <f t="shared" si="0"/>
        <v>0</v>
      </c>
      <c r="L29" s="80">
        <f t="shared" si="1"/>
        <v>0</v>
      </c>
    </row>
    <row r="30" spans="2:12" ht="26.25" customHeight="1">
      <c r="B30" s="75">
        <v>13</v>
      </c>
      <c r="C30" s="265"/>
      <c r="D30" s="81" t="s">
        <v>180</v>
      </c>
      <c r="E30" s="240" t="s">
        <v>229</v>
      </c>
      <c r="F30" s="240"/>
      <c r="G30" s="79">
        <v>1</v>
      </c>
      <c r="H30" s="88"/>
      <c r="I30" s="89"/>
      <c r="J30" s="89"/>
      <c r="K30" s="80">
        <f t="shared" si="0"/>
        <v>0</v>
      </c>
      <c r="L30" s="80">
        <f t="shared" si="1"/>
        <v>0</v>
      </c>
    </row>
    <row r="31" spans="2:12" ht="26.25" customHeight="1">
      <c r="B31" s="75">
        <v>14</v>
      </c>
      <c r="C31" s="265"/>
      <c r="D31" s="81" t="s">
        <v>230</v>
      </c>
      <c r="E31" s="240" t="s">
        <v>188</v>
      </c>
      <c r="F31" s="240"/>
      <c r="G31" s="79">
        <v>1</v>
      </c>
      <c r="H31" s="88"/>
      <c r="I31" s="89"/>
      <c r="J31" s="89"/>
      <c r="K31" s="80">
        <f t="shared" si="0"/>
        <v>0</v>
      </c>
      <c r="L31" s="80">
        <f t="shared" si="1"/>
        <v>0</v>
      </c>
    </row>
    <row r="32" spans="2:12" ht="26.25" customHeight="1">
      <c r="B32" s="75">
        <v>15</v>
      </c>
      <c r="C32" s="265"/>
      <c r="D32" s="82" t="s">
        <v>181</v>
      </c>
      <c r="E32" s="240" t="s">
        <v>280</v>
      </c>
      <c r="F32" s="240"/>
      <c r="G32" s="79">
        <v>1</v>
      </c>
      <c r="H32" s="88"/>
      <c r="I32" s="89"/>
      <c r="J32" s="89"/>
      <c r="K32" s="80">
        <f t="shared" si="0"/>
        <v>0</v>
      </c>
      <c r="L32" s="80">
        <f t="shared" si="1"/>
        <v>0</v>
      </c>
    </row>
    <row r="33" spans="2:12" ht="26.25" customHeight="1">
      <c r="B33" s="75">
        <v>16</v>
      </c>
      <c r="C33" s="265"/>
      <c r="D33" s="82" t="s">
        <v>182</v>
      </c>
      <c r="E33" s="263" t="s">
        <v>189</v>
      </c>
      <c r="F33" s="263"/>
      <c r="G33" s="79">
        <v>1</v>
      </c>
      <c r="H33" s="88"/>
      <c r="I33" s="89"/>
      <c r="J33" s="89"/>
      <c r="K33" s="80">
        <f t="shared" si="0"/>
        <v>0</v>
      </c>
      <c r="L33" s="80">
        <f t="shared" si="1"/>
        <v>0</v>
      </c>
    </row>
    <row r="34" spans="2:12" ht="26.25" customHeight="1">
      <c r="B34" s="75">
        <v>17</v>
      </c>
      <c r="C34" s="266"/>
      <c r="D34" s="82" t="s">
        <v>183</v>
      </c>
      <c r="E34" s="240" t="s">
        <v>190</v>
      </c>
      <c r="F34" s="240"/>
      <c r="G34" s="79">
        <v>1</v>
      </c>
      <c r="H34" s="88"/>
      <c r="I34" s="89"/>
      <c r="J34" s="89"/>
      <c r="K34" s="80">
        <f t="shared" si="0"/>
        <v>0</v>
      </c>
      <c r="L34" s="80">
        <f t="shared" si="1"/>
        <v>0</v>
      </c>
    </row>
    <row r="35" spans="2:12" ht="26.25" customHeight="1">
      <c r="B35" s="75">
        <v>18</v>
      </c>
      <c r="C35" s="255" t="s">
        <v>191</v>
      </c>
      <c r="D35" s="81" t="s">
        <v>6</v>
      </c>
      <c r="E35" s="242" t="s">
        <v>231</v>
      </c>
      <c r="F35" s="242"/>
      <c r="G35" s="79">
        <v>50</v>
      </c>
      <c r="H35" s="88"/>
      <c r="I35" s="89"/>
      <c r="J35" s="89"/>
      <c r="K35" s="80">
        <f t="shared" si="0"/>
        <v>0</v>
      </c>
      <c r="L35" s="80">
        <f t="shared" si="1"/>
        <v>0</v>
      </c>
    </row>
    <row r="36" spans="2:12" ht="26.25" customHeight="1">
      <c r="B36" s="75">
        <v>19</v>
      </c>
      <c r="C36" s="255"/>
      <c r="D36" s="81" t="s">
        <v>290</v>
      </c>
      <c r="E36" s="242" t="s">
        <v>232</v>
      </c>
      <c r="F36" s="242"/>
      <c r="G36" s="79">
        <v>50</v>
      </c>
      <c r="H36" s="88"/>
      <c r="I36" s="89"/>
      <c r="J36" s="89"/>
      <c r="K36" s="80">
        <f t="shared" si="0"/>
        <v>0</v>
      </c>
      <c r="L36" s="80">
        <f t="shared" si="1"/>
        <v>0</v>
      </c>
    </row>
    <row r="37" spans="2:12" ht="26.25" customHeight="1">
      <c r="B37" s="75">
        <v>20</v>
      </c>
      <c r="C37" s="255"/>
      <c r="D37" s="81" t="s">
        <v>7</v>
      </c>
      <c r="E37" s="242" t="s">
        <v>233</v>
      </c>
      <c r="F37" s="242"/>
      <c r="G37" s="79">
        <v>50</v>
      </c>
      <c r="H37" s="88"/>
      <c r="I37" s="89"/>
      <c r="J37" s="89"/>
      <c r="K37" s="80">
        <f t="shared" si="0"/>
        <v>0</v>
      </c>
      <c r="L37" s="80">
        <f t="shared" si="1"/>
        <v>0</v>
      </c>
    </row>
    <row r="38" spans="2:12" ht="26.25" customHeight="1">
      <c r="B38" s="75">
        <v>21</v>
      </c>
      <c r="C38" s="255"/>
      <c r="D38" s="81" t="s">
        <v>8</v>
      </c>
      <c r="E38" s="242" t="s">
        <v>236</v>
      </c>
      <c r="F38" s="242"/>
      <c r="G38" s="79">
        <v>50</v>
      </c>
      <c r="H38" s="88"/>
      <c r="I38" s="89"/>
      <c r="J38" s="89"/>
      <c r="K38" s="80">
        <f t="shared" si="0"/>
        <v>0</v>
      </c>
      <c r="L38" s="80">
        <f t="shared" si="1"/>
        <v>0</v>
      </c>
    </row>
    <row r="39" spans="2:12" ht="26.25" customHeight="1">
      <c r="B39" s="75">
        <v>22</v>
      </c>
      <c r="C39" s="255"/>
      <c r="D39" s="81" t="s">
        <v>271</v>
      </c>
      <c r="E39" s="240" t="s">
        <v>272</v>
      </c>
      <c r="F39" s="240"/>
      <c r="G39" s="79">
        <v>50</v>
      </c>
      <c r="H39" s="88"/>
      <c r="I39" s="89"/>
      <c r="J39" s="89"/>
      <c r="K39" s="80">
        <f>+(I39*G39)*(1+$H39)</f>
        <v>0</v>
      </c>
      <c r="L39" s="80">
        <f>+(J39*G39)*(1+$H39)</f>
        <v>0</v>
      </c>
    </row>
    <row r="40" spans="2:12" ht="26.25" customHeight="1">
      <c r="B40" s="75">
        <v>23</v>
      </c>
      <c r="C40" s="255" t="s">
        <v>263</v>
      </c>
      <c r="D40" s="81" t="s">
        <v>53</v>
      </c>
      <c r="E40" s="240" t="s">
        <v>234</v>
      </c>
      <c r="F40" s="240"/>
      <c r="G40" s="79">
        <v>50</v>
      </c>
      <c r="H40" s="88"/>
      <c r="I40" s="89"/>
      <c r="J40" s="89"/>
      <c r="K40" s="80">
        <f t="shared" si="0"/>
        <v>0</v>
      </c>
      <c r="L40" s="80">
        <f t="shared" si="1"/>
        <v>0</v>
      </c>
    </row>
    <row r="41" spans="2:12" ht="29.25" customHeight="1">
      <c r="B41" s="75">
        <v>24</v>
      </c>
      <c r="C41" s="255"/>
      <c r="D41" s="81" t="s">
        <v>54</v>
      </c>
      <c r="E41" s="240" t="s">
        <v>194</v>
      </c>
      <c r="F41" s="240"/>
      <c r="G41" s="79">
        <v>50</v>
      </c>
      <c r="H41" s="88"/>
      <c r="I41" s="89"/>
      <c r="J41" s="89"/>
      <c r="K41" s="80">
        <f t="shared" si="0"/>
        <v>0</v>
      </c>
      <c r="L41" s="80">
        <f t="shared" si="1"/>
        <v>0</v>
      </c>
    </row>
    <row r="42" spans="2:12" ht="26.25" customHeight="1">
      <c r="B42" s="75">
        <v>25</v>
      </c>
      <c r="C42" s="255"/>
      <c r="D42" s="81" t="s">
        <v>192</v>
      </c>
      <c r="E42" s="240" t="s">
        <v>235</v>
      </c>
      <c r="F42" s="240"/>
      <c r="G42" s="79">
        <v>50</v>
      </c>
      <c r="H42" s="88"/>
      <c r="I42" s="89"/>
      <c r="J42" s="89"/>
      <c r="K42" s="80">
        <f t="shared" si="0"/>
        <v>0</v>
      </c>
      <c r="L42" s="80">
        <f t="shared" si="1"/>
        <v>0</v>
      </c>
    </row>
    <row r="43" spans="2:12" ht="54.75" customHeight="1">
      <c r="B43" s="75">
        <v>26</v>
      </c>
      <c r="C43" s="255"/>
      <c r="D43" s="81" t="s">
        <v>193</v>
      </c>
      <c r="E43" s="240" t="s">
        <v>237</v>
      </c>
      <c r="F43" s="240"/>
      <c r="G43" s="79">
        <v>50</v>
      </c>
      <c r="H43" s="88"/>
      <c r="I43" s="89"/>
      <c r="J43" s="89"/>
      <c r="K43" s="80">
        <f t="shared" si="0"/>
        <v>0</v>
      </c>
      <c r="L43" s="80">
        <f t="shared" si="1"/>
        <v>0</v>
      </c>
    </row>
    <row r="44" spans="2:12" ht="42.75" customHeight="1">
      <c r="B44" s="75">
        <v>27</v>
      </c>
      <c r="C44" s="255" t="s">
        <v>264</v>
      </c>
      <c r="D44" s="81" t="s">
        <v>2</v>
      </c>
      <c r="E44" s="239" t="s">
        <v>11</v>
      </c>
      <c r="F44" s="239"/>
      <c r="G44" s="79">
        <v>1</v>
      </c>
      <c r="H44" s="88"/>
      <c r="I44" s="89"/>
      <c r="J44" s="89"/>
      <c r="K44" s="80">
        <f t="shared" si="0"/>
        <v>0</v>
      </c>
      <c r="L44" s="80">
        <f t="shared" si="1"/>
        <v>0</v>
      </c>
    </row>
    <row r="45" spans="2:12" ht="55.5" customHeight="1">
      <c r="B45" s="75">
        <v>28</v>
      </c>
      <c r="C45" s="255"/>
      <c r="D45" s="81" t="s">
        <v>195</v>
      </c>
      <c r="E45" s="240" t="s">
        <v>281</v>
      </c>
      <c r="F45" s="240"/>
      <c r="G45" s="79">
        <v>1</v>
      </c>
      <c r="H45" s="88"/>
      <c r="I45" s="89"/>
      <c r="J45" s="89"/>
      <c r="K45" s="80">
        <f t="shared" si="0"/>
        <v>0</v>
      </c>
      <c r="L45" s="80">
        <f t="shared" si="1"/>
        <v>0</v>
      </c>
    </row>
    <row r="46" spans="2:12" ht="84" customHeight="1">
      <c r="B46" s="75">
        <v>29</v>
      </c>
      <c r="C46" s="255"/>
      <c r="D46" s="81" t="s">
        <v>238</v>
      </c>
      <c r="E46" s="240" t="s">
        <v>282</v>
      </c>
      <c r="F46" s="240"/>
      <c r="G46" s="79">
        <v>1</v>
      </c>
      <c r="H46" s="88"/>
      <c r="I46" s="89"/>
      <c r="J46" s="89"/>
      <c r="K46" s="80">
        <f t="shared" si="0"/>
        <v>0</v>
      </c>
      <c r="L46" s="80">
        <f t="shared" si="1"/>
        <v>0</v>
      </c>
    </row>
    <row r="47" spans="2:12" ht="39.75" customHeight="1">
      <c r="B47" s="75">
        <v>30</v>
      </c>
      <c r="C47" s="255"/>
      <c r="D47" s="81" t="s">
        <v>3</v>
      </c>
      <c r="E47" s="240" t="s">
        <v>200</v>
      </c>
      <c r="F47" s="240"/>
      <c r="G47" s="79">
        <v>1</v>
      </c>
      <c r="H47" s="88"/>
      <c r="I47" s="89"/>
      <c r="J47" s="89"/>
      <c r="K47" s="80">
        <f t="shared" si="0"/>
        <v>0</v>
      </c>
      <c r="L47" s="80">
        <f t="shared" si="1"/>
        <v>0</v>
      </c>
    </row>
    <row r="48" spans="2:12" ht="27.75" customHeight="1">
      <c r="B48" s="75">
        <v>31</v>
      </c>
      <c r="C48" s="255"/>
      <c r="D48" s="81" t="s">
        <v>239</v>
      </c>
      <c r="E48" s="240" t="s">
        <v>12</v>
      </c>
      <c r="F48" s="240"/>
      <c r="G48" s="79">
        <v>1</v>
      </c>
      <c r="H48" s="88"/>
      <c r="I48" s="89"/>
      <c r="J48" s="89"/>
      <c r="K48" s="80">
        <f t="shared" si="0"/>
        <v>0</v>
      </c>
      <c r="L48" s="80">
        <f t="shared" si="1"/>
        <v>0</v>
      </c>
    </row>
    <row r="49" spans="2:12" ht="26.25" customHeight="1">
      <c r="B49" s="75">
        <v>32</v>
      </c>
      <c r="C49" s="255"/>
      <c r="D49" s="81" t="s">
        <v>240</v>
      </c>
      <c r="E49" s="240" t="s">
        <v>201</v>
      </c>
      <c r="F49" s="240"/>
      <c r="G49" s="79">
        <v>1</v>
      </c>
      <c r="H49" s="88"/>
      <c r="I49" s="89"/>
      <c r="J49" s="89"/>
      <c r="K49" s="80">
        <f t="shared" si="0"/>
        <v>0</v>
      </c>
      <c r="L49" s="80">
        <f t="shared" si="1"/>
        <v>0</v>
      </c>
    </row>
    <row r="50" spans="2:12" ht="54" customHeight="1">
      <c r="B50" s="75">
        <v>33</v>
      </c>
      <c r="C50" s="243" t="s">
        <v>265</v>
      </c>
      <c r="D50" s="81" t="s">
        <v>196</v>
      </c>
      <c r="E50" s="240" t="s">
        <v>52</v>
      </c>
      <c r="F50" s="240"/>
      <c r="G50" s="79">
        <v>50</v>
      </c>
      <c r="H50" s="88"/>
      <c r="I50" s="89"/>
      <c r="J50" s="89"/>
      <c r="K50" s="80">
        <f t="shared" si="0"/>
        <v>0</v>
      </c>
      <c r="L50" s="80">
        <f t="shared" si="1"/>
        <v>0</v>
      </c>
    </row>
    <row r="51" spans="2:12" ht="26.25" customHeight="1">
      <c r="B51" s="75">
        <v>34</v>
      </c>
      <c r="C51" s="244"/>
      <c r="D51" s="81" t="s">
        <v>197</v>
      </c>
      <c r="E51" s="240" t="s">
        <v>283</v>
      </c>
      <c r="F51" s="240"/>
      <c r="G51" s="79">
        <v>1</v>
      </c>
      <c r="H51" s="88"/>
      <c r="I51" s="89"/>
      <c r="J51" s="89"/>
      <c r="K51" s="80">
        <f>+(I51*G51)*(1+$H51)</f>
        <v>0</v>
      </c>
      <c r="L51" s="80">
        <f>+(J51*G51)*(1+$H51)</f>
        <v>0</v>
      </c>
    </row>
    <row r="52" spans="2:12" ht="29.25" customHeight="1">
      <c r="B52" s="75">
        <v>35</v>
      </c>
      <c r="C52" s="245"/>
      <c r="D52" s="81" t="s">
        <v>198</v>
      </c>
      <c r="E52" s="240" t="s">
        <v>242</v>
      </c>
      <c r="F52" s="240"/>
      <c r="G52" s="83">
        <v>1</v>
      </c>
      <c r="H52" s="88"/>
      <c r="I52" s="89"/>
      <c r="J52" s="89"/>
      <c r="K52" s="80">
        <f>+(I52*G52)*(1+$H52)</f>
        <v>0</v>
      </c>
      <c r="L52" s="80">
        <f>+(J52*G52)*(1+$H52)</f>
        <v>0</v>
      </c>
    </row>
    <row r="53" spans="2:12" ht="26.25" customHeight="1">
      <c r="B53" s="75">
        <v>36</v>
      </c>
      <c r="C53" s="255" t="s">
        <v>266</v>
      </c>
      <c r="D53" s="81" t="s">
        <v>241</v>
      </c>
      <c r="E53" s="240" t="s">
        <v>202</v>
      </c>
      <c r="F53" s="240"/>
      <c r="G53" s="79">
        <v>1</v>
      </c>
      <c r="H53" s="88"/>
      <c r="I53" s="89"/>
      <c r="J53" s="89"/>
      <c r="K53" s="80">
        <f t="shared" si="0"/>
        <v>0</v>
      </c>
      <c r="L53" s="80">
        <f t="shared" si="1"/>
        <v>0</v>
      </c>
    </row>
    <row r="54" spans="2:12" ht="28.5" customHeight="1">
      <c r="B54" s="75">
        <v>37</v>
      </c>
      <c r="C54" s="255"/>
      <c r="D54" s="81" t="s">
        <v>199</v>
      </c>
      <c r="E54" s="240" t="s">
        <v>243</v>
      </c>
      <c r="F54" s="240"/>
      <c r="G54" s="79">
        <v>1</v>
      </c>
      <c r="H54" s="88"/>
      <c r="I54" s="89"/>
      <c r="J54" s="89"/>
      <c r="K54" s="80">
        <f t="shared" si="0"/>
        <v>0</v>
      </c>
      <c r="L54" s="80">
        <f t="shared" si="1"/>
        <v>0</v>
      </c>
    </row>
    <row r="55" spans="2:12" ht="26.25" customHeight="1">
      <c r="B55" s="75">
        <v>38</v>
      </c>
      <c r="C55" s="243" t="s">
        <v>267</v>
      </c>
      <c r="D55" s="81" t="s">
        <v>20</v>
      </c>
      <c r="E55" s="242" t="s">
        <v>39</v>
      </c>
      <c r="F55" s="242"/>
      <c r="G55" s="79">
        <v>1</v>
      </c>
      <c r="H55" s="88"/>
      <c r="I55" s="89"/>
      <c r="J55" s="89"/>
      <c r="K55" s="80">
        <f>+(I55*G55)*(1+$H55)</f>
        <v>0</v>
      </c>
      <c r="L55" s="80">
        <f>+(J55*G55)*(1+$H55)</f>
        <v>0</v>
      </c>
    </row>
    <row r="56" spans="2:12" ht="26.25" customHeight="1">
      <c r="B56" s="75">
        <v>39</v>
      </c>
      <c r="C56" s="244"/>
      <c r="D56" s="81" t="s">
        <v>21</v>
      </c>
      <c r="E56" s="242" t="s">
        <v>13</v>
      </c>
      <c r="F56" s="242"/>
      <c r="G56" s="79">
        <v>13</v>
      </c>
      <c r="H56" s="88"/>
      <c r="I56" s="89"/>
      <c r="J56" s="89"/>
      <c r="K56" s="80">
        <f>+(I56*G56)*(1+$H56)</f>
        <v>0</v>
      </c>
      <c r="L56" s="80">
        <f>+(J56*G56)*(1+$H56)</f>
        <v>0</v>
      </c>
    </row>
    <row r="57" spans="2:12" ht="26.25" customHeight="1">
      <c r="B57" s="75">
        <v>40</v>
      </c>
      <c r="C57" s="244"/>
      <c r="D57" s="81" t="s">
        <v>22</v>
      </c>
      <c r="E57" s="242" t="s">
        <v>40</v>
      </c>
      <c r="F57" s="242"/>
      <c r="G57" s="79">
        <v>1</v>
      </c>
      <c r="H57" s="88"/>
      <c r="I57" s="89"/>
      <c r="J57" s="89"/>
      <c r="K57" s="80">
        <f>+(I57*G57)*(1+$H57)</f>
        <v>0</v>
      </c>
      <c r="L57" s="80">
        <f>+(J57*G57)*(1+$H57)</f>
        <v>0</v>
      </c>
    </row>
    <row r="58" spans="2:12" ht="32.25" customHeight="1">
      <c r="B58" s="75">
        <v>41</v>
      </c>
      <c r="C58" s="244"/>
      <c r="D58" s="81" t="s">
        <v>25</v>
      </c>
      <c r="E58" s="242" t="s">
        <v>246</v>
      </c>
      <c r="F58" s="242"/>
      <c r="G58" s="79">
        <v>1</v>
      </c>
      <c r="H58" s="88"/>
      <c r="I58" s="89"/>
      <c r="J58" s="89"/>
      <c r="K58" s="80">
        <f>+(I58*G58)*(1+$H58)</f>
        <v>0</v>
      </c>
      <c r="L58" s="80">
        <f>+(J58*G58)*(1+$H58)</f>
        <v>0</v>
      </c>
    </row>
    <row r="59" spans="2:12" ht="26.25" customHeight="1">
      <c r="B59" s="75">
        <v>42</v>
      </c>
      <c r="C59" s="245"/>
      <c r="D59" s="81" t="s">
        <v>284</v>
      </c>
      <c r="E59" s="240" t="s">
        <v>203</v>
      </c>
      <c r="F59" s="240"/>
      <c r="G59" s="79">
        <v>50</v>
      </c>
      <c r="H59" s="88"/>
      <c r="I59" s="89"/>
      <c r="J59" s="89"/>
      <c r="K59" s="80">
        <f>+(I59*G59)*(1+$H59)</f>
        <v>0</v>
      </c>
      <c r="L59" s="80">
        <f>+(J59*G59)*(1+$H59)</f>
        <v>0</v>
      </c>
    </row>
    <row r="60" spans="2:12" ht="26.25" customHeight="1">
      <c r="B60" s="75">
        <v>43</v>
      </c>
      <c r="C60" s="243" t="s">
        <v>204</v>
      </c>
      <c r="D60" s="81" t="s">
        <v>14</v>
      </c>
      <c r="E60" s="242" t="s">
        <v>244</v>
      </c>
      <c r="F60" s="242"/>
      <c r="G60" s="79">
        <v>50</v>
      </c>
      <c r="H60" s="88"/>
      <c r="I60" s="89"/>
      <c r="J60" s="89"/>
      <c r="K60" s="80">
        <f t="shared" si="0"/>
        <v>0</v>
      </c>
      <c r="L60" s="80">
        <f t="shared" si="1"/>
        <v>0</v>
      </c>
    </row>
    <row r="61" spans="2:12" ht="26.25" customHeight="1">
      <c r="B61" s="75">
        <v>44</v>
      </c>
      <c r="C61" s="244"/>
      <c r="D61" s="81" t="s">
        <v>15</v>
      </c>
      <c r="E61" s="242" t="s">
        <v>245</v>
      </c>
      <c r="F61" s="242"/>
      <c r="G61" s="79">
        <v>50</v>
      </c>
      <c r="H61" s="88"/>
      <c r="I61" s="89"/>
      <c r="J61" s="89"/>
      <c r="K61" s="80">
        <f t="shared" si="0"/>
        <v>0</v>
      </c>
      <c r="L61" s="80">
        <f t="shared" si="1"/>
        <v>0</v>
      </c>
    </row>
    <row r="62" spans="2:12" ht="26.25" customHeight="1">
      <c r="B62" s="75">
        <v>45</v>
      </c>
      <c r="C62" s="244"/>
      <c r="D62" s="81" t="s">
        <v>16</v>
      </c>
      <c r="E62" s="242" t="s">
        <v>285</v>
      </c>
      <c r="F62" s="242"/>
      <c r="G62" s="79">
        <v>50</v>
      </c>
      <c r="H62" s="88"/>
      <c r="I62" s="89"/>
      <c r="J62" s="89"/>
      <c r="K62" s="80">
        <f t="shared" si="0"/>
        <v>0</v>
      </c>
      <c r="L62" s="80">
        <f t="shared" si="1"/>
        <v>0</v>
      </c>
    </row>
    <row r="63" spans="2:12" ht="26.25" customHeight="1">
      <c r="B63" s="75">
        <v>46</v>
      </c>
      <c r="C63" s="244"/>
      <c r="D63" s="81" t="s">
        <v>17</v>
      </c>
      <c r="E63" s="242" t="s">
        <v>37</v>
      </c>
      <c r="F63" s="242"/>
      <c r="G63" s="79">
        <v>50</v>
      </c>
      <c r="H63" s="88"/>
      <c r="I63" s="89"/>
      <c r="J63" s="89"/>
      <c r="K63" s="80">
        <f t="shared" si="0"/>
        <v>0</v>
      </c>
      <c r="L63" s="80">
        <f t="shared" si="1"/>
        <v>0</v>
      </c>
    </row>
    <row r="64" spans="2:12" ht="26.25" customHeight="1">
      <c r="B64" s="75">
        <v>47</v>
      </c>
      <c r="C64" s="244"/>
      <c r="D64" s="81" t="s">
        <v>18</v>
      </c>
      <c r="E64" s="242" t="s">
        <v>38</v>
      </c>
      <c r="F64" s="242"/>
      <c r="G64" s="79">
        <v>50</v>
      </c>
      <c r="H64" s="88"/>
      <c r="I64" s="89"/>
      <c r="J64" s="89"/>
      <c r="K64" s="80">
        <f t="shared" si="0"/>
        <v>0</v>
      </c>
      <c r="L64" s="80">
        <f t="shared" si="1"/>
        <v>0</v>
      </c>
    </row>
    <row r="65" spans="2:12" ht="30" customHeight="1">
      <c r="B65" s="75">
        <v>48</v>
      </c>
      <c r="C65" s="244"/>
      <c r="D65" s="81" t="s">
        <v>23</v>
      </c>
      <c r="E65" s="242" t="s">
        <v>41</v>
      </c>
      <c r="F65" s="242"/>
      <c r="G65" s="79">
        <v>5</v>
      </c>
      <c r="H65" s="88"/>
      <c r="I65" s="89"/>
      <c r="J65" s="89"/>
      <c r="K65" s="80">
        <f t="shared" si="0"/>
        <v>0</v>
      </c>
      <c r="L65" s="80">
        <f t="shared" si="1"/>
        <v>0</v>
      </c>
    </row>
    <row r="66" spans="2:12" ht="42" customHeight="1">
      <c r="B66" s="75">
        <v>49</v>
      </c>
      <c r="C66" s="244"/>
      <c r="D66" s="81" t="s">
        <v>24</v>
      </c>
      <c r="E66" s="242" t="s">
        <v>286</v>
      </c>
      <c r="F66" s="242"/>
      <c r="G66" s="79">
        <v>1</v>
      </c>
      <c r="H66" s="88"/>
      <c r="I66" s="89"/>
      <c r="J66" s="89"/>
      <c r="K66" s="80">
        <f t="shared" si="0"/>
        <v>0</v>
      </c>
      <c r="L66" s="80">
        <f t="shared" si="1"/>
        <v>0</v>
      </c>
    </row>
    <row r="67" spans="2:12" ht="26.25" customHeight="1">
      <c r="B67" s="75">
        <v>50</v>
      </c>
      <c r="C67" s="244"/>
      <c r="D67" s="81" t="s">
        <v>26</v>
      </c>
      <c r="E67" s="241" t="s">
        <v>42</v>
      </c>
      <c r="F67" s="241"/>
      <c r="G67" s="79">
        <v>1</v>
      </c>
      <c r="H67" s="88"/>
      <c r="I67" s="89"/>
      <c r="J67" s="89"/>
      <c r="K67" s="80">
        <f t="shared" si="0"/>
        <v>0</v>
      </c>
      <c r="L67" s="80">
        <f t="shared" si="1"/>
        <v>0</v>
      </c>
    </row>
    <row r="68" spans="2:12" ht="26.25" customHeight="1">
      <c r="B68" s="75">
        <v>51</v>
      </c>
      <c r="C68" s="244"/>
      <c r="D68" s="81" t="s">
        <v>27</v>
      </c>
      <c r="E68" s="241" t="s">
        <v>247</v>
      </c>
      <c r="F68" s="241"/>
      <c r="G68" s="79">
        <v>1</v>
      </c>
      <c r="H68" s="88"/>
      <c r="I68" s="89"/>
      <c r="J68" s="89"/>
      <c r="K68" s="80">
        <f t="shared" si="0"/>
        <v>0</v>
      </c>
      <c r="L68" s="80">
        <f t="shared" si="1"/>
        <v>0</v>
      </c>
    </row>
    <row r="69" spans="2:12" ht="26.25" customHeight="1">
      <c r="B69" s="75">
        <v>52</v>
      </c>
      <c r="C69" s="244"/>
      <c r="D69" s="81" t="s">
        <v>28</v>
      </c>
      <c r="E69" s="241" t="s">
        <v>43</v>
      </c>
      <c r="F69" s="241"/>
      <c r="G69" s="79">
        <v>1</v>
      </c>
      <c r="H69" s="88"/>
      <c r="I69" s="89"/>
      <c r="J69" s="89"/>
      <c r="K69" s="80">
        <f t="shared" si="0"/>
        <v>0</v>
      </c>
      <c r="L69" s="80">
        <f t="shared" si="1"/>
        <v>0</v>
      </c>
    </row>
    <row r="70" spans="2:12" ht="26.25" customHeight="1">
      <c r="B70" s="75">
        <v>53</v>
      </c>
      <c r="C70" s="244"/>
      <c r="D70" s="81" t="s">
        <v>29</v>
      </c>
      <c r="E70" s="241" t="s">
        <v>248</v>
      </c>
      <c r="F70" s="241"/>
      <c r="G70" s="79">
        <v>1</v>
      </c>
      <c r="H70" s="88"/>
      <c r="I70" s="89"/>
      <c r="J70" s="89"/>
      <c r="K70" s="80">
        <f t="shared" si="0"/>
        <v>0</v>
      </c>
      <c r="L70" s="80">
        <f t="shared" si="1"/>
        <v>0</v>
      </c>
    </row>
    <row r="71" spans="2:12" ht="26.25" customHeight="1">
      <c r="B71" s="75">
        <v>54</v>
      </c>
      <c r="C71" s="244"/>
      <c r="D71" s="81" t="s">
        <v>30</v>
      </c>
      <c r="E71" s="241" t="s">
        <v>44</v>
      </c>
      <c r="F71" s="241"/>
      <c r="G71" s="79">
        <v>1</v>
      </c>
      <c r="H71" s="88"/>
      <c r="I71" s="89"/>
      <c r="J71" s="89"/>
      <c r="K71" s="80">
        <f t="shared" si="0"/>
        <v>0</v>
      </c>
      <c r="L71" s="80">
        <f t="shared" si="1"/>
        <v>0</v>
      </c>
    </row>
    <row r="72" spans="2:12" ht="26.25" customHeight="1">
      <c r="B72" s="75">
        <v>55</v>
      </c>
      <c r="C72" s="244"/>
      <c r="D72" s="81" t="s">
        <v>31</v>
      </c>
      <c r="E72" s="241" t="s">
        <v>45</v>
      </c>
      <c r="F72" s="241"/>
      <c r="G72" s="79">
        <v>1</v>
      </c>
      <c r="H72" s="88"/>
      <c r="I72" s="89"/>
      <c r="J72" s="89"/>
      <c r="K72" s="80">
        <f t="shared" si="0"/>
        <v>0</v>
      </c>
      <c r="L72" s="80">
        <f t="shared" si="1"/>
        <v>0</v>
      </c>
    </row>
    <row r="73" spans="2:12" ht="26.25" customHeight="1">
      <c r="B73" s="75">
        <v>56</v>
      </c>
      <c r="C73" s="244"/>
      <c r="D73" s="81" t="s">
        <v>31</v>
      </c>
      <c r="E73" s="241" t="s">
        <v>46</v>
      </c>
      <c r="F73" s="241"/>
      <c r="G73" s="79">
        <v>1</v>
      </c>
      <c r="H73" s="88"/>
      <c r="I73" s="89"/>
      <c r="J73" s="89"/>
      <c r="K73" s="80">
        <f t="shared" si="0"/>
        <v>0</v>
      </c>
      <c r="L73" s="80">
        <f t="shared" si="1"/>
        <v>0</v>
      </c>
    </row>
    <row r="74" spans="2:12" ht="26.25" customHeight="1">
      <c r="B74" s="75">
        <v>57</v>
      </c>
      <c r="C74" s="244"/>
      <c r="D74" s="81" t="s">
        <v>31</v>
      </c>
      <c r="E74" s="241" t="s">
        <v>47</v>
      </c>
      <c r="F74" s="241"/>
      <c r="G74" s="79">
        <v>1</v>
      </c>
      <c r="H74" s="88"/>
      <c r="I74" s="89"/>
      <c r="J74" s="89"/>
      <c r="K74" s="80">
        <f t="shared" si="0"/>
        <v>0</v>
      </c>
      <c r="L74" s="80">
        <f t="shared" si="1"/>
        <v>0</v>
      </c>
    </row>
    <row r="75" spans="2:12" ht="26.25" customHeight="1">
      <c r="B75" s="75">
        <v>58</v>
      </c>
      <c r="C75" s="244"/>
      <c r="D75" s="81" t="s">
        <v>31</v>
      </c>
      <c r="E75" s="241" t="s">
        <v>48</v>
      </c>
      <c r="F75" s="241"/>
      <c r="G75" s="79">
        <v>1</v>
      </c>
      <c r="H75" s="88"/>
      <c r="I75" s="89"/>
      <c r="J75" s="89"/>
      <c r="K75" s="80">
        <f t="shared" si="0"/>
        <v>0</v>
      </c>
      <c r="L75" s="80">
        <f t="shared" si="1"/>
        <v>0</v>
      </c>
    </row>
    <row r="76" spans="2:12" ht="26.25" customHeight="1">
      <c r="B76" s="75">
        <v>59</v>
      </c>
      <c r="C76" s="244"/>
      <c r="D76" s="81" t="s">
        <v>32</v>
      </c>
      <c r="E76" s="241" t="s">
        <v>249</v>
      </c>
      <c r="F76" s="241"/>
      <c r="G76" s="79">
        <v>1</v>
      </c>
      <c r="H76" s="88"/>
      <c r="I76" s="89"/>
      <c r="J76" s="89"/>
      <c r="K76" s="80">
        <f t="shared" si="0"/>
        <v>0</v>
      </c>
      <c r="L76" s="80">
        <f t="shared" si="1"/>
        <v>0</v>
      </c>
    </row>
    <row r="77" spans="2:12" ht="26.25" customHeight="1">
      <c r="B77" s="75">
        <v>60</v>
      </c>
      <c r="C77" s="244"/>
      <c r="D77" s="81" t="s">
        <v>33</v>
      </c>
      <c r="E77" s="241" t="s">
        <v>250</v>
      </c>
      <c r="F77" s="241"/>
      <c r="G77" s="79">
        <v>1</v>
      </c>
      <c r="H77" s="88"/>
      <c r="I77" s="89"/>
      <c r="J77" s="89"/>
      <c r="K77" s="80">
        <f t="shared" si="0"/>
        <v>0</v>
      </c>
      <c r="L77" s="80">
        <f t="shared" si="1"/>
        <v>0</v>
      </c>
    </row>
    <row r="78" spans="2:12" ht="26.25" customHeight="1">
      <c r="B78" s="75">
        <v>61</v>
      </c>
      <c r="C78" s="244"/>
      <c r="D78" s="81" t="s">
        <v>34</v>
      </c>
      <c r="E78" s="242" t="s">
        <v>49</v>
      </c>
      <c r="F78" s="242"/>
      <c r="G78" s="79">
        <v>1</v>
      </c>
      <c r="H78" s="88"/>
      <c r="I78" s="89"/>
      <c r="J78" s="89"/>
      <c r="K78" s="80">
        <f t="shared" si="0"/>
        <v>0</v>
      </c>
      <c r="L78" s="80">
        <f t="shared" si="1"/>
        <v>0</v>
      </c>
    </row>
    <row r="79" spans="2:12" ht="42" customHeight="1">
      <c r="B79" s="75">
        <v>62</v>
      </c>
      <c r="C79" s="244"/>
      <c r="D79" s="81" t="s">
        <v>35</v>
      </c>
      <c r="E79" s="242" t="s">
        <v>251</v>
      </c>
      <c r="F79" s="242"/>
      <c r="G79" s="79">
        <v>1</v>
      </c>
      <c r="H79" s="88"/>
      <c r="I79" s="89"/>
      <c r="J79" s="89"/>
      <c r="K79" s="80">
        <f t="shared" si="0"/>
        <v>0</v>
      </c>
      <c r="L79" s="80">
        <f t="shared" si="1"/>
        <v>0</v>
      </c>
    </row>
    <row r="80" spans="2:12" ht="26.25" customHeight="1">
      <c r="B80" s="75">
        <v>63</v>
      </c>
      <c r="C80" s="244"/>
      <c r="D80" s="81" t="s">
        <v>36</v>
      </c>
      <c r="E80" s="241" t="s">
        <v>50</v>
      </c>
      <c r="F80" s="241"/>
      <c r="G80" s="79">
        <v>1</v>
      </c>
      <c r="H80" s="88"/>
      <c r="I80" s="89"/>
      <c r="J80" s="89"/>
      <c r="K80" s="80">
        <f t="shared" si="0"/>
        <v>0</v>
      </c>
      <c r="L80" s="80">
        <f t="shared" si="1"/>
        <v>0</v>
      </c>
    </row>
    <row r="81" spans="2:12" ht="26.25" customHeight="1">
      <c r="B81" s="75">
        <v>64</v>
      </c>
      <c r="C81" s="245"/>
      <c r="D81" s="81" t="s">
        <v>19</v>
      </c>
      <c r="E81" s="242" t="s">
        <v>55</v>
      </c>
      <c r="F81" s="242"/>
      <c r="G81" s="79">
        <v>10</v>
      </c>
      <c r="H81" s="88"/>
      <c r="I81" s="89"/>
      <c r="J81" s="89"/>
      <c r="K81" s="80">
        <f>+(I81*G81)*(1+$H81)</f>
        <v>0</v>
      </c>
      <c r="L81" s="80">
        <f>+(J81*G81)*(1+$H81)</f>
        <v>0</v>
      </c>
    </row>
    <row r="82" spans="2:12" ht="84" customHeight="1">
      <c r="B82" s="75">
        <v>65</v>
      </c>
      <c r="C82" s="243" t="s">
        <v>205</v>
      </c>
      <c r="D82" s="81" t="s">
        <v>4</v>
      </c>
      <c r="E82" s="242" t="s">
        <v>252</v>
      </c>
      <c r="F82" s="242"/>
      <c r="G82" s="79">
        <v>1</v>
      </c>
      <c r="H82" s="88"/>
      <c r="I82" s="89"/>
      <c r="J82" s="89"/>
      <c r="K82" s="80">
        <f t="shared" si="0"/>
        <v>0</v>
      </c>
      <c r="L82" s="80">
        <f t="shared" si="1"/>
        <v>0</v>
      </c>
    </row>
    <row r="83" spans="2:12" ht="43.5" customHeight="1">
      <c r="B83" s="75">
        <v>66</v>
      </c>
      <c r="C83" s="244"/>
      <c r="D83" s="81" t="s">
        <v>5</v>
      </c>
      <c r="E83" s="242" t="s">
        <v>253</v>
      </c>
      <c r="F83" s="242"/>
      <c r="G83" s="79">
        <v>1</v>
      </c>
      <c r="H83" s="88"/>
      <c r="I83" s="89"/>
      <c r="J83" s="89"/>
      <c r="K83" s="80">
        <f t="shared" ref="K83:K100" si="2">+(I83*G83)*(1+$H83)</f>
        <v>0</v>
      </c>
      <c r="L83" s="80">
        <f t="shared" ref="L83:L100" si="3">+(J83*G83)*(1+$H83)</f>
        <v>0</v>
      </c>
    </row>
    <row r="84" spans="2:12" ht="83.25" customHeight="1">
      <c r="B84" s="75">
        <v>67</v>
      </c>
      <c r="C84" s="244"/>
      <c r="D84" s="81" t="s">
        <v>206</v>
      </c>
      <c r="E84" s="242" t="s">
        <v>254</v>
      </c>
      <c r="F84" s="242"/>
      <c r="G84" s="79">
        <v>1</v>
      </c>
      <c r="H84" s="88"/>
      <c r="I84" s="89"/>
      <c r="J84" s="89"/>
      <c r="K84" s="80">
        <f t="shared" si="2"/>
        <v>0</v>
      </c>
      <c r="L84" s="80">
        <f t="shared" si="3"/>
        <v>0</v>
      </c>
    </row>
    <row r="85" spans="2:12" ht="26.25" customHeight="1">
      <c r="B85" s="75">
        <v>68</v>
      </c>
      <c r="C85" s="244"/>
      <c r="D85" s="81" t="s">
        <v>218</v>
      </c>
      <c r="E85" s="242" t="s">
        <v>219</v>
      </c>
      <c r="F85" s="242"/>
      <c r="G85" s="79">
        <v>1</v>
      </c>
      <c r="H85" s="88"/>
      <c r="I85" s="89"/>
      <c r="J85" s="89"/>
      <c r="K85" s="80">
        <f t="shared" si="2"/>
        <v>0</v>
      </c>
      <c r="L85" s="80">
        <f t="shared" si="3"/>
        <v>0</v>
      </c>
    </row>
    <row r="86" spans="2:12" ht="44.25" customHeight="1">
      <c r="B86" s="75">
        <v>69</v>
      </c>
      <c r="C86" s="245"/>
      <c r="D86" s="81" t="s">
        <v>207</v>
      </c>
      <c r="E86" s="242" t="s">
        <v>51</v>
      </c>
      <c r="F86" s="242"/>
      <c r="G86" s="79">
        <v>1</v>
      </c>
      <c r="H86" s="88"/>
      <c r="I86" s="89"/>
      <c r="J86" s="89"/>
      <c r="K86" s="80">
        <f>+(I86*G86)*(1+$H86)</f>
        <v>0</v>
      </c>
      <c r="L86" s="80">
        <f>+(J86*G86)*(1+$H86)</f>
        <v>0</v>
      </c>
    </row>
    <row r="87" spans="2:12" ht="57" customHeight="1">
      <c r="B87" s="75">
        <v>70</v>
      </c>
      <c r="C87" s="255" t="s">
        <v>208</v>
      </c>
      <c r="D87" s="81" t="s">
        <v>9</v>
      </c>
      <c r="E87" s="242" t="s">
        <v>58</v>
      </c>
      <c r="F87" s="242"/>
      <c r="G87" s="83">
        <v>1</v>
      </c>
      <c r="H87" s="88"/>
      <c r="I87" s="89"/>
      <c r="J87" s="89"/>
      <c r="K87" s="80">
        <f t="shared" si="2"/>
        <v>0</v>
      </c>
      <c r="L87" s="80">
        <f t="shared" si="3"/>
        <v>0</v>
      </c>
    </row>
    <row r="88" spans="2:12" ht="46.5" customHeight="1">
      <c r="B88" s="75">
        <v>71</v>
      </c>
      <c r="C88" s="255"/>
      <c r="D88" s="81" t="s">
        <v>256</v>
      </c>
      <c r="E88" s="242" t="s">
        <v>210</v>
      </c>
      <c r="F88" s="242"/>
      <c r="G88" s="79">
        <v>1</v>
      </c>
      <c r="H88" s="88"/>
      <c r="I88" s="89"/>
      <c r="J88" s="89"/>
      <c r="K88" s="80">
        <f t="shared" si="2"/>
        <v>0</v>
      </c>
      <c r="L88" s="80">
        <f t="shared" si="3"/>
        <v>0</v>
      </c>
    </row>
    <row r="89" spans="2:12" ht="35.25" customHeight="1">
      <c r="B89" s="75">
        <v>72</v>
      </c>
      <c r="C89" s="255"/>
      <c r="D89" s="81" t="s">
        <v>255</v>
      </c>
      <c r="E89" s="242" t="s">
        <v>287</v>
      </c>
      <c r="F89" s="242"/>
      <c r="G89" s="79">
        <v>1</v>
      </c>
      <c r="H89" s="88"/>
      <c r="I89" s="89"/>
      <c r="J89" s="89"/>
      <c r="K89" s="80">
        <f t="shared" si="2"/>
        <v>0</v>
      </c>
      <c r="L89" s="80">
        <f t="shared" si="3"/>
        <v>0</v>
      </c>
    </row>
    <row r="90" spans="2:12" ht="55.5" customHeight="1">
      <c r="B90" s="75">
        <v>73</v>
      </c>
      <c r="C90" s="255"/>
      <c r="D90" s="81" t="s">
        <v>0</v>
      </c>
      <c r="E90" s="242" t="s">
        <v>10</v>
      </c>
      <c r="F90" s="242"/>
      <c r="G90" s="79">
        <v>1</v>
      </c>
      <c r="H90" s="88"/>
      <c r="I90" s="89"/>
      <c r="J90" s="89"/>
      <c r="K90" s="80">
        <f t="shared" si="2"/>
        <v>0</v>
      </c>
      <c r="L90" s="80">
        <f t="shared" si="3"/>
        <v>0</v>
      </c>
    </row>
    <row r="91" spans="2:12" ht="72.75" customHeight="1">
      <c r="B91" s="75">
        <v>74</v>
      </c>
      <c r="C91" s="255"/>
      <c r="D91" s="81" t="s">
        <v>257</v>
      </c>
      <c r="E91" s="242" t="s">
        <v>211</v>
      </c>
      <c r="F91" s="242"/>
      <c r="G91" s="79">
        <v>1</v>
      </c>
      <c r="H91" s="88"/>
      <c r="I91" s="89"/>
      <c r="J91" s="89"/>
      <c r="K91" s="80">
        <f t="shared" si="2"/>
        <v>0</v>
      </c>
      <c r="L91" s="80">
        <f t="shared" si="3"/>
        <v>0</v>
      </c>
    </row>
    <row r="92" spans="2:12" ht="62.25" customHeight="1">
      <c r="B92" s="75">
        <v>75</v>
      </c>
      <c r="C92" s="255"/>
      <c r="D92" s="81" t="s">
        <v>258</v>
      </c>
      <c r="E92" s="242" t="s">
        <v>212</v>
      </c>
      <c r="F92" s="242"/>
      <c r="G92" s="79">
        <v>1</v>
      </c>
      <c r="H92" s="88"/>
      <c r="I92" s="89"/>
      <c r="J92" s="89"/>
      <c r="K92" s="80">
        <f t="shared" si="2"/>
        <v>0</v>
      </c>
      <c r="L92" s="80">
        <f t="shared" si="3"/>
        <v>0</v>
      </c>
    </row>
    <row r="93" spans="2:12" ht="30" customHeight="1">
      <c r="B93" s="75">
        <v>76</v>
      </c>
      <c r="C93" s="255"/>
      <c r="D93" s="81" t="s">
        <v>289</v>
      </c>
      <c r="E93" s="242" t="s">
        <v>56</v>
      </c>
      <c r="F93" s="242"/>
      <c r="G93" s="79">
        <v>4</v>
      </c>
      <c r="H93" s="88"/>
      <c r="I93" s="89"/>
      <c r="J93" s="89"/>
      <c r="K93" s="80">
        <f t="shared" si="2"/>
        <v>0</v>
      </c>
      <c r="L93" s="80">
        <f t="shared" si="3"/>
        <v>0</v>
      </c>
    </row>
    <row r="94" spans="2:12" ht="56.25" customHeight="1">
      <c r="B94" s="75">
        <v>77</v>
      </c>
      <c r="C94" s="243" t="s">
        <v>273</v>
      </c>
      <c r="D94" s="81" t="s">
        <v>216</v>
      </c>
      <c r="E94" s="242" t="s">
        <v>261</v>
      </c>
      <c r="F94" s="242"/>
      <c r="G94" s="79">
        <v>1</v>
      </c>
      <c r="H94" s="88"/>
      <c r="I94" s="89"/>
      <c r="J94" s="89"/>
      <c r="K94" s="80">
        <f>+(I94*G94)*(1+$H94)</f>
        <v>0</v>
      </c>
      <c r="L94" s="80">
        <f>+(J94*G94)*(1+$H94)</f>
        <v>0</v>
      </c>
    </row>
    <row r="95" spans="2:12" ht="42" customHeight="1">
      <c r="B95" s="75">
        <v>78</v>
      </c>
      <c r="C95" s="245"/>
      <c r="D95" s="81" t="s">
        <v>217</v>
      </c>
      <c r="E95" s="242" t="s">
        <v>262</v>
      </c>
      <c r="F95" s="242"/>
      <c r="G95" s="79">
        <v>1</v>
      </c>
      <c r="H95" s="88"/>
      <c r="I95" s="89"/>
      <c r="J95" s="89"/>
      <c r="K95" s="80">
        <f>+(I95*G95)*(1+$H95)</f>
        <v>0</v>
      </c>
      <c r="L95" s="80">
        <f>+(J95*G95)*(1+$H95)</f>
        <v>0</v>
      </c>
    </row>
    <row r="96" spans="2:12" ht="45" customHeight="1">
      <c r="B96" s="75">
        <v>79</v>
      </c>
      <c r="C96" s="243" t="s">
        <v>268</v>
      </c>
      <c r="D96" s="81" t="s">
        <v>213</v>
      </c>
      <c r="E96" s="242" t="s">
        <v>274</v>
      </c>
      <c r="F96" s="242"/>
      <c r="G96" s="79">
        <v>2</v>
      </c>
      <c r="H96" s="88"/>
      <c r="I96" s="89"/>
      <c r="J96" s="89"/>
      <c r="K96" s="80">
        <f t="shared" si="2"/>
        <v>0</v>
      </c>
      <c r="L96" s="80">
        <f t="shared" si="3"/>
        <v>0</v>
      </c>
    </row>
    <row r="97" spans="2:12" ht="26.25" customHeight="1">
      <c r="B97" s="75">
        <v>80</v>
      </c>
      <c r="C97" s="244"/>
      <c r="D97" s="81" t="s">
        <v>214</v>
      </c>
      <c r="E97" s="242" t="s">
        <v>259</v>
      </c>
      <c r="F97" s="242"/>
      <c r="G97" s="79">
        <v>5</v>
      </c>
      <c r="H97" s="88"/>
      <c r="I97" s="89"/>
      <c r="J97" s="89"/>
      <c r="K97" s="80">
        <f t="shared" si="2"/>
        <v>0</v>
      </c>
      <c r="L97" s="80">
        <f t="shared" si="3"/>
        <v>0</v>
      </c>
    </row>
    <row r="98" spans="2:12" ht="109.5" customHeight="1">
      <c r="B98" s="75">
        <v>81</v>
      </c>
      <c r="C98" s="244"/>
      <c r="D98" s="81" t="s">
        <v>215</v>
      </c>
      <c r="E98" s="242" t="s">
        <v>260</v>
      </c>
      <c r="F98" s="242"/>
      <c r="G98" s="79">
        <v>1</v>
      </c>
      <c r="H98" s="88"/>
      <c r="I98" s="89"/>
      <c r="J98" s="89"/>
      <c r="K98" s="80">
        <f t="shared" si="2"/>
        <v>0</v>
      </c>
      <c r="L98" s="80">
        <f t="shared" si="3"/>
        <v>0</v>
      </c>
    </row>
    <row r="99" spans="2:12" ht="34.5" customHeight="1">
      <c r="B99" s="75">
        <v>82</v>
      </c>
      <c r="C99" s="245"/>
      <c r="D99" s="81" t="s">
        <v>209</v>
      </c>
      <c r="E99" s="242" t="s">
        <v>57</v>
      </c>
      <c r="F99" s="242"/>
      <c r="G99" s="79">
        <v>5</v>
      </c>
      <c r="H99" s="88"/>
      <c r="I99" s="89"/>
      <c r="J99" s="89"/>
      <c r="K99" s="80">
        <f>+(I99*G99)*(1+$H99)</f>
        <v>0</v>
      </c>
      <c r="L99" s="80">
        <f>+(J99*G99)*(1+$H99)</f>
        <v>0</v>
      </c>
    </row>
    <row r="100" spans="2:12" ht="26.25" customHeight="1">
      <c r="B100" s="75">
        <v>83</v>
      </c>
      <c r="C100" s="84" t="s">
        <v>269</v>
      </c>
      <c r="D100" s="65" t="s">
        <v>270</v>
      </c>
      <c r="E100" s="253" t="s">
        <v>275</v>
      </c>
      <c r="F100" s="253"/>
      <c r="G100" s="79">
        <v>1</v>
      </c>
      <c r="H100" s="88"/>
      <c r="I100" s="89"/>
      <c r="J100" s="89"/>
      <c r="K100" s="80">
        <f t="shared" si="2"/>
        <v>0</v>
      </c>
      <c r="L100" s="80">
        <f t="shared" si="3"/>
        <v>0</v>
      </c>
    </row>
    <row r="101" spans="2:12" ht="5.0999999999999996" customHeight="1">
      <c r="D101" s="85"/>
    </row>
    <row r="102" spans="2:12" s="62" customFormat="1" ht="15" customHeight="1">
      <c r="B102" s="251" t="s">
        <v>156</v>
      </c>
      <c r="C102" s="251"/>
      <c r="D102" s="251"/>
      <c r="E102" s="251"/>
      <c r="F102" s="251"/>
      <c r="G102" s="251"/>
      <c r="H102" s="251"/>
      <c r="I102" s="251"/>
      <c r="J102" s="251"/>
      <c r="K102" s="251"/>
      <c r="L102" s="251"/>
    </row>
    <row r="103" spans="2:12" s="62" customFormat="1" ht="59.25" customHeight="1">
      <c r="B103" s="252" t="s">
        <v>276</v>
      </c>
      <c r="C103" s="252"/>
      <c r="D103" s="252"/>
      <c r="E103" s="252"/>
      <c r="F103" s="252"/>
      <c r="G103" s="252"/>
      <c r="H103" s="252"/>
      <c r="I103" s="252"/>
      <c r="J103" s="252"/>
      <c r="K103" s="252"/>
      <c r="L103" s="252"/>
    </row>
    <row r="104" spans="2:12" s="62" customFormat="1" ht="41.25" customHeight="1">
      <c r="B104" s="252" t="s">
        <v>166</v>
      </c>
      <c r="C104" s="252"/>
      <c r="D104" s="252"/>
      <c r="E104" s="252"/>
      <c r="F104" s="252"/>
      <c r="G104" s="252"/>
      <c r="H104" s="252"/>
      <c r="I104" s="252"/>
      <c r="J104" s="252"/>
      <c r="K104" s="252"/>
      <c r="L104" s="252"/>
    </row>
  </sheetData>
  <sheetProtection algorithmName="SHA-512" hashValue="bMSwrWsjlezrfG+E1oLvuneIQmiX/zjf/N0aqSj4Urva7/Mjnf99KAKgI11wHUjhhKs6SDK+BHrxL11bkA3B0w==" saltValue="j6w32SnYY+52Lf6yTcqvKA==" spinCount="100000" sheet="1" objects="1" scenarios="1" selectLockedCells="1"/>
  <mergeCells count="112">
    <mergeCell ref="C18:C34"/>
    <mergeCell ref="C82:C86"/>
    <mergeCell ref="C35:C39"/>
    <mergeCell ref="C40:C43"/>
    <mergeCell ref="C44:C49"/>
    <mergeCell ref="C50:C52"/>
    <mergeCell ref="C53:C54"/>
    <mergeCell ref="C87:C93"/>
    <mergeCell ref="E70:F70"/>
    <mergeCell ref="E73:F73"/>
    <mergeCell ref="E74:F74"/>
    <mergeCell ref="E75:F75"/>
    <mergeCell ref="E76:F76"/>
    <mergeCell ref="E77:F77"/>
    <mergeCell ref="E78:F78"/>
    <mergeCell ref="E49:F49"/>
    <mergeCell ref="E50:F50"/>
    <mergeCell ref="E53:F53"/>
    <mergeCell ref="E59:F59"/>
    <mergeCell ref="C55:C59"/>
    <mergeCell ref="E82:F82"/>
    <mergeCell ref="E83:F83"/>
    <mergeCell ref="E93:F93"/>
    <mergeCell ref="E22:F22"/>
    <mergeCell ref="E42:F42"/>
    <mergeCell ref="E39:F39"/>
    <mergeCell ref="E51:F51"/>
    <mergeCell ref="E52:F52"/>
    <mergeCell ref="E54:F54"/>
    <mergeCell ref="E60:F60"/>
    <mergeCell ref="E61:F61"/>
    <mergeCell ref="E62:F62"/>
    <mergeCell ref="E63:F63"/>
    <mergeCell ref="E19:F19"/>
    <mergeCell ref="E20:F20"/>
    <mergeCell ref="E21:F21"/>
    <mergeCell ref="E34:F34"/>
    <mergeCell ref="E36:F36"/>
    <mergeCell ref="E37:F37"/>
    <mergeCell ref="E38:F38"/>
    <mergeCell ref="E40:F40"/>
    <mergeCell ref="E41:F41"/>
    <mergeCell ref="E23:F23"/>
    <mergeCell ref="E24:F24"/>
    <mergeCell ref="E55:F55"/>
    <mergeCell ref="E56:F56"/>
    <mergeCell ref="E57:F57"/>
    <mergeCell ref="B2:L6"/>
    <mergeCell ref="B8:L8"/>
    <mergeCell ref="C9:D9"/>
    <mergeCell ref="C10:D10"/>
    <mergeCell ref="B12:L12"/>
    <mergeCell ref="B13:L13"/>
    <mergeCell ref="B14:L14"/>
    <mergeCell ref="B16:L16"/>
    <mergeCell ref="E25:F25"/>
    <mergeCell ref="E26:F26"/>
    <mergeCell ref="E27:F27"/>
    <mergeCell ref="E28:F28"/>
    <mergeCell ref="E29:F29"/>
    <mergeCell ref="E30:F30"/>
    <mergeCell ref="E31:F31"/>
    <mergeCell ref="E32:F32"/>
    <mergeCell ref="E33:F33"/>
    <mergeCell ref="E35:F35"/>
    <mergeCell ref="E46:F46"/>
    <mergeCell ref="E47:F47"/>
    <mergeCell ref="E48:F48"/>
    <mergeCell ref="E69:F69"/>
    <mergeCell ref="B102:L102"/>
    <mergeCell ref="B103:L103"/>
    <mergeCell ref="B104:L104"/>
    <mergeCell ref="E90:F90"/>
    <mergeCell ref="E91:F91"/>
    <mergeCell ref="E92:F92"/>
    <mergeCell ref="E96:F96"/>
    <mergeCell ref="E94:F94"/>
    <mergeCell ref="C96:C99"/>
    <mergeCell ref="E79:F79"/>
    <mergeCell ref="E80:F80"/>
    <mergeCell ref="E85:F85"/>
    <mergeCell ref="E100:F100"/>
    <mergeCell ref="E99:F99"/>
    <mergeCell ref="E97:F97"/>
    <mergeCell ref="E98:F98"/>
    <mergeCell ref="E65:F65"/>
    <mergeCell ref="E66:F66"/>
    <mergeCell ref="E64:F64"/>
    <mergeCell ref="K9:L9"/>
    <mergeCell ref="K10:L10"/>
    <mergeCell ref="C15:H15"/>
    <mergeCell ref="E44:F44"/>
    <mergeCell ref="E45:F45"/>
    <mergeCell ref="E71:F71"/>
    <mergeCell ref="E72:F72"/>
    <mergeCell ref="E95:F95"/>
    <mergeCell ref="E81:F81"/>
    <mergeCell ref="C60:C81"/>
    <mergeCell ref="C94:C95"/>
    <mergeCell ref="E43:F43"/>
    <mergeCell ref="E84:F84"/>
    <mergeCell ref="E86:F86"/>
    <mergeCell ref="E87:F87"/>
    <mergeCell ref="E88:F88"/>
    <mergeCell ref="E89:F89"/>
    <mergeCell ref="E17:F17"/>
    <mergeCell ref="E18:F18"/>
    <mergeCell ref="H9:I9"/>
    <mergeCell ref="H10:I10"/>
    <mergeCell ref="E58:F58"/>
    <mergeCell ref="E67:F67"/>
    <mergeCell ref="E68:F68"/>
  </mergeCells>
  <pageMargins left="0.70866141732283472" right="0.70866141732283472" top="0.74803149606299213" bottom="0.74803149606299213" header="0.31496062992125984" footer="0.31496062992125984"/>
  <pageSetup scale="4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E16" sqref="E16:G16"/>
    </sheetView>
  </sheetViews>
  <sheetFormatPr baseColWidth="10" defaultColWidth="0" defaultRowHeight="12.75" customHeight="1" zeroHeight="1"/>
  <cols>
    <col min="1" max="1" width="4" style="13" customWidth="1"/>
    <col min="2" max="2" width="47.42578125" style="13" customWidth="1"/>
    <col min="3" max="3" width="7.140625" style="13" bestFit="1" customWidth="1"/>
    <col min="4" max="4" width="11.42578125" style="13" customWidth="1"/>
    <col min="5" max="5" width="21" style="14" customWidth="1"/>
    <col min="6" max="7" width="11.42578125" style="13" customWidth="1"/>
    <col min="8" max="8" width="4.28515625" style="13" customWidth="1"/>
    <col min="9" max="16384" width="11.42578125" style="13" hidden="1"/>
  </cols>
  <sheetData>
    <row r="1" spans="2:7"/>
    <row r="2" spans="2:7" s="20" customFormat="1" ht="15" customHeight="1">
      <c r="B2" s="15"/>
      <c r="C2" s="16"/>
      <c r="D2" s="16"/>
      <c r="E2" s="17"/>
      <c r="F2" s="18"/>
      <c r="G2" s="19"/>
    </row>
    <row r="3" spans="2:7" s="20" customFormat="1" ht="15" customHeight="1">
      <c r="B3" s="21"/>
      <c r="C3" s="22"/>
      <c r="D3" s="22"/>
      <c r="E3" s="23"/>
      <c r="F3" s="24"/>
      <c r="G3" s="25"/>
    </row>
    <row r="4" spans="2:7" s="20" customFormat="1" ht="15.75" customHeight="1">
      <c r="B4" s="21"/>
      <c r="C4" s="22"/>
      <c r="D4" s="22"/>
      <c r="E4" s="23"/>
      <c r="F4" s="24"/>
      <c r="G4" s="25"/>
    </row>
    <row r="5" spans="2:7" s="20" customFormat="1" ht="15.75" customHeight="1">
      <c r="B5" s="21"/>
      <c r="C5" s="22"/>
      <c r="D5" s="22"/>
      <c r="E5" s="23"/>
      <c r="F5" s="24"/>
      <c r="G5" s="25"/>
    </row>
    <row r="6" spans="2:7" s="20" customFormat="1" ht="15.75" customHeight="1">
      <c r="B6" s="21"/>
      <c r="C6" s="22"/>
      <c r="D6" s="22"/>
      <c r="E6" s="23"/>
      <c r="G6" s="26"/>
    </row>
    <row r="7" spans="2:7" s="20" customFormat="1" ht="15.75" customHeight="1">
      <c r="B7" s="21"/>
      <c r="C7" s="22"/>
      <c r="D7" s="22"/>
      <c r="E7" s="23"/>
      <c r="G7" s="26"/>
    </row>
    <row r="8" spans="2:7" s="20" customFormat="1" ht="15.75" customHeight="1">
      <c r="B8" s="21"/>
      <c r="C8" s="22"/>
      <c r="D8" s="22"/>
      <c r="E8" s="23"/>
      <c r="G8" s="26"/>
    </row>
    <row r="9" spans="2:7" s="20" customFormat="1" ht="9" customHeight="1">
      <c r="B9" s="267" t="s">
        <v>121</v>
      </c>
      <c r="C9" s="268"/>
      <c r="D9" s="268"/>
      <c r="E9" s="268"/>
      <c r="F9" s="268"/>
      <c r="G9" s="269"/>
    </row>
    <row r="10" spans="2:7" s="20" customFormat="1" ht="9" customHeight="1">
      <c r="B10" s="270"/>
      <c r="C10" s="271"/>
      <c r="D10" s="271"/>
      <c r="E10" s="271"/>
      <c r="F10" s="271"/>
      <c r="G10" s="272"/>
    </row>
    <row r="11" spans="2:7" s="31" customFormat="1" ht="15.75" customHeight="1">
      <c r="B11" s="27"/>
      <c r="C11" s="28"/>
      <c r="D11" s="28"/>
      <c r="E11" s="29"/>
      <c r="F11" s="28"/>
      <c r="G11" s="30"/>
    </row>
    <row r="12" spans="2:7" s="31" customFormat="1" ht="34.5" customHeight="1">
      <c r="B12" s="273" t="s">
        <v>122</v>
      </c>
      <c r="C12" s="274"/>
      <c r="D12" s="274"/>
      <c r="E12" s="274"/>
      <c r="F12" s="274"/>
      <c r="G12" s="275"/>
    </row>
    <row r="13" spans="2:7">
      <c r="B13" s="32"/>
      <c r="C13" s="33"/>
      <c r="D13" s="33"/>
      <c r="E13" s="34"/>
      <c r="F13" s="33"/>
      <c r="G13" s="35"/>
    </row>
    <row r="14" spans="2:7">
      <c r="B14" s="36" t="s">
        <v>123</v>
      </c>
      <c r="C14" s="33"/>
      <c r="D14" s="33"/>
      <c r="E14" s="34"/>
      <c r="F14" s="33"/>
      <c r="G14" s="35"/>
    </row>
    <row r="15" spans="2:7">
      <c r="B15" s="37"/>
      <c r="C15" s="38"/>
      <c r="D15" s="38"/>
      <c r="E15" s="39"/>
      <c r="F15" s="38"/>
      <c r="G15" s="40"/>
    </row>
    <row r="16" spans="2:7" ht="25.5">
      <c r="B16" s="276" t="s">
        <v>124</v>
      </c>
      <c r="C16" s="276"/>
      <c r="D16" s="41" t="s">
        <v>125</v>
      </c>
      <c r="E16" s="276" t="s">
        <v>126</v>
      </c>
      <c r="F16" s="276"/>
      <c r="G16" s="276"/>
    </row>
    <row r="17" spans="2:7" ht="22.5" customHeight="1">
      <c r="B17" s="277" t="s">
        <v>127</v>
      </c>
      <c r="C17" s="277"/>
      <c r="D17" s="42">
        <v>0.1</v>
      </c>
      <c r="E17" s="278" t="s">
        <v>128</v>
      </c>
      <c r="F17" s="278"/>
      <c r="G17" s="278"/>
    </row>
    <row r="18" spans="2:7" ht="28.5" customHeight="1">
      <c r="B18" s="277" t="s">
        <v>129</v>
      </c>
      <c r="C18" s="277"/>
      <c r="D18" s="42">
        <v>0.2</v>
      </c>
      <c r="E18" s="281" t="s">
        <v>130</v>
      </c>
      <c r="F18" s="281"/>
      <c r="G18" s="281"/>
    </row>
    <row r="19" spans="2:7" ht="29.25" customHeight="1">
      <c r="B19" s="277" t="s">
        <v>131</v>
      </c>
      <c r="C19" s="277"/>
      <c r="D19" s="42">
        <v>0.1</v>
      </c>
      <c r="E19" s="281" t="s">
        <v>132</v>
      </c>
      <c r="F19" s="281"/>
      <c r="G19" s="281"/>
    </row>
    <row r="20" spans="2:7" ht="25.5" customHeight="1">
      <c r="B20" s="277" t="s">
        <v>133</v>
      </c>
      <c r="C20" s="277"/>
      <c r="D20" s="42">
        <v>0.2</v>
      </c>
      <c r="E20" s="281" t="s">
        <v>130</v>
      </c>
      <c r="F20" s="281"/>
      <c r="G20" s="281"/>
    </row>
    <row r="21" spans="2:7" ht="23.25" customHeight="1">
      <c r="B21" s="279" t="s">
        <v>134</v>
      </c>
      <c r="C21" s="280"/>
      <c r="D21" s="42">
        <v>0.1</v>
      </c>
      <c r="E21" s="278" t="s">
        <v>128</v>
      </c>
      <c r="F21" s="278"/>
      <c r="G21" s="278"/>
    </row>
    <row r="22" spans="2:7" ht="27" customHeight="1">
      <c r="B22" s="13" t="s">
        <v>135</v>
      </c>
    </row>
    <row r="23" spans="2:7"/>
  </sheetData>
  <sheetProtection algorithmName="SHA-512" hashValue="LaLxerkR83IxCt2U0i10N0/OTj1bDNdVWdxOvprJJ6FdXZlkY5N61+Mwa3tg/YUa6FcRw9teTflMIkdXwNJSPA==" saltValue="O2wVrDKmDTCXpI9LODyTHw=="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showGridLines="0" zoomScale="80" zoomScaleNormal="80" workbookViewId="0">
      <selection activeCell="B13" sqref="B13"/>
    </sheetView>
  </sheetViews>
  <sheetFormatPr baseColWidth="10" defaultColWidth="0" defaultRowHeight="14.25" customHeight="1" zeroHeight="1"/>
  <cols>
    <col min="1" max="1" width="2.28515625" style="43" customWidth="1"/>
    <col min="2" max="2" width="11" style="44" customWidth="1"/>
    <col min="3" max="3" width="27.28515625" style="44" customWidth="1"/>
    <col min="4" max="4" width="13" style="44" customWidth="1"/>
    <col min="5" max="5" width="58.140625" style="44" customWidth="1"/>
    <col min="6" max="6" width="16.28515625" style="44" customWidth="1"/>
    <col min="7" max="7" width="15.42578125" style="44" customWidth="1"/>
    <col min="8" max="8" width="19.85546875" style="44" customWidth="1"/>
    <col min="9" max="9" width="15.140625" style="44" customWidth="1"/>
    <col min="10" max="10" width="27.85546875" style="44" customWidth="1"/>
    <col min="11" max="11" width="3" style="43" customWidth="1"/>
    <col min="12" max="16384" width="11.42578125" style="43" hidden="1"/>
  </cols>
  <sheetData>
    <row r="1" spans="2:10"/>
    <row r="2" spans="2:10" ht="6" customHeight="1">
      <c r="B2" s="283"/>
      <c r="C2" s="283"/>
      <c r="D2" s="283"/>
      <c r="E2" s="283"/>
      <c r="F2" s="283"/>
      <c r="G2" s="283"/>
      <c r="H2" s="283"/>
      <c r="I2" s="283"/>
      <c r="J2" s="283"/>
    </row>
    <row r="3" spans="2:10" ht="15.75" customHeight="1">
      <c r="B3" s="283"/>
      <c r="C3" s="283"/>
      <c r="D3" s="283"/>
      <c r="E3" s="283"/>
      <c r="F3" s="283"/>
      <c r="G3" s="283"/>
      <c r="H3" s="283"/>
      <c r="I3" s="283"/>
      <c r="J3" s="283"/>
    </row>
    <row r="4" spans="2:10" ht="15.75" customHeight="1">
      <c r="B4" s="283"/>
      <c r="C4" s="283"/>
      <c r="D4" s="283"/>
      <c r="E4" s="283"/>
      <c r="F4" s="283"/>
      <c r="G4" s="283"/>
      <c r="H4" s="283"/>
      <c r="I4" s="283"/>
      <c r="J4" s="283"/>
    </row>
    <row r="5" spans="2:10" ht="15.75" customHeight="1">
      <c r="B5" s="283"/>
      <c r="C5" s="283"/>
      <c r="D5" s="283"/>
      <c r="E5" s="283"/>
      <c r="F5" s="283"/>
      <c r="G5" s="283"/>
      <c r="H5" s="283"/>
      <c r="I5" s="283"/>
      <c r="J5" s="283"/>
    </row>
    <row r="6" spans="2:10" ht="15.75" customHeight="1">
      <c r="B6" s="283"/>
      <c r="C6" s="283"/>
      <c r="D6" s="283"/>
      <c r="E6" s="283"/>
      <c r="F6" s="283"/>
      <c r="G6" s="283"/>
      <c r="H6" s="283"/>
      <c r="I6" s="283"/>
      <c r="J6" s="283"/>
    </row>
    <row r="7" spans="2:10" ht="11.25">
      <c r="B7" s="283"/>
      <c r="C7" s="283"/>
      <c r="D7" s="283"/>
      <c r="E7" s="283"/>
      <c r="F7" s="283"/>
      <c r="G7" s="283"/>
      <c r="H7" s="283"/>
      <c r="I7" s="283"/>
      <c r="J7" s="283"/>
    </row>
    <row r="8" spans="2:10" ht="11.25">
      <c r="B8" s="283" t="s">
        <v>136</v>
      </c>
      <c r="C8" s="283"/>
      <c r="D8" s="283"/>
      <c r="E8" s="283"/>
      <c r="F8" s="283"/>
      <c r="G8" s="283"/>
      <c r="H8" s="283"/>
      <c r="I8" s="283"/>
      <c r="J8" s="283"/>
    </row>
    <row r="9" spans="2:10" ht="18" customHeight="1">
      <c r="B9" s="284" t="s">
        <v>137</v>
      </c>
      <c r="C9" s="285"/>
      <c r="D9" s="285"/>
      <c r="E9" s="285"/>
      <c r="F9" s="285"/>
      <c r="G9" s="285"/>
      <c r="H9" s="285"/>
      <c r="I9" s="285"/>
      <c r="J9" s="286"/>
    </row>
    <row r="10" spans="2:10" s="45" customFormat="1" ht="9.75" customHeight="1">
      <c r="B10" s="46"/>
      <c r="C10" s="46"/>
      <c r="D10" s="46"/>
      <c r="E10" s="46"/>
      <c r="F10" s="46"/>
      <c r="G10" s="46"/>
      <c r="H10" s="46"/>
      <c r="I10" s="46"/>
      <c r="J10" s="46"/>
    </row>
    <row r="11" spans="2:10" ht="25.5" customHeight="1">
      <c r="B11" s="282" t="s">
        <v>145</v>
      </c>
      <c r="C11" s="282"/>
      <c r="D11" s="282"/>
      <c r="E11" s="282"/>
      <c r="F11" s="282"/>
      <c r="G11" s="282"/>
      <c r="H11" s="282"/>
      <c r="I11" s="282"/>
      <c r="J11" s="282"/>
    </row>
    <row r="12" spans="2:10" ht="9.75" customHeight="1">
      <c r="B12" s="47"/>
      <c r="C12" s="48"/>
      <c r="D12" s="48"/>
      <c r="E12" s="48"/>
      <c r="F12" s="48"/>
      <c r="G12" s="48"/>
      <c r="H12" s="48"/>
      <c r="I12" s="48"/>
      <c r="J12" s="48"/>
    </row>
    <row r="13" spans="2:10" ht="51">
      <c r="B13" s="49" t="s">
        <v>146</v>
      </c>
      <c r="C13" s="49" t="s">
        <v>147</v>
      </c>
      <c r="D13" s="49" t="s">
        <v>148</v>
      </c>
      <c r="E13" s="49" t="s">
        <v>149</v>
      </c>
      <c r="F13" s="49" t="s">
        <v>150</v>
      </c>
      <c r="G13" s="49" t="s">
        <v>151</v>
      </c>
      <c r="H13" s="49" t="s">
        <v>152</v>
      </c>
      <c r="I13" s="49" t="s">
        <v>153</v>
      </c>
      <c r="J13" s="49" t="s">
        <v>154</v>
      </c>
    </row>
    <row r="14" spans="2:10" ht="23.25" customHeight="1">
      <c r="B14" s="57"/>
      <c r="C14" s="57"/>
      <c r="D14" s="57"/>
      <c r="E14" s="57"/>
      <c r="F14" s="58"/>
      <c r="G14" s="57"/>
      <c r="H14" s="57"/>
      <c r="I14" s="57"/>
      <c r="J14" s="59"/>
    </row>
    <row r="15" spans="2:10" ht="23.25" customHeight="1">
      <c r="B15" s="57"/>
      <c r="C15" s="57"/>
      <c r="D15" s="57"/>
      <c r="E15" s="57"/>
      <c r="F15" s="58"/>
      <c r="G15" s="57"/>
      <c r="H15" s="57"/>
      <c r="I15" s="57"/>
      <c r="J15" s="59"/>
    </row>
    <row r="16" spans="2:10" ht="23.25" customHeight="1">
      <c r="B16" s="57"/>
      <c r="C16" s="57"/>
      <c r="D16" s="57"/>
      <c r="E16" s="57"/>
      <c r="F16" s="58"/>
      <c r="G16" s="57"/>
      <c r="H16" s="57"/>
      <c r="I16" s="57"/>
      <c r="J16" s="59"/>
    </row>
    <row r="17" spans="2:10" ht="23.25" customHeight="1">
      <c r="B17" s="57"/>
      <c r="C17" s="57"/>
      <c r="D17" s="57"/>
      <c r="E17" s="57"/>
      <c r="F17" s="58"/>
      <c r="G17" s="57"/>
      <c r="H17" s="57"/>
      <c r="I17" s="57"/>
      <c r="J17" s="59"/>
    </row>
    <row r="18" spans="2:10" ht="23.25" customHeight="1">
      <c r="B18" s="57"/>
      <c r="C18" s="57"/>
      <c r="D18" s="57"/>
      <c r="E18" s="57"/>
      <c r="F18" s="58"/>
      <c r="G18" s="57"/>
      <c r="H18" s="57"/>
      <c r="I18" s="57"/>
      <c r="J18" s="59"/>
    </row>
    <row r="19" spans="2:10" ht="23.25" customHeight="1">
      <c r="B19" s="57"/>
      <c r="C19" s="57"/>
      <c r="D19" s="57"/>
      <c r="E19" s="57"/>
      <c r="F19" s="58"/>
      <c r="G19" s="57"/>
      <c r="H19" s="57"/>
      <c r="I19" s="57"/>
      <c r="J19" s="59"/>
    </row>
    <row r="20" spans="2:10" ht="23.25" customHeight="1">
      <c r="B20" s="57"/>
      <c r="C20" s="57"/>
      <c r="D20" s="57"/>
      <c r="E20" s="57"/>
      <c r="F20" s="58"/>
      <c r="G20" s="57"/>
      <c r="H20" s="57"/>
      <c r="I20" s="57"/>
      <c r="J20" s="59"/>
    </row>
    <row r="21" spans="2:10" ht="23.25" customHeight="1">
      <c r="B21" s="57"/>
      <c r="C21" s="57"/>
      <c r="D21" s="57"/>
      <c r="E21" s="57"/>
      <c r="F21" s="58"/>
      <c r="G21" s="57"/>
      <c r="H21" s="57"/>
      <c r="I21" s="57"/>
      <c r="J21" s="59"/>
    </row>
    <row r="22" spans="2:10" ht="23.25" customHeight="1">
      <c r="B22" s="57"/>
      <c r="C22" s="57"/>
      <c r="D22" s="57"/>
      <c r="E22" s="57"/>
      <c r="F22" s="58"/>
      <c r="G22" s="57"/>
      <c r="H22" s="57"/>
      <c r="I22" s="57"/>
      <c r="J22" s="59"/>
    </row>
    <row r="23" spans="2:10" ht="23.25" customHeight="1">
      <c r="B23" s="57"/>
      <c r="C23" s="57"/>
      <c r="D23" s="57"/>
      <c r="E23" s="57"/>
      <c r="F23" s="58"/>
      <c r="G23" s="57"/>
      <c r="H23" s="57"/>
      <c r="I23" s="57"/>
      <c r="J23" s="59"/>
    </row>
    <row r="24" spans="2:10" ht="12">
      <c r="B24" s="50"/>
      <c r="C24" s="51"/>
      <c r="D24" s="50"/>
      <c r="E24" s="52"/>
      <c r="F24" s="53"/>
      <c r="G24" s="54"/>
      <c r="H24" s="54"/>
      <c r="I24" s="54"/>
      <c r="J24" s="55"/>
    </row>
    <row r="25" spans="2:10">
      <c r="B25" s="56" t="s">
        <v>155</v>
      </c>
    </row>
    <row r="26" spans="2:10"/>
    <row r="27" spans="2:10"/>
    <row r="28" spans="2:10"/>
    <row r="29" spans="2:10"/>
    <row r="30" spans="2:10"/>
    <row r="31" spans="2:10"/>
    <row r="32" spans="2:10"/>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hidden="1"/>
    <row r="82" hidden="1"/>
    <row r="83" hidden="1"/>
    <row r="84" ht="14.25" hidden="1" customHeight="1"/>
    <row r="85" ht="14.25" hidden="1" customHeight="1"/>
    <row r="86" ht="14.25" hidden="1" customHeight="1"/>
    <row r="87" ht="14.25" hidden="1" customHeight="1"/>
    <row r="88" ht="14.25" hidden="1" customHeight="1"/>
    <row r="89" ht="14.25" hidden="1" customHeight="1"/>
    <row r="90" ht="14.25" hidden="1" customHeight="1"/>
    <row r="91" ht="14.25" hidden="1" customHeight="1"/>
  </sheetData>
  <sheetProtection algorithmName="SHA-512" hashValue="wlCek5XWOrK3fwz96MR3x2aeREKWkB73KlMWaIX/3PS41hxVZgbEv/NICU8g73HqAFO9A6al4x3EWO9yWBYtSw==" saltValue="wRggIo45lBfUZMRoWIrnAA==" spinCount="100000" sheet="1" objects="1" scenarios="1" insertRows="0"/>
  <mergeCells count="3">
    <mergeCell ref="B11:J11"/>
    <mergeCell ref="B2:J8"/>
    <mergeCell ref="B9:J9"/>
  </mergeCells>
  <dataValidations count="2">
    <dataValidation type="list" allowBlank="1" showInputMessage="1" showErrorMessage="1" sqref="H14:H23">
      <formula1>"UT,Consorcio,Individual"</formula1>
    </dataValidation>
    <dataValidation type="list" allowBlank="1" showInputMessage="1" showErrorMessage="1" sqref="B14:B23">
      <formula1>"Pública,Privada"</formula1>
    </dataValidation>
  </dataValidations>
  <printOptions horizontalCentered="1"/>
  <pageMargins left="0.23622047244094491" right="0.23622047244094491" top="0.74803149606299213" bottom="0.74803149606299213" header="0.31496062992125984" footer="0.31496062992125984"/>
  <pageSetup scale="64"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INFO GENERAL Y FINANCIERA</vt:lpstr>
      <vt:lpstr>FORMATO COTIZACIÓN</vt:lpstr>
      <vt:lpstr>POLIZAS</vt:lpstr>
      <vt:lpstr>INFO EXPERIENCIA</vt:lpstr>
      <vt:lpstr>'INFO EXPERIENCIA'!Área_de_impresión</vt:lpstr>
      <vt:lpstr>'INFO GENERAL Y FINANCIERA'!Área_de_impresión</vt:lpstr>
      <vt:lpstr>POLIZAS!Área_de_impresión</vt:lpstr>
      <vt:lpstr>'FORMATO COTIZACIÓN'!Títulos_a_imprimir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Hernan Parada Barajas</dc:creator>
  <cp:lastModifiedBy>Robinson Hernan Parada Barajas</cp:lastModifiedBy>
  <cp:lastPrinted>2014-12-15T20:26:47Z</cp:lastPrinted>
  <dcterms:created xsi:type="dcterms:W3CDTF">2014-11-25T15:02:48Z</dcterms:created>
  <dcterms:modified xsi:type="dcterms:W3CDTF">2014-12-15T22:28:02Z</dcterms:modified>
</cp:coreProperties>
</file>